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<sst xmlns="http://schemas.openxmlformats.org/spreadsheetml/2006/main" count="735" uniqueCount="533">
  <si>
    <t>№ п/п</t>
  </si>
  <si>
    <t>Инв. № по бух.учету</t>
  </si>
  <si>
    <t>Наименование объекта по свидетельству о праве муниципальной собственности/хозяйственному ведению/техническому паспорту</t>
  </si>
  <si>
    <t>Адрес/ метонахождение имущества по свидетельству о праве собственности/техническому паспорту</t>
  </si>
  <si>
    <t>Год постройки</t>
  </si>
  <si>
    <t>Ед.измер.</t>
  </si>
  <si>
    <t>Площадь/протяженность</t>
  </si>
  <si>
    <t>Реквизиты свидетельства о праве муниципальной собственности</t>
  </si>
  <si>
    <t>Кадастровый (условный) номер</t>
  </si>
  <si>
    <t>Административное здание с подвалом. Нежилое. Площадь - 439,3 кв.м. Инв. № 16667. Лит. А. Этажность - 2</t>
  </si>
  <si>
    <t>188410, Ленинградская область, Волосовский район, г. Волосово, ул. Заводская, д. 4</t>
  </si>
  <si>
    <t>кв.м</t>
  </si>
  <si>
    <t>47-АА № 141137 от 10.09.2002</t>
  </si>
  <si>
    <t>47-28-7/2002-56</t>
  </si>
  <si>
    <t>00000036</t>
  </si>
  <si>
    <t>Здание  гаража. Нежилое. Площадь - 45,2 кв.м. Инв. № 16667-2 Лит. В. Этажность - 1</t>
  </si>
  <si>
    <t>78-АА № 301607 от 22.11.2005</t>
  </si>
  <si>
    <t>47-78-09/029/2005-128</t>
  </si>
  <si>
    <t>00000037</t>
  </si>
  <si>
    <t>Здание  ремонтных мастерских, назначение: нежилое, 2 - этажный, общая площадь  217,0 кв.м, инв. № 16667, лит. Б</t>
  </si>
  <si>
    <t>47-АБ № 155890 от 19.08.2011</t>
  </si>
  <si>
    <t>47-28-7/2002-57</t>
  </si>
  <si>
    <t>00000032</t>
  </si>
  <si>
    <t>Здание  склада. Нежилое. Площадь - 177,0 кв.м. Инв. № 16667-4. Лит. Е. Этажность - 1</t>
  </si>
  <si>
    <t>78-АА № 301606 от 22.11.2005</t>
  </si>
  <si>
    <t>47-78-09/029/2005-127</t>
  </si>
  <si>
    <t>00000038</t>
  </si>
  <si>
    <t>Здание гаража. Нежилое. Площадь - 158,3 кв.м. Инв. № 16667-3. Лит. Д. Этажность - 1</t>
  </si>
  <si>
    <t>78-АА № 301605 от 22.11.2005</t>
  </si>
  <si>
    <t>47-78-09/029/2005-126</t>
  </si>
  <si>
    <t>Земельный участок, категория земель: земли населенных пунктов, разрешенное использование: для размещения административного и производственных зданий, общая площадь 3192 кв.м</t>
  </si>
  <si>
    <t>10003562</t>
  </si>
  <si>
    <t>Гараж из 4-х боксов. Площадь - 91,7 кв.м.</t>
  </si>
  <si>
    <t>188410, Ленинградская область, Волосовский район, г. Волосово, ул. Заводская, д. 5</t>
  </si>
  <si>
    <t>ЛО 005 № 178251 от 19.10.2001</t>
  </si>
  <si>
    <t>47-28-6/2001-194</t>
  </si>
  <si>
    <t>Земельный участок, категория земель: земли населенных пунктов, разрешенное использование: для размещения гаражей из четырех боксов, общая площадь 603 кв.м</t>
  </si>
  <si>
    <t>10003710</t>
  </si>
  <si>
    <t>Здание трансформаторной подстанции, назначение: нежилое, 1-этажный, общая площадь 53,40 кв.м., инв. № 15619/12, лит. З</t>
  </si>
  <si>
    <t>Ленинградская область, Волосовский район, г. Волосово, ул. Хрустицкого, д. 76</t>
  </si>
  <si>
    <t>78-АГ № 248840 от 27.03.2008</t>
  </si>
  <si>
    <t>47-78-09/019/2006-053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</si>
  <si>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300, общая площадь 143 кв.м</t>
  </si>
  <si>
    <t>10003712</t>
  </si>
  <si>
    <t>Эл.сил.оборудТП-300,КСО366-2шт,ЩО70-2шт,ТМГ630-2шт</t>
  </si>
  <si>
    <t>Ленинградская область, Волосовский район, г. Волосово, ТП-300</t>
  </si>
  <si>
    <t>10003713</t>
  </si>
  <si>
    <t>Кабельные сети КЛ-10 кВ  отТП-300-ЦРБ до ТП-305,дл.0,190км</t>
  </si>
  <si>
    <t>Ленинградская область, Волосовский район, г. Волосово, ЦРБ</t>
  </si>
  <si>
    <t>п.м</t>
  </si>
  <si>
    <t>00000108</t>
  </si>
  <si>
    <t>Воздушная ЛЭП-0,4 КВ от ТП-301,дл. 3,649 км</t>
  </si>
  <si>
    <t>Ленинградская область, Волосовский район, г. Волосово</t>
  </si>
  <si>
    <t>00000034</t>
  </si>
  <si>
    <t>Здание трансформаторной подстанции № 302, назначение: нежилое, 1-этажный, общая площадь 25,40 кв.м., инв. № 16060, лит. А</t>
  </si>
  <si>
    <t>Ленинградская область, Волосовский район, г. Волосово, в районе автовокзала</t>
  </si>
  <si>
    <t>78-АГ № 042914 от 13.02.2008</t>
  </si>
  <si>
    <t>47-78-09/003/2008-073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</si>
  <si>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302, общая площадь 119 кв.м</t>
  </si>
  <si>
    <t>Ленинградская область, Волосовский район, г. Волосово, Вокзальная площадь</t>
  </si>
  <si>
    <t>00000263</t>
  </si>
  <si>
    <t>Трансформатор ТМ-400/10/0,4 - 1 шт.; КСО 366- 4 шт.; ЩО 70- 4 шт. (ТП-302, Волосово)</t>
  </si>
  <si>
    <t>Ленинградская область, Волосовский район, г. Волосово, ТП-302</t>
  </si>
  <si>
    <t>00000121</t>
  </si>
  <si>
    <t>Кабельная ЛЭП -10 КВ от ТП-302 до КТП-317, Волосово,7м/к-н,дл.6,65км</t>
  </si>
  <si>
    <t>00000118</t>
  </si>
  <si>
    <t>Воздушшная  ЛЭП- 10 КВ, от ТП-302, дл.0,481 км</t>
  </si>
  <si>
    <t>00000138</t>
  </si>
  <si>
    <t>Воздушная ЛЭП-0.4 КВ от ТП-302, 317, 335, 337, Волосово,7-й мк/н,дл.7,579</t>
  </si>
  <si>
    <t>10003703</t>
  </si>
  <si>
    <t>Здание трансформаторной подстанции, назначение: нежилое, 1-этажный, общая площадь 30,70 кв.м., инв. № 16757, лит. А</t>
  </si>
  <si>
    <t>Ленинградская область, Волосовский район, г. Волосово, ул. Садовая, строен. 11</t>
  </si>
  <si>
    <t>78-АА № 876873 от 26.09.2006</t>
  </si>
  <si>
    <t>47-78-09/021/2006-068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</si>
  <si>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303, общая площадь 106 кв.м</t>
  </si>
  <si>
    <t>Ленинградская область, Волосовский район, г. Волосово, ул. Садовая</t>
  </si>
  <si>
    <t>10003707</t>
  </si>
  <si>
    <t>Трансформатор ТМ- 250 10/0,4, ТП-303, Волосово</t>
  </si>
  <si>
    <t>Ленинградская область, Волосовский район, г. Волосово, ТП-303</t>
  </si>
  <si>
    <t>10003704</t>
  </si>
  <si>
    <t>Электросил.оборудов.ТП-303, КСО366-6шт,ЩО70-3шт</t>
  </si>
  <si>
    <t>00000137</t>
  </si>
  <si>
    <t>Воздушная ЛЭП-0,4 КВ от ТП-303,318,334,дл.3,363 км</t>
  </si>
  <si>
    <t>00000210</t>
  </si>
  <si>
    <t>КТП-303, Волосово,ул.Заводская д.4 (на базе) (ТМ 250 кВА - 1 шт.)</t>
  </si>
  <si>
    <t>Ленинградская область, Волосовский район, г. Волосово, ул. Заводская, д. 4</t>
  </si>
  <si>
    <t>00100005</t>
  </si>
  <si>
    <t>Здание трансформаторной подстанции № 305, назначение: нежилое, 1-этажный, общая площадь 44,10 кв.м., инв. № 16054, лит. А</t>
  </si>
  <si>
    <t>Ленинградская область, Волосовский район, г. Волосово, территория ЦРБ</t>
  </si>
  <si>
    <t>1975</t>
  </si>
  <si>
    <t>78-АГ № 042915 от 13.02.2008</t>
  </si>
  <si>
    <t>47-78-09/003/2008-074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</si>
  <si>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305, общая площадь 142 кв.м</t>
  </si>
  <si>
    <t>00000253</t>
  </si>
  <si>
    <t>Эл.сил.оборуд.ТП-305, КСО366-8 шт., ЩО70-7 шт., трансформатор (импортный) марка-6ТВ№630-12Д-2шт.</t>
  </si>
  <si>
    <t>Ленинградская область, Волосовский район, г. Волосово, ТП-305</t>
  </si>
  <si>
    <t>00000117</t>
  </si>
  <si>
    <t>Кабельная ЛЭП-10 КВ от ТП-305, ТП-307 до ТП-309 ,дл.0,9 км</t>
  </si>
  <si>
    <t>00000279</t>
  </si>
  <si>
    <t>КТП-306, Волосово, ул.Механизаторов</t>
  </si>
  <si>
    <t>Ленинградская область, Волосовский район, г. Волосово, ул. Механизаторов</t>
  </si>
  <si>
    <t>1996</t>
  </si>
  <si>
    <t>00000212</t>
  </si>
  <si>
    <t>Трансформатор ТМГ-250/10 ,КТП-306, Волосово</t>
  </si>
  <si>
    <t>Ленинградская область, Волосовский район, г. Волосово, КТП-306</t>
  </si>
  <si>
    <t>00000143</t>
  </si>
  <si>
    <t>Воздушная ЛЭП-0,4КВ(база ЖКХ) от КТП-306,ТП-325,дл.0,68</t>
  </si>
  <si>
    <t>Ленинградская область, Волосовский район, г. Волосово, база ЖКХ</t>
  </si>
  <si>
    <t>00100009</t>
  </si>
  <si>
    <t>Здание трансформаторной подстанции № 307, назначение: нежилое, 1-этажный, общая площадь 21,30 кв.м., инв. № 16056, лит. А</t>
  </si>
  <si>
    <t>Ленинградская область, Волосовский район, г. Волосово, территория котельной № 7</t>
  </si>
  <si>
    <t>1986</t>
  </si>
  <si>
    <t>78-АГ № 042916 от 13.02.2008</t>
  </si>
  <si>
    <t>47-78-09/003/2008-075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</si>
  <si>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307, общая площадь 92 кв.м</t>
  </si>
  <si>
    <t>Ленинградская область, Волосовский район, г. Волосово, ул. Ленинградская (территория котельной № 7)</t>
  </si>
  <si>
    <t>10003722</t>
  </si>
  <si>
    <t>Трансформатор ТМГ 11-250/10/0,4 (ТП-307)</t>
  </si>
  <si>
    <t>Ленинградская область, Волосовский район, г. Волосово, ТП-307</t>
  </si>
  <si>
    <t>00000258</t>
  </si>
  <si>
    <t>Эл.сил.оборуд.ТП-307,КСО366-3шт,ЩО70-2, ТМ-250-1шт</t>
  </si>
  <si>
    <t>00000129</t>
  </si>
  <si>
    <t>Кабельная  ЛЭП- 10 КВ от ТП-308 до ТП-315,Волосово,2м/к-н,дл.3,6км</t>
  </si>
  <si>
    <t>000000132</t>
  </si>
  <si>
    <t>Кабельные сетиЛЭП-0,4КВ,Волосово,отТП-309 к ул. Вингиссара, ж.д. 99 детская поликлиника ,дл.2,4км</t>
  </si>
  <si>
    <t>00000201</t>
  </si>
  <si>
    <t>ВоздушнаяЛЭП- 0,4КВ,2 мк/н,ТП-309,315, 316,319, 329 ул. Кр. Командиров, дл 5,184</t>
  </si>
  <si>
    <t>00000010</t>
  </si>
  <si>
    <t>Здание трансформаторной подстанции № 310, назначение: нежилое, 1-этажный, общая площадь 42,10 кв.м., инв. № 16055, лит. А</t>
  </si>
  <si>
    <t>Ленинградская область, Волосовский район, г. Волосово, ул. Красных Партизан</t>
  </si>
  <si>
    <t>78-АГ № 042941 от 13.02.2008</t>
  </si>
  <si>
    <t>47-78-09/003/2008-076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</si>
  <si>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310, общая площадь 118 кв.м</t>
  </si>
  <si>
    <t>00000362</t>
  </si>
  <si>
    <t>Трансформатор ТМ-400, ТП-310, Волосово</t>
  </si>
  <si>
    <t>Ленинградская область, Волосовский район, г. Волосово, ТП-310</t>
  </si>
  <si>
    <t>10003708</t>
  </si>
  <si>
    <t>Электросил.оборудов.ТП-310, КСО366-3шт,ЩО70-3шт</t>
  </si>
  <si>
    <t>00000254</t>
  </si>
  <si>
    <t>Электросил.оборудов.ТП-310, КСО366-8 шт,ТМ-250-1шт.</t>
  </si>
  <si>
    <t>00000130</t>
  </si>
  <si>
    <t>Кабельные сети ЛЭП-0,4 КВ, от ТП-310 к д.саду № 28, .дл.4,158 км</t>
  </si>
  <si>
    <t>00000105</t>
  </si>
  <si>
    <t>Воздушная ЛЭП-0,4КВ,1й мк/р-н,отТП-310,330дл.8,155</t>
  </si>
  <si>
    <t>10003720</t>
  </si>
  <si>
    <t>Электросиловое оборудование ТП-311(РУС)-ТМГ-400/10 - 1 шт., ТМГ-630/10 - 1 шт., ЩО-70- 9 шт., КСО-366- 7 шт.</t>
  </si>
  <si>
    <t>Ленинградская область, Волосовский район, г. Волосово, ТП-311</t>
  </si>
  <si>
    <t>00000139</t>
  </si>
  <si>
    <t>Воздушная ЛЭП-0,4КВ(от ТП -311к ц.занят.) дл.0,714 км</t>
  </si>
  <si>
    <t>00100006</t>
  </si>
  <si>
    <t>Здание трансформаторной подстанции № 312, назначение: нежилое, 1-этажный, общая площадь 41,50 кв.м., инв. № 16052, лит. А</t>
  </si>
  <si>
    <t>Ленинградская область, Волосовский район, г. Волосово, главная насосная станция</t>
  </si>
  <si>
    <t>1984</t>
  </si>
  <si>
    <t>78-АГ № 248104 от 21.02.2008</t>
  </si>
  <si>
    <t>47-78-09/001/2008-151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</si>
  <si>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312, общая площадь 136 кв.м</t>
  </si>
  <si>
    <t>Ленинградская область, Волосовский район, г. Волосово, ул. Строителей</t>
  </si>
  <si>
    <t>00000215</t>
  </si>
  <si>
    <t>Трансформатор ТМ-160 ,ТП-312, Волосово, ГНС</t>
  </si>
  <si>
    <t>Ленинградская область, Волосовский район, г. Волосово, ТП-312</t>
  </si>
  <si>
    <t>00000232</t>
  </si>
  <si>
    <t>Трансформатор ТМ-160/10  ,ТП-312, Волосово, ГНС</t>
  </si>
  <si>
    <t>00000255</t>
  </si>
  <si>
    <t>Электросил. оборудование  ТП-312,КСО366-8 шт.</t>
  </si>
  <si>
    <t>00000119</t>
  </si>
  <si>
    <t>Кабельная   ЛЭП 10-КВ от ТП-312 до РТП ф.1, 15, Волосово,дл. 9,700 км</t>
  </si>
  <si>
    <t>00000271</t>
  </si>
  <si>
    <t>Электросил.оборудов.ТП-313, КСО366-3шт,ЩО70-3шт.; ТМ-250/10/66- 2 шт.</t>
  </si>
  <si>
    <t>Ленинградская область, Волосовский район, г. Волосово, ТП-313</t>
  </si>
  <si>
    <t>00000110</t>
  </si>
  <si>
    <t>Воздушная  ЛЭП-10 КВ от ТП-313 до ТП-314,Волосово,на КОС,дл.1,36 км</t>
  </si>
  <si>
    <t>00000226</t>
  </si>
  <si>
    <t>КТП-314, Волосово, КОС</t>
  </si>
  <si>
    <t>Ленинградская область, Волосовский район, г. Волосово, КОС</t>
  </si>
  <si>
    <t>00000251</t>
  </si>
  <si>
    <t>Трансформатор ТМ-100/10, КТП-314, Волосово</t>
  </si>
  <si>
    <t>Ленинградская область, Волосовский район, г. Волосово, КТП-314</t>
  </si>
  <si>
    <t>00100003</t>
  </si>
  <si>
    <t xml:space="preserve">Здание ТП-315, назначение: нежилое, 1 - этажный, общая площадь 41,1 кв.м, инв. № 16955, лит. А </t>
  </si>
  <si>
    <t>Ленинградская область, Волосовский район, г. Волосово, ул. Гатчинская</t>
  </si>
  <si>
    <t>47-АБ № 155446 от 15.08.2011</t>
  </si>
  <si>
    <t>47-47-09/028/2011-155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</si>
  <si>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315, общая площадь 128 кв.м</t>
  </si>
  <si>
    <t>0010003-а</t>
  </si>
  <si>
    <t>Электросетевое оборудование ТП-315 (ТМ 400 кВА - 1 шт., ТМ 250 кВА - 1 шт., ЩО 70 - 8 шт., КСО 366 - 8 шт.)</t>
  </si>
  <si>
    <t>00100007</t>
  </si>
  <si>
    <t>Здание трансформаторной подстанции № 316, назначение: нежилое, 1-этажный, общая площадь 41,50 кв.м., инв. № 16051, лит. А</t>
  </si>
  <si>
    <t>Ленинградская область, Волосовский район, г. Волосово, ул. Красных Командиров, д. 5</t>
  </si>
  <si>
    <t>1982</t>
  </si>
  <si>
    <t>78-АГ № 042968 от 21.02.2008</t>
  </si>
  <si>
    <t>47-78-09/001/2008-152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</si>
  <si>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316, общая площадь 129 кв.м</t>
  </si>
  <si>
    <t>Ленинградская область, Волосовский район, г. Волосово, ул. Зеленая</t>
  </si>
  <si>
    <t>00000221</t>
  </si>
  <si>
    <t>Трансформатор ТМ-400/10/0,4  ,ТП-316, Волосово</t>
  </si>
  <si>
    <t>Ленинградская область, Волосовский район, г. Волосово, ТП-316</t>
  </si>
  <si>
    <t>00000252</t>
  </si>
  <si>
    <t>Эл.сил.оборуд.ТП-316,КСО366-6шт,ЩО70-6, ТМ630-1шт.</t>
  </si>
  <si>
    <t>00000120</t>
  </si>
  <si>
    <t>Кабельная ЛЭП -10 КВ от ТП-316 до ТП-336, Волосово,Агропромхим.дл4,2км</t>
  </si>
  <si>
    <t>00000103</t>
  </si>
  <si>
    <t>Кабельная ЛЭП-0,4 от ТП-316 (Волосово,Кр.Командиров д.9) дл.0,800км</t>
  </si>
  <si>
    <t>00000124</t>
  </si>
  <si>
    <t>Кабельные сети ЛЭП-0,4 КВ от ТП-316, Кр.Командиров,дл.0,2 км</t>
  </si>
  <si>
    <t>00000126</t>
  </si>
  <si>
    <t>Кабельная ЛЭП -0.4 КВ от ТП-316,ул.Кр.Командиров д. 7, дл.0,74км</t>
  </si>
  <si>
    <t>00000146</t>
  </si>
  <si>
    <t>КабельнаяЛЭП-0,4КВ(отТП-316,ул.Кр.Командиров,11 к начальной школе) дл.0,7км</t>
  </si>
  <si>
    <t>00000131</t>
  </si>
  <si>
    <t>Кабельные сети ЛЭП-0,4 КВ, от ТП-317 на ул. Первомайскую, 2 и ул. Зеленую, 14 ж/дома, дл.2,100 км</t>
  </si>
  <si>
    <t>00000136</t>
  </si>
  <si>
    <t>Кабельные сети ЛЭП-0,4 КВ от ТП-317 до ТП-305, Волосово,РДК,дл.1,2 км</t>
  </si>
  <si>
    <t>00000041</t>
  </si>
  <si>
    <t>Здание трансформаторной подстанции. Площадь - 30,4 кв.м.</t>
  </si>
  <si>
    <t>188410, Ленинградская область, Волосовский район, г. Волосово, ш. Терпилицкое, д. б/н</t>
  </si>
  <si>
    <t>2000</t>
  </si>
  <si>
    <t>ЛО 005 № 169568 от 24.05.2001</t>
  </si>
  <si>
    <t>47-28-3/2001-187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</si>
  <si>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318, общая площадь 74 кв.м</t>
  </si>
  <si>
    <t>Ленинградская область, Волосовский район, г. Волосово, Терпилицкое шоссе</t>
  </si>
  <si>
    <t>000000281</t>
  </si>
  <si>
    <t>Трансформатор   ТМ-160/10/0,4 Волосово,ТП-318</t>
  </si>
  <si>
    <t>188410, Ленинградская область, Волосовский район, г. Волосово, ТП-318</t>
  </si>
  <si>
    <t>1999</t>
  </si>
  <si>
    <t>00000282</t>
  </si>
  <si>
    <t>Электросил.оборудов.ТП-318, КСО366-4шт,ЩО70-3шт.</t>
  </si>
  <si>
    <t>00000115</t>
  </si>
  <si>
    <t>Воздушная ЛЭП-10 КВ, на Лисятник (от ТП-318 до ТП-334), дл.1,2 км</t>
  </si>
  <si>
    <t>188410, Ленинградская область, Волосовский район, г. Волосово</t>
  </si>
  <si>
    <t>00000013</t>
  </si>
  <si>
    <t>Трансформаторная подстанция № 319, назначение: нежилое, 1-этажный, общая площадь 41,40 кв.м., инв. № 16053, лит. А</t>
  </si>
  <si>
    <t>Ленинградская область, Волосовский район, г. Волосово, ул. Ленинградская</t>
  </si>
  <si>
    <t>1988</t>
  </si>
  <si>
    <t>78-АГ № 042411 от 06.02.2008</t>
  </si>
  <si>
    <t>47-78-09/002/2008-020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</si>
  <si>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319, общая площадь 128 кв.м</t>
  </si>
  <si>
    <t>00000222</t>
  </si>
  <si>
    <t>Трансформатор -400 КВА,ТП-319, ул.Ленинградская</t>
  </si>
  <si>
    <t>Ленинградская область, Волосовский район, г. Волосово, ТП-319</t>
  </si>
  <si>
    <t>00000223</t>
  </si>
  <si>
    <t>Трансформатор ТМ-630/10 ,Волосово, ТП-319</t>
  </si>
  <si>
    <t>00000259</t>
  </si>
  <si>
    <t>Электросил.оборудов.ТП-319, КСО366-8шт,ЩО70-8шт.</t>
  </si>
  <si>
    <t>10000044</t>
  </si>
  <si>
    <t>Здание трансформаторной подстанции. Нежилое. Площадь - 29,2 кв.м. Инв. № 15850. Лит. А. Этажность - 1</t>
  </si>
  <si>
    <t>188410, Ленинградская область, Волосовский район, г. Волосово, ул. Красных Партизан</t>
  </si>
  <si>
    <t>2002</t>
  </si>
  <si>
    <t>47-АА № 141738 от 11.11.2002</t>
  </si>
  <si>
    <t>47-28-8/2002-249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</si>
  <si>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322, общая площадь 93 кв.м</t>
  </si>
  <si>
    <t xml:space="preserve"> Ленинградская область, Волосовский район, г. Волосово, ул. Красных Партизан</t>
  </si>
  <si>
    <t>00000290</t>
  </si>
  <si>
    <t>Эл.сил.оборуд.ТП-322,КСО360-4шт,ЩО70-2шт,ТМ250-1шт.</t>
  </si>
  <si>
    <t>188410, Ленинградская область, Волосовский район, г. Волосово, ТП-322</t>
  </si>
  <si>
    <t>00000109</t>
  </si>
  <si>
    <t>Воздушная ЛЭП-0,4 КВ от ТП-322, дл.1,170 км</t>
  </si>
  <si>
    <t>00000266</t>
  </si>
  <si>
    <t>КТП-323, Волосово,         ул.Заводская ( на базе)</t>
  </si>
  <si>
    <t>10003628</t>
  </si>
  <si>
    <t>Трансформатор ТМГ-400 /10/0,4,КТП-323, Волосово</t>
  </si>
  <si>
    <t>Ленинградская область, Волосовский район, г. Волосово, КТП-323</t>
  </si>
  <si>
    <t>00000235</t>
  </si>
  <si>
    <t>Трансформатор ТМ-250/10 ,ТП-325, Волосово</t>
  </si>
  <si>
    <t>Ленинградская область, Волосовский район, г. Волосово, КТП-325</t>
  </si>
  <si>
    <t>00000267</t>
  </si>
  <si>
    <t>Эл.сил.оборуд.ТП-325,КСО366-6шт,ЩО70-8шт,ТМ250-1шт.</t>
  </si>
  <si>
    <t>00000141</t>
  </si>
  <si>
    <t>Кабельная ЛЭП- 10 КВ Волосово, отТП-325 до ТП-326,дл.0,300км</t>
  </si>
  <si>
    <t>00000230</t>
  </si>
  <si>
    <t>КТП-326, Волосово,ус.СХТ (на базе) (ТМГ-250/10)</t>
  </si>
  <si>
    <t>Ленинградская область, Волосовский район, г. Волосово, усадьба СХТ</t>
  </si>
  <si>
    <t>1981</t>
  </si>
  <si>
    <t>00000028</t>
  </si>
  <si>
    <t>Здание трансформаторной подстанции № 327, назначение: нежилое, 1-этажный, общая площадь 51,60 кв.м., инв. № 16061, лит. А</t>
  </si>
  <si>
    <t>Ленинградская область, Волосовский район, г. Волосово, территория котельной № 28</t>
  </si>
  <si>
    <t>1980</t>
  </si>
  <si>
    <t>78-АГ № 248103 от 21.02.2008</t>
  </si>
  <si>
    <t>47-78-09/001/2008-153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</si>
  <si>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327, общая площадь 122 кв.м</t>
  </si>
  <si>
    <t>Ленинградская область, Волосовский район, г. Волосово, ул. Ленинградская (территория котельной № 28)</t>
  </si>
  <si>
    <t>00000272</t>
  </si>
  <si>
    <t>Эл.сил.оборуд.ТП-327,КСО366-6шт.ЩО70-8шт,ТМ630-1шт.</t>
  </si>
  <si>
    <t>Ленинградская область, Волосовский район, г. Волосово, ТП-327</t>
  </si>
  <si>
    <t>00000128</t>
  </si>
  <si>
    <t>Кабельная  ЛЭП-10 Квот ТП-327 до РТП ф.19, Волосово (кот.28),дл.2,800км</t>
  </si>
  <si>
    <t xml:space="preserve">Ленинградская область, Волосовский район, г. Волосово, </t>
  </si>
  <si>
    <t>00000029</t>
  </si>
  <si>
    <t>Трансформаторная подстанция № 329, назначение: нежилое, 1-этажный, общая площадь 42,10 кв.м., инв. № 16049, лит. А</t>
  </si>
  <si>
    <t>Ленинградская область, Волосовский район, г. Волосово, тер. средней школы № 1</t>
  </si>
  <si>
    <t>1987</t>
  </si>
  <si>
    <t>78-АГ № 042410 от 06.02.2008</t>
  </si>
  <si>
    <t>47-78-09/002/2008-019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</si>
  <si>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329, общая площадь 131 кв.м</t>
  </si>
  <si>
    <t>Ленинградская область, Волосовский район, г. Волосово, ул. Парковая (территория средней школы № 1)</t>
  </si>
  <si>
    <t>00000291</t>
  </si>
  <si>
    <t>Эл.сил.оборудТП-329,КСО366-8шт,ЩО70-9шт,ТМГ400-2шт.</t>
  </si>
  <si>
    <t>Ленинградская область, Волосовский район, г. Волосово, ТП-329</t>
  </si>
  <si>
    <t>00000031</t>
  </si>
  <si>
    <t>Трансформаторная подстанция № 330, назначение: нежилое, 1-этажный, общая площадь 25,40 кв.м., инв. № 16050, лит. А</t>
  </si>
  <si>
    <t>Ленинградская область, Волосовский район, г. Волосово, ул. Лесная</t>
  </si>
  <si>
    <t>1983</t>
  </si>
  <si>
    <t>78-АГ № 042409 от 06.02.2008</t>
  </si>
  <si>
    <t>47-78-09/002/2008-018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</si>
  <si>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330, общая площадь 90 кв.м</t>
  </si>
  <si>
    <t>00000234</t>
  </si>
  <si>
    <t>Трансформатор ТМ-250/10 ,ТП-330, Волосово, инв.№00000234</t>
  </si>
  <si>
    <t>Ленинградская область, Волосовский район, г. Волосово, ТП-330</t>
  </si>
  <si>
    <t>00000286</t>
  </si>
  <si>
    <t>Электросил.оборудов.ТП-330,  КСО366-4шт,ЩО70-4шт.</t>
  </si>
  <si>
    <t>00000122</t>
  </si>
  <si>
    <t>Кабельная ЛЭП-10 КВ от ТП-330 до ТП-310, Волосово,1 м/к-н, дл.6,16 км</t>
  </si>
  <si>
    <t>00000012</t>
  </si>
  <si>
    <t>Трансформаторная подстанция № 331, назначение: нежилое, 1-этажный, общая площадь 41,40 кв.м., инв. № 16057, лит. А</t>
  </si>
  <si>
    <t>Ленинградская область, Волосовский район, г. Волосово, тер. хлебзавода</t>
  </si>
  <si>
    <t>41,40</t>
  </si>
  <si>
    <t>78-АГ № 042408 от 06.02.2008</t>
  </si>
  <si>
    <t>47-78-09/002/2008-017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</si>
  <si>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331, общая площадь 74 кв.м</t>
  </si>
  <si>
    <t>Ленинградская область, Волосовский район, г. Волосово, ул. Вингиссара</t>
  </si>
  <si>
    <t>74,00</t>
  </si>
  <si>
    <t>00000247</t>
  </si>
  <si>
    <t>Эл.сил.оборуд.ТП-331,КСО366-8шт,ЩО70-5шт,ТМ250-2шт.</t>
  </si>
  <si>
    <t>Ленинградская область, Волосовский район, г. Волосово, ТП-331</t>
  </si>
  <si>
    <t>00000280</t>
  </si>
  <si>
    <t>КТП-334, Волосово, Терпилицкое шоссе, 2-й км</t>
  </si>
  <si>
    <t>Ленинградская область, Волосовский район, г. Волосово, Терпилицкое шоссе, 2-й км</t>
  </si>
  <si>
    <t>00000217</t>
  </si>
  <si>
    <t>ТрансформаторТМГ-160/10/,КТП-334,2-й км Терп.шоссе</t>
  </si>
  <si>
    <t>Ленинградская область, Волосовский район, г. Волосово, КТП-334</t>
  </si>
  <si>
    <t>00000011</t>
  </si>
  <si>
    <t>Здание трансформаторной подстанции № 335, назначение: нежилое, 1-этажный, общая площадь 40,70 кв.м., инв. № 16048, лит. А</t>
  </si>
  <si>
    <t>1991</t>
  </si>
  <si>
    <t>40,70</t>
  </si>
  <si>
    <t>78-АГ № 042407 от 06.02.2008</t>
  </si>
  <si>
    <t>47-78-09/002/2008-016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</si>
  <si>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335, общая площадь 127 кв.м</t>
  </si>
  <si>
    <t>127,00</t>
  </si>
  <si>
    <t>00000233</t>
  </si>
  <si>
    <t>Трансформатор ТМ-250/10 , ТП-335, Волосово</t>
  </si>
  <si>
    <t>Ленинградская область, Волосовский район, г. Волосово, ТП-335</t>
  </si>
  <si>
    <t>00000236</t>
  </si>
  <si>
    <t>Трансформатор ТМ-630/10, ТП-335,Волосово</t>
  </si>
  <si>
    <t>00000219</t>
  </si>
  <si>
    <t>Электросил.оборудов.ТП-335, КСО366-5шт,ЩО70-6шт.</t>
  </si>
  <si>
    <t>00000123</t>
  </si>
  <si>
    <t>Кабельная ЛЭП-10 КВ от ТП-335 до ТП-311, Волосово,Райпо,дл.2,190км</t>
  </si>
  <si>
    <t>00000127</t>
  </si>
  <si>
    <t>Кабельная  ЛЭП-10 от ТП-335 до ТП-317, пр.Вингиссара ,дл.1,1 км</t>
  </si>
  <si>
    <t>00000147</t>
  </si>
  <si>
    <t>Кабельная ЛЭП-0,4 КВ,от ТП-335 к ул.Афанасьева.д.14, дл 0,3км</t>
  </si>
  <si>
    <t>00000043</t>
  </si>
  <si>
    <t>Здание трансформаторной подстанции № 336, назначение: нежилое, 1-этажный, общая площадь 40,60 кв.м., инв. № 16058, лит. А</t>
  </si>
  <si>
    <t>Ленинградская область, Волосовский район, г. Волосово, ул. Красных Командиров, д. 8</t>
  </si>
  <si>
    <t>78-АГ № 248102 от 21.02.2008</t>
  </si>
  <si>
    <t>47-78-09/001/2008-154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</si>
  <si>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336, общая площадь 104 кв.м</t>
  </si>
  <si>
    <t>Ленинградская область, Волосовский район, г. Волосово, ул. Красных Командиров, у д. 8</t>
  </si>
  <si>
    <t>00010184</t>
  </si>
  <si>
    <t>Трансформатор ТМГ-400/10/0,4,ТП-336, Волосово</t>
  </si>
  <si>
    <t>Ленинградская область, Волосовский район, г. Волосово, ТП-336</t>
  </si>
  <si>
    <t>00000274</t>
  </si>
  <si>
    <t>Эл.сил.оборуд.ТП-336,КСО366-8шт,ЩО70-8шт,ТМ400-1шт.</t>
  </si>
  <si>
    <t>00000134</t>
  </si>
  <si>
    <t>Кабельные сетиЛЭП-0,4 КВ от ТП-336 до ул. Красногвардейская ж/ дома 8-10,Торфопредприятие,дл.1,2км</t>
  </si>
  <si>
    <t>00000133</t>
  </si>
  <si>
    <t>Кабельные сетиЛЭП-0,4КВ от ТП-336 к ж/дому 13,Красногвардейская дл.0,3км</t>
  </si>
  <si>
    <t>00000135</t>
  </si>
  <si>
    <t>Кабельные сетиЛЭП-0,4 КВ от ТП-337,Волосово,РДК,дл.0,662км</t>
  </si>
  <si>
    <t>00000040</t>
  </si>
  <si>
    <t>Здание трансформаторной подстанции № 338, назначение: нежилое, 1-этажный, общая площадь 26,60 кв.м., инв. № 15509, лит. А</t>
  </si>
  <si>
    <t>Ленинградская область, Волосовский район, г. Волосово, ул. Восстания</t>
  </si>
  <si>
    <t>1992</t>
  </si>
  <si>
    <t>78-АГ № 042912 от 13.02.2008</t>
  </si>
  <si>
    <t>47-78-09/003/2008-041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</si>
  <si>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338, общая площадь 98 кв.м</t>
  </si>
  <si>
    <t>00000276</t>
  </si>
  <si>
    <t>Эл.сил.оборудТП-338,КСО366-3шт,ЩО70-3шт,ТМГ400-1шт.</t>
  </si>
  <si>
    <t>Ленинградская область, Волосовский район, г. Волосово, ТП-338</t>
  </si>
  <si>
    <t>00010112</t>
  </si>
  <si>
    <t>Кабельные сети КЛ-0,4 от ТП-338 до ул. Восстания отд.13,  дл.0,310 км</t>
  </si>
  <si>
    <t>00000033</t>
  </si>
  <si>
    <t>Здание трансформаторной подстанции № 339, назначение: нежилое, 2-этажный, общая площадь 29,70 кв.м., инв. № 16728, лит. А</t>
  </si>
  <si>
    <t>Ленинградская область, Волосовский район, г. Волосово, усадьба ВИЗа, д. б/н</t>
  </si>
  <si>
    <t>1966</t>
  </si>
  <si>
    <t>78-АГ № 248071 от 05.03.2008</t>
  </si>
  <si>
    <t>47-78-09/003/2008-225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</si>
  <si>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339, общая площадь 79 кв.м</t>
  </si>
  <si>
    <t>Ленинградская область, Волосовский район, г. Волосово, усадьба ВИЗа</t>
  </si>
  <si>
    <t>10003665</t>
  </si>
  <si>
    <t>Эл.сил.оборудТП-339,КСО366-6шт,ЩО70-3шт,ТМГ400-1шт.</t>
  </si>
  <si>
    <t>Ленинградская область, Волосовский район, г. Волосово, ТП-339</t>
  </si>
  <si>
    <t>00000341</t>
  </si>
  <si>
    <t>КТП-339, Волосово,       ул.Заводская,д.4(на базе) (ТМГ 400 кВА - 1 шт.)</t>
  </si>
  <si>
    <t>1998</t>
  </si>
  <si>
    <t>00000229</t>
  </si>
  <si>
    <t>КТП-341, Волосово,                 ул.Ветеранов</t>
  </si>
  <si>
    <t>Ленинградская область, Волосовский район, г. Волосово, ул. Ветеранов</t>
  </si>
  <si>
    <t>10003629</t>
  </si>
  <si>
    <t>Трансформатор ТМГ-250 /10/0,4, КТП-341, Волосово</t>
  </si>
  <si>
    <t>Ленинградская область, Волосовский район, г. Волосово, КТП-341</t>
  </si>
  <si>
    <t>00100001</t>
  </si>
  <si>
    <t>Здание трансформаторной подстанции № 343, назначение: нежилое, 2-этажный, общая площадь 29 кв.м., инв. № 16059, лит. А</t>
  </si>
  <si>
    <t>Ленинградская область, Волосовский район, г. Волосово, ул. Восстания (молочный завод)</t>
  </si>
  <si>
    <t>1962</t>
  </si>
  <si>
    <t>78-АГ № 248101 от 21.02.2008</t>
  </si>
  <si>
    <t>47-78-09/001/2008-155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</si>
  <si>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343, общая площадь 64 кв.м</t>
  </si>
  <si>
    <t xml:space="preserve">Ленинградская область, Волосовский район, г. Волосово, ул. Восстания </t>
  </si>
  <si>
    <t>00100001-а</t>
  </si>
  <si>
    <t>Электросетевое оборудование ТП-343 (ТМ 560 кВА - 1 шт., КСО 366 - 6 шт., ЩО 70 - 4 шт.)</t>
  </si>
  <si>
    <t>00000116</t>
  </si>
  <si>
    <t>Воздушная ЛЭП-10 КВ от ТП-343 до РТП-189, на молочный завод,дл.1,500км</t>
  </si>
  <si>
    <t>00000107</t>
  </si>
  <si>
    <t>Воздушная ЛЭП-0.4 КВ от ТП-343, дл. 2,541 км</t>
  </si>
  <si>
    <t>00000268</t>
  </si>
  <si>
    <t>КТП-346, Волосово, торговая база, ТМ-250/10-66У1</t>
  </si>
  <si>
    <t>Ленинградская область, Волосовский район, г. Волосово, торговая база</t>
  </si>
  <si>
    <t>1995</t>
  </si>
  <si>
    <t>00000106</t>
  </si>
  <si>
    <t>Воздушная ЛЭП-0,4КВ,Волосово,от ТП-347, дл.2,542км</t>
  </si>
  <si>
    <t>00000042</t>
  </si>
  <si>
    <t>Здание трансформаторной подстанции № 354 Площадь - 31,0 кв.м</t>
  </si>
  <si>
    <t>188410, Ленинградская область, Волосовский район, г. Волосово, ул. Строителей, д. б/н</t>
  </si>
  <si>
    <t>ЛО 005 № 169572 от 24.05.2001</t>
  </si>
  <si>
    <t>47-28-3/2001-188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</si>
  <si>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354, общая площадь 76 кв.м</t>
  </si>
  <si>
    <t xml:space="preserve"> Ленинградская область, Волосовский район, г. Волосово, ул. Строителей</t>
  </si>
  <si>
    <t>00000042-а</t>
  </si>
  <si>
    <t>Электросетевое оборудование ТП-354 (ТМ 250 кВА - 1 шт., КСО 366 - 5 шт., ЩО 70 - 4 шт.)</t>
  </si>
  <si>
    <t>2001</t>
  </si>
  <si>
    <t>10003709</t>
  </si>
  <si>
    <t>ВЛ-10кВ(отТП-354 доТП-303)ул.Нарвская,дл.0,93км,1-й этап</t>
  </si>
  <si>
    <t xml:space="preserve">78-АГ№248962 от 07.04.2008 </t>
  </si>
  <si>
    <t>47-78-09/009/2008-014</t>
  </si>
  <si>
    <t>00000144</t>
  </si>
  <si>
    <t>ВоздушнаяЛЭП- 0,4КВ,отТП-354,КТП-354,дл.3,013км</t>
  </si>
  <si>
    <t>00000278</t>
  </si>
  <si>
    <t>КТП-356, Вруда, ВИЗ (ТМ 100 кВА - 1 шт.)</t>
  </si>
  <si>
    <t>Ленинградская область, Волосовский район, пос. Вруда, ВИЗ</t>
  </si>
  <si>
    <t>00000140</t>
  </si>
  <si>
    <t>ВЛЭП Вруда ( ВЛ- 0,4 КВ-1,6км,ВЛ-10 КВ-0,624 км от КТП-356)</t>
  </si>
  <si>
    <t>Ленинградская область, Волосовский район, пос. Вруда</t>
  </si>
  <si>
    <t>00000283</t>
  </si>
  <si>
    <t>КТП-357, Вруда, ВИЗ (ТМ 400 кВА - 1 шт.)</t>
  </si>
  <si>
    <t>00000008</t>
  </si>
  <si>
    <t>Здание трансформаторной подстанции № 360, назначение: нежилое, 1-этажный, общая площадь 41,20 кв.м., инв. № 16062, лит. А</t>
  </si>
  <si>
    <t>Ленинградская область, Волосовский район, пос. Кикерино, 2-ой квартал</t>
  </si>
  <si>
    <t>78-АГ № 042967 от 21.02.2008</t>
  </si>
  <si>
    <t>47-78-09/001/2008-156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</si>
  <si>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360, общая площадь 125 кв.м</t>
  </si>
  <si>
    <t>00000220</t>
  </si>
  <si>
    <t>Трансформатор ТМ-630/10/0,4 кВА,КСО-366- 6 шт., ЩО-70- 10 шт.; (ТП-360,Кикерино)</t>
  </si>
  <si>
    <t>Ленинградская область, Волосовский район, пос. Кикерино, ТП-360</t>
  </si>
  <si>
    <t>00010185</t>
  </si>
  <si>
    <t>Трансформатор ТМГ-630/10/0,4,ТП-360, Кикерино</t>
  </si>
  <si>
    <t>00000125</t>
  </si>
  <si>
    <t>Кабельная ЛЭП-0,4КВ  от ТП-360 до ж/дома Курковицкого шоссе, п.Кикерино, дл. 0,4 км</t>
  </si>
  <si>
    <t>Ленинградская область, Волосовский район, пос. Кикерино</t>
  </si>
  <si>
    <t>00000113</t>
  </si>
  <si>
    <t>Воздушная  ЛЭП-0,4 КВ от ТП-360, Кикерино,дл. 1,614 км</t>
  </si>
  <si>
    <t>00000039</t>
  </si>
  <si>
    <t>Здание трансформаторной подстанции № 361, назначение: нежилое, 1-этажный, общая площадь 28,50 кв.м., инв. № 17091, лит. А</t>
  </si>
  <si>
    <t>Ленинградская область, Волосовский район, пос. Кикерино, ул. Александровская</t>
  </si>
  <si>
    <t>78-АГ № 042913 от 13.02.2008</t>
  </si>
  <si>
    <t>47-78-09/003/2008-053</t>
  </si>
  <si>
    <t>Земельный участок, категория земель: земли населенных пунктов, разрешенное использование: для размещения трансформаторной подстанции № 361, общая площадь 74 кв.м</t>
  </si>
  <si>
    <t>00000275</t>
  </si>
  <si>
    <t>Эл.сил.оборуд.ТП-361,КСО366-3шт,ЩО70-4шт,ТМ400-1шт.</t>
  </si>
  <si>
    <t>Ленинградская область, Волосовский район, пос. Кикерино, ТП-361</t>
  </si>
  <si>
    <t>00000257</t>
  </si>
  <si>
    <t>КТП-365, Кикерино, ул.Флотская</t>
  </si>
  <si>
    <t>Ленинградская область, Волосовский район, пос. Кикерино, ул. Флотская</t>
  </si>
  <si>
    <t>00000284</t>
  </si>
  <si>
    <t>Трансформатор ТСМА-100/10 кВА ,КТП-365, Кикерино</t>
  </si>
  <si>
    <t>Ленинградская область, Волосовский район, пос. Кикерино, КТП-365</t>
  </si>
  <si>
    <t>00000112</t>
  </si>
  <si>
    <t>Воздушная ЛЭП-0,4 КВ от КТП-365, Кикерино,дл. 3,115 км</t>
  </si>
  <si>
    <t>00000227</t>
  </si>
  <si>
    <t>КТП-366, Кикерино, ул.Михайловская,ТМ-160/10</t>
  </si>
  <si>
    <t>Ленинградская область, Волосовский район, пос. Кикерино, ул. Михайловская</t>
  </si>
  <si>
    <t>00000260</t>
  </si>
  <si>
    <t>Электросил.оборудов.ТП-369, КСО366-3шт,ЩО70-3шт, ТМ-400/10</t>
  </si>
  <si>
    <t>Ленинградская область, Волосовский район, пос. Кикерино, ТП-369</t>
  </si>
  <si>
    <t>00000104</t>
  </si>
  <si>
    <t>Кабельные сети ЛЭП-0,4 КВ от ТП-369 до ср.школы, Кикерино,дл.0,400 км</t>
  </si>
  <si>
    <t>00000228</t>
  </si>
  <si>
    <t>КТП-370, Кикерино, водозабор</t>
  </si>
  <si>
    <t>Ленинградская область, Волосовский район, пос. Кикерино, водозабор</t>
  </si>
  <si>
    <t>00000225</t>
  </si>
  <si>
    <t>Трансформатор  ТМГ-250/10/0,4 ,Кикерино,КТП-370</t>
  </si>
  <si>
    <t>Ленинградская область, Волосовский район, пос. Кикерино, КТП-370</t>
  </si>
  <si>
    <t>00000340</t>
  </si>
  <si>
    <t>КТП-371, Кикерино, ул.Ломакина   ТМ-250/10</t>
  </si>
  <si>
    <t>Ленинградская область, Волосовский район, пос. Кикерино, ул. Ломакина</t>
  </si>
  <si>
    <t>1994</t>
  </si>
  <si>
    <t>00000256</t>
  </si>
  <si>
    <t>КТП-372, Кикерино, Гатчинское шоссе</t>
  </si>
  <si>
    <t>Ленинградская область, Волосовский район, пос. Кикерино, Гатчинское шоссе</t>
  </si>
  <si>
    <t>00000231</t>
  </si>
  <si>
    <t>Трансформатор ТМ-400/10, КТП-372, Кикерино</t>
  </si>
  <si>
    <t>Ленинградская область, Волосовский район, пос. Кикерино, Гатчинское шоссе, КТП-372</t>
  </si>
  <si>
    <t>00000209</t>
  </si>
  <si>
    <t>КТП-373, Кикерино, ул.Заводская   Т-250/10</t>
  </si>
  <si>
    <t>Ленинградская область, Волосовский район, пос. Кикерино, ул. Заводская</t>
  </si>
  <si>
    <t>00000270</t>
  </si>
  <si>
    <t>КТП-375, Кикерино, Гатчинское шоссе ТМ-250/10</t>
  </si>
  <si>
    <t>00000111</t>
  </si>
  <si>
    <t>Воздушная  ЛЭП-0,4 КВ от КТП-375,Кикерино,дл. 0,872 км</t>
  </si>
  <si>
    <t>00000114</t>
  </si>
  <si>
    <t>Воздушная ЛЭП-0,4 КВ от КТП-375, Кикерино,дл.0,620 км.</t>
  </si>
  <si>
    <t>00000277</t>
  </si>
  <si>
    <t>КТП-377, 81-й км., АТП (ТМ-400/10)</t>
  </si>
  <si>
    <t>Ленинградская область, Волосовский район, 81-й км</t>
  </si>
  <si>
    <t>00000237</t>
  </si>
  <si>
    <t>КТП-378, Кикерино, Безымянный пер. ТМ-160/10</t>
  </si>
  <si>
    <t>Ленинградская область, Волосовский район, пос. Кикерино, Безымянный пер.</t>
  </si>
  <si>
    <t>00000142</t>
  </si>
  <si>
    <t>Воздушная  ЛЭП-10 КВ (усадьба СХТД д.1 от РТП ф.8 до ТП-321, 325) дл.2,090 км</t>
  </si>
  <si>
    <t>Ленинградская область, Волосовский район, г. Волосово, усадьба СХТД</t>
  </si>
  <si>
    <t>00000145</t>
  </si>
  <si>
    <t>Воздушная  ЛЭП-10 КВ, Кикерино ВИЗ от РТП ф.3 до завода "Н+Н", дл. 1,140 км</t>
  </si>
  <si>
    <t>00000102</t>
  </si>
  <si>
    <t>Воздушная ЛЭП-10КВ,Кикерино (РТП ф.5, ф.8 пролет через ж/д) 0,15км</t>
  </si>
  <si>
    <t>00000246</t>
  </si>
  <si>
    <t>Ячейка КРУН-47-246 3 шт ( а.б.в),  РТП-189</t>
  </si>
  <si>
    <t>00000248</t>
  </si>
  <si>
    <t>Ячейка КРУН-47-248 2 шт (а.б) , РТП-189</t>
  </si>
  <si>
    <t>00000211</t>
  </si>
  <si>
    <t>Выключатель ВВ/ТП-108/800 ( ККЗ)</t>
  </si>
  <si>
    <t>шт.</t>
  </si>
  <si>
    <t>Итого:</t>
  </si>
  <si>
    <t>Таблица № 1</t>
  </si>
  <si>
    <t>Ленинградская область, Волосовский район, г. Волосово, ул. Красных Командиров, д.5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</si>
</sst>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1" fontId="3" fillId="0" borderId="10" xfId="53" applyNumberFormat="1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43" fontId="3" fillId="0" borderId="10" xfId="64" applyNumberFormat="1" applyFont="1" applyBorder="1" applyAlignment="1" applyProtection="1">
      <alignment horizontal="center" vertical="center" wrapText="1"/>
      <protection hidden="1"/>
    </xf>
    <xf numFmtId="2" fontId="3" fillId="0" borderId="10" xfId="62" applyNumberFormat="1" applyFont="1" applyBorder="1" applyAlignment="1" applyProtection="1">
      <alignment horizontal="center" vertical="center" wrapText="1"/>
      <protection hidden="1"/>
    </xf>
    <xf numFmtId="2" fontId="3" fillId="0" borderId="11" xfId="62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2" fontId="3" fillId="0" borderId="10" xfId="53" applyNumberFormat="1" applyFont="1" applyBorder="1" applyAlignment="1" applyProtection="1">
      <alignment horizontal="center" vertical="center" wrapText="1"/>
      <protection hidden="1"/>
    </xf>
    <xf numFmtId="164" fontId="3" fillId="0" borderId="0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center" vertical="center" wrapText="1"/>
      <protection hidden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Font="1" applyFill="1" applyBorder="1" applyAlignment="1" applyProtection="1">
      <alignment horizontal="center" vertical="center" wrapText="1"/>
      <protection hidden="1"/>
    </xf>
    <xf numFmtId="43" fontId="3" fillId="0" borderId="10" xfId="64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3" fontId="3" fillId="0" borderId="0" xfId="0" applyNumberFormat="1" applyFont="1" applyFill="1" applyBorder="1" applyAlignment="1">
      <alignment horizontal="center" vertical="center"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3" fontId="5" fillId="0" borderId="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 applyProtection="1">
      <alignment horizontal="center" vertical="center" wrapText="1"/>
      <protection hidden="1"/>
    </xf>
    <xf numFmtId="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Fill="1" applyBorder="1" applyAlignment="1" applyProtection="1">
      <alignment horizontal="center" vertical="center" wrapText="1"/>
      <protection hidden="1"/>
    </xf>
    <xf numFmtId="43" fontId="5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0" xfId="54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2_Приложение для торгов 2011 все мое" xfId="54"/>
    <cellStyle name="Обычный 87_Приложение для торгов 2011 все мое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4"/>
  <sheetViews>
    <sheetView tabSelected="1" zoomScalePageLayoutView="0" workbookViewId="0" topLeftCell="A64">
      <selection activeCell="D67" sqref="D67"/>
    </sheetView>
  </sheetViews>
  <sheetFormatPr defaultColWidth="9.140625" defaultRowHeight="15"/>
  <cols>
    <col min="1" max="1" width="5.140625" style="1" customWidth="1"/>
    <col min="2" max="2" width="8.421875" style="108" customWidth="1"/>
    <col min="3" max="3" width="35.421875" style="3" customWidth="1"/>
    <col min="4" max="4" width="28.28125" style="3" customWidth="1"/>
    <col min="5" max="5" width="9.140625" style="2" customWidth="1"/>
    <col min="6" max="6" width="7.28125" style="2" customWidth="1"/>
    <col min="7" max="7" width="9.140625" style="2" customWidth="1"/>
    <col min="8" max="8" width="16.00390625" style="3" customWidth="1"/>
    <col min="9" max="9" width="18.00390625" style="3" customWidth="1"/>
    <col min="10" max="10" width="12.7109375" style="3" hidden="1" customWidth="1"/>
    <col min="11" max="11" width="14.28125" style="3" hidden="1" customWidth="1"/>
    <col min="12" max="12" width="15.7109375" style="4" customWidth="1"/>
    <col min="13" max="13" width="21.140625" style="4" customWidth="1"/>
    <col min="14" max="14" width="11.421875" style="4" customWidth="1"/>
    <col min="15" max="15" width="17.7109375" style="4" customWidth="1"/>
    <col min="16" max="16" width="9.140625" style="4" customWidth="1"/>
    <col min="17" max="255" width="9.140625" style="3" customWidth="1"/>
    <col min="256" max="16384" width="5.140625" style="3" customWidth="1"/>
  </cols>
  <sheetData>
    <row r="2" spans="3:8" ht="11.25">
      <c r="C2" s="2"/>
      <c r="D2" s="2"/>
      <c r="H2" s="2" t="s">
        <v>531</v>
      </c>
    </row>
    <row r="4" spans="1:16" ht="52.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7" t="s">
        <v>5</v>
      </c>
      <c r="G4" s="8" t="s">
        <v>6</v>
      </c>
      <c r="H4" s="9" t="s">
        <v>7</v>
      </c>
      <c r="I4" s="10" t="s">
        <v>8</v>
      </c>
      <c r="J4" s="11"/>
      <c r="K4" s="12"/>
      <c r="L4" s="13"/>
      <c r="M4" s="14"/>
      <c r="N4" s="14"/>
      <c r="O4" s="14"/>
      <c r="P4" s="15"/>
    </row>
    <row r="5" spans="1:16" ht="31.5">
      <c r="A5" s="16">
        <v>1</v>
      </c>
      <c r="B5" s="5"/>
      <c r="C5" s="5" t="s">
        <v>9</v>
      </c>
      <c r="D5" s="6" t="s">
        <v>10</v>
      </c>
      <c r="E5" s="7">
        <v>1997</v>
      </c>
      <c r="F5" s="7" t="s">
        <v>11</v>
      </c>
      <c r="G5" s="17">
        <v>439.3</v>
      </c>
      <c r="H5" s="9" t="s">
        <v>12</v>
      </c>
      <c r="I5" s="10" t="s">
        <v>13</v>
      </c>
      <c r="J5" s="11"/>
      <c r="K5" s="12"/>
      <c r="L5" s="18"/>
      <c r="P5" s="19"/>
    </row>
    <row r="6" spans="1:16" s="29" customFormat="1" ht="31.5">
      <c r="A6" s="16">
        <f>A5+1</f>
        <v>2</v>
      </c>
      <c r="B6" s="20" t="s">
        <v>14</v>
      </c>
      <c r="C6" s="21" t="s">
        <v>15</v>
      </c>
      <c r="D6" s="6" t="s">
        <v>10</v>
      </c>
      <c r="E6" s="6">
        <v>1979</v>
      </c>
      <c r="F6" s="6" t="s">
        <v>11</v>
      </c>
      <c r="G6" s="22">
        <v>45.2</v>
      </c>
      <c r="H6" s="23" t="s">
        <v>16</v>
      </c>
      <c r="I6" s="24" t="s">
        <v>17</v>
      </c>
      <c r="J6" s="25">
        <v>20113.6</v>
      </c>
      <c r="K6" s="26">
        <v>105600.75</v>
      </c>
      <c r="L6" s="18"/>
      <c r="M6" s="27"/>
      <c r="N6" s="27"/>
      <c r="O6" s="27"/>
      <c r="P6" s="28"/>
    </row>
    <row r="7" spans="1:16" s="29" customFormat="1" ht="31.5">
      <c r="A7" s="16">
        <f aca="true" t="shared" si="0" ref="A7:A70">A6+1</f>
        <v>3</v>
      </c>
      <c r="B7" s="20" t="s">
        <v>18</v>
      </c>
      <c r="C7" s="30" t="s">
        <v>19</v>
      </c>
      <c r="D7" s="6" t="s">
        <v>10</v>
      </c>
      <c r="E7" s="6">
        <v>1997</v>
      </c>
      <c r="F7" s="6" t="s">
        <v>11</v>
      </c>
      <c r="G7" s="22">
        <v>217</v>
      </c>
      <c r="H7" s="23" t="s">
        <v>20</v>
      </c>
      <c r="I7" s="24" t="s">
        <v>21</v>
      </c>
      <c r="J7" s="25">
        <v>96653.45</v>
      </c>
      <c r="K7" s="26">
        <v>548223.09</v>
      </c>
      <c r="L7" s="18"/>
      <c r="M7" s="27"/>
      <c r="N7" s="27"/>
      <c r="O7" s="27"/>
      <c r="P7" s="28"/>
    </row>
    <row r="8" spans="1:16" s="29" customFormat="1" ht="31.5">
      <c r="A8" s="16">
        <f t="shared" si="0"/>
        <v>4</v>
      </c>
      <c r="B8" s="20" t="s">
        <v>22</v>
      </c>
      <c r="C8" s="21" t="s">
        <v>23</v>
      </c>
      <c r="D8" s="6" t="s">
        <v>10</v>
      </c>
      <c r="E8" s="6">
        <v>1980</v>
      </c>
      <c r="F8" s="6" t="s">
        <v>11</v>
      </c>
      <c r="G8" s="22">
        <v>177</v>
      </c>
      <c r="H8" s="23" t="s">
        <v>24</v>
      </c>
      <c r="I8" s="24" t="s">
        <v>25</v>
      </c>
      <c r="J8" s="25">
        <v>33696.69</v>
      </c>
      <c r="K8" s="26">
        <v>56661.66</v>
      </c>
      <c r="L8" s="18"/>
      <c r="M8" s="27"/>
      <c r="N8" s="27"/>
      <c r="O8" s="27"/>
      <c r="P8" s="28"/>
    </row>
    <row r="9" spans="1:16" s="29" customFormat="1" ht="31.5">
      <c r="A9" s="16">
        <f t="shared" si="0"/>
        <v>5</v>
      </c>
      <c r="B9" s="20" t="s">
        <v>26</v>
      </c>
      <c r="C9" s="21" t="s">
        <v>27</v>
      </c>
      <c r="D9" s="6" t="s">
        <v>10</v>
      </c>
      <c r="E9" s="6">
        <v>1973</v>
      </c>
      <c r="F9" s="6" t="s">
        <v>11</v>
      </c>
      <c r="G9" s="22">
        <v>158.3</v>
      </c>
      <c r="H9" s="23" t="s">
        <v>28</v>
      </c>
      <c r="I9" s="24" t="s">
        <v>29</v>
      </c>
      <c r="J9" s="25">
        <v>212131.45</v>
      </c>
      <c r="K9" s="26">
        <v>65156.55</v>
      </c>
      <c r="L9" s="18"/>
      <c r="M9" s="27"/>
      <c r="N9" s="27"/>
      <c r="O9" s="27"/>
      <c r="P9" s="28"/>
    </row>
    <row r="10" spans="1:16" s="29" customFormat="1" ht="59.25" customHeight="1">
      <c r="A10" s="16">
        <f t="shared" si="0"/>
        <v>6</v>
      </c>
      <c r="B10" s="20"/>
      <c r="C10" s="21" t="s">
        <v>30</v>
      </c>
      <c r="D10" s="6" t="s">
        <v>10</v>
      </c>
      <c r="E10" s="6"/>
      <c r="F10" s="6" t="s">
        <v>11</v>
      </c>
      <c r="G10" s="22">
        <v>3192</v>
      </c>
      <c r="H10" s="23"/>
      <c r="I10" s="24"/>
      <c r="J10" s="25"/>
      <c r="K10" s="26"/>
      <c r="L10" s="18"/>
      <c r="M10" s="27"/>
      <c r="N10" s="27"/>
      <c r="O10" s="27"/>
      <c r="P10" s="28"/>
    </row>
    <row r="11" spans="1:16" s="29" customFormat="1" ht="31.5">
      <c r="A11" s="16">
        <f t="shared" si="0"/>
        <v>7</v>
      </c>
      <c r="B11" s="20" t="s">
        <v>31</v>
      </c>
      <c r="C11" s="21" t="s">
        <v>32</v>
      </c>
      <c r="D11" s="6" t="s">
        <v>33</v>
      </c>
      <c r="E11" s="6">
        <v>1960</v>
      </c>
      <c r="F11" s="6" t="s">
        <v>11</v>
      </c>
      <c r="G11" s="22">
        <v>91.7</v>
      </c>
      <c r="H11" s="23" t="s">
        <v>34</v>
      </c>
      <c r="I11" s="24" t="s">
        <v>35</v>
      </c>
      <c r="J11" s="25">
        <v>17526.63</v>
      </c>
      <c r="K11" s="26">
        <v>4359.37</v>
      </c>
      <c r="L11" s="18"/>
      <c r="M11" s="27"/>
      <c r="N11" s="27"/>
      <c r="O11" s="27"/>
      <c r="P11" s="28"/>
    </row>
    <row r="12" spans="1:16" s="29" customFormat="1" ht="42">
      <c r="A12" s="16">
        <f t="shared" si="0"/>
        <v>8</v>
      </c>
      <c r="B12" s="20"/>
      <c r="C12" s="21" t="s">
        <v>36</v>
      </c>
      <c r="D12" s="6" t="s">
        <v>33</v>
      </c>
      <c r="E12" s="6"/>
      <c r="F12" s="6" t="s">
        <v>11</v>
      </c>
      <c r="G12" s="22">
        <v>603</v>
      </c>
      <c r="H12" s="23"/>
      <c r="I12" s="24"/>
      <c r="J12" s="25"/>
      <c r="K12" s="26"/>
      <c r="L12" s="18"/>
      <c r="M12" s="27"/>
      <c r="N12" s="27"/>
      <c r="O12" s="27"/>
      <c r="P12" s="28"/>
    </row>
    <row r="13" spans="1:16" s="29" customFormat="1" ht="31.5">
      <c r="A13" s="16">
        <f t="shared" si="0"/>
        <v>9</v>
      </c>
      <c r="B13" s="20" t="s">
        <v>37</v>
      </c>
      <c r="C13" s="21" t="s">
        <v>38</v>
      </c>
      <c r="D13" s="31" t="s">
        <v>39</v>
      </c>
      <c r="E13" s="6">
        <v>2005</v>
      </c>
      <c r="F13" s="6" t="s">
        <v>11</v>
      </c>
      <c r="G13" s="22">
        <v>53.4</v>
      </c>
      <c r="H13" s="23" t="s">
        <v>40</v>
      </c>
      <c r="I13" s="24" t="s">
        <v>41</v>
      </c>
      <c r="J13" s="25">
        <v>87022.52</v>
      </c>
      <c r="K13" s="26">
        <v>900799.48</v>
      </c>
      <c r="L13" s="18"/>
      <c r="M13" s="27"/>
      <c r="N13" s="27"/>
      <c r="O13" s="27"/>
      <c r="P13" s="28"/>
    </row>
    <row r="14" spans="1:16" s="29" customFormat="1" ht="52.5">
      <c r="A14" s="16">
        <f t="shared" si="0"/>
        <v>10</v>
      </c>
      <c r="B14" s="20"/>
      <c r="C14" s="21" t="s">
        <v>42</v>
      </c>
      <c r="D14" s="31" t="s">
        <v>39</v>
      </c>
      <c r="E14" s="6"/>
      <c r="F14" s="6" t="s">
        <v>11</v>
      </c>
      <c r="G14" s="22">
        <v>143</v>
      </c>
      <c r="H14" s="23"/>
      <c r="I14" s="24"/>
      <c r="J14" s="25"/>
      <c r="K14" s="26"/>
      <c r="L14" s="18"/>
      <c r="M14" s="27"/>
      <c r="N14" s="27"/>
      <c r="O14" s="27"/>
      <c r="P14" s="28"/>
    </row>
    <row r="15" spans="1:16" ht="22.5">
      <c r="A15" s="16">
        <f t="shared" si="0"/>
        <v>11</v>
      </c>
      <c r="B15" s="32" t="s">
        <v>43</v>
      </c>
      <c r="C15" s="33" t="s">
        <v>44</v>
      </c>
      <c r="D15" s="34" t="s">
        <v>45</v>
      </c>
      <c r="E15" s="35">
        <v>2008</v>
      </c>
      <c r="F15" s="35"/>
      <c r="G15" s="35"/>
      <c r="H15" s="33"/>
      <c r="I15" s="33"/>
      <c r="J15" s="36">
        <v>207027.21</v>
      </c>
      <c r="K15" s="37">
        <v>621081.79</v>
      </c>
      <c r="L15" s="18"/>
      <c r="P15" s="38"/>
    </row>
    <row r="16" spans="1:16" s="29" customFormat="1" ht="22.5">
      <c r="A16" s="16">
        <f t="shared" si="0"/>
        <v>12</v>
      </c>
      <c r="B16" s="32" t="s">
        <v>46</v>
      </c>
      <c r="C16" s="33" t="s">
        <v>47</v>
      </c>
      <c r="D16" s="34" t="s">
        <v>48</v>
      </c>
      <c r="E16" s="35">
        <v>2008</v>
      </c>
      <c r="F16" s="35" t="s">
        <v>49</v>
      </c>
      <c r="G16" s="35">
        <v>190</v>
      </c>
      <c r="H16" s="33"/>
      <c r="I16" s="33"/>
      <c r="J16" s="36">
        <v>25769.64</v>
      </c>
      <c r="K16" s="37">
        <v>172457.36</v>
      </c>
      <c r="L16" s="18"/>
      <c r="M16" s="39"/>
      <c r="N16" s="39"/>
      <c r="O16" s="40"/>
      <c r="P16" s="38"/>
    </row>
    <row r="17" spans="1:16" s="1" customFormat="1" ht="22.5">
      <c r="A17" s="16">
        <f t="shared" si="0"/>
        <v>13</v>
      </c>
      <c r="B17" s="32" t="s">
        <v>50</v>
      </c>
      <c r="C17" s="41" t="s">
        <v>51</v>
      </c>
      <c r="D17" s="34" t="s">
        <v>52</v>
      </c>
      <c r="E17" s="42">
        <v>1981</v>
      </c>
      <c r="F17" s="42" t="s">
        <v>49</v>
      </c>
      <c r="G17" s="42">
        <v>3649</v>
      </c>
      <c r="H17" s="41"/>
      <c r="I17" s="41"/>
      <c r="J17" s="43">
        <v>236310.88</v>
      </c>
      <c r="K17" s="44">
        <v>0</v>
      </c>
      <c r="L17" s="18"/>
      <c r="M17" s="45"/>
      <c r="N17" s="46"/>
      <c r="O17" s="46"/>
      <c r="P17" s="47"/>
    </row>
    <row r="18" spans="1:16" s="29" customFormat="1" ht="31.5">
      <c r="A18" s="16">
        <f t="shared" si="0"/>
        <v>14</v>
      </c>
      <c r="B18" s="20" t="s">
        <v>53</v>
      </c>
      <c r="C18" s="21" t="s">
        <v>54</v>
      </c>
      <c r="D18" s="31" t="s">
        <v>55</v>
      </c>
      <c r="E18" s="6">
        <v>1986</v>
      </c>
      <c r="F18" s="6" t="s">
        <v>11</v>
      </c>
      <c r="G18" s="22">
        <v>25.4</v>
      </c>
      <c r="H18" s="23" t="s">
        <v>56</v>
      </c>
      <c r="I18" s="24" t="s">
        <v>57</v>
      </c>
      <c r="J18" s="25">
        <v>44096.2</v>
      </c>
      <c r="K18" s="26">
        <v>132461.85</v>
      </c>
      <c r="L18" s="18"/>
      <c r="M18" s="27"/>
      <c r="N18" s="27"/>
      <c r="O18" s="27"/>
      <c r="P18" s="28"/>
    </row>
    <row r="19" spans="1:16" s="29" customFormat="1" ht="52.5">
      <c r="A19" s="16">
        <f t="shared" si="0"/>
        <v>15</v>
      </c>
      <c r="B19" s="20"/>
      <c r="C19" s="21" t="s">
        <v>58</v>
      </c>
      <c r="D19" s="31" t="s">
        <v>59</v>
      </c>
      <c r="E19" s="6"/>
      <c r="F19" s="6" t="s">
        <v>11</v>
      </c>
      <c r="G19" s="22">
        <v>119</v>
      </c>
      <c r="H19" s="23"/>
      <c r="I19" s="24"/>
      <c r="J19" s="25"/>
      <c r="K19" s="26"/>
      <c r="L19" s="18"/>
      <c r="M19" s="27"/>
      <c r="N19" s="27"/>
      <c r="O19" s="27"/>
      <c r="P19" s="28"/>
    </row>
    <row r="20" spans="1:16" s="1" customFormat="1" ht="22.5">
      <c r="A20" s="16">
        <f t="shared" si="0"/>
        <v>16</v>
      </c>
      <c r="B20" s="32" t="s">
        <v>60</v>
      </c>
      <c r="C20" s="41" t="s">
        <v>61</v>
      </c>
      <c r="D20" s="34" t="s">
        <v>62</v>
      </c>
      <c r="E20" s="42">
        <v>1986</v>
      </c>
      <c r="F20" s="42"/>
      <c r="G20" s="42"/>
      <c r="H20" s="41"/>
      <c r="I20" s="41"/>
      <c r="J20" s="43">
        <v>18183.13</v>
      </c>
      <c r="K20" s="44">
        <v>0</v>
      </c>
      <c r="L20" s="18"/>
      <c r="M20" s="46"/>
      <c r="N20" s="46"/>
      <c r="O20" s="46"/>
      <c r="P20" s="47"/>
    </row>
    <row r="21" spans="1:16" ht="22.5">
      <c r="A21" s="16">
        <f t="shared" si="0"/>
        <v>17</v>
      </c>
      <c r="B21" s="48" t="s">
        <v>63</v>
      </c>
      <c r="C21" s="33" t="s">
        <v>64</v>
      </c>
      <c r="D21" s="34" t="s">
        <v>52</v>
      </c>
      <c r="E21" s="35">
        <v>1984</v>
      </c>
      <c r="F21" s="35" t="s">
        <v>49</v>
      </c>
      <c r="G21" s="35">
        <v>6650</v>
      </c>
      <c r="H21" s="33"/>
      <c r="I21" s="33"/>
      <c r="J21" s="36">
        <v>141254.68</v>
      </c>
      <c r="K21" s="37">
        <v>119523.03</v>
      </c>
      <c r="L21" s="49"/>
      <c r="M21" s="50"/>
      <c r="O21" s="40"/>
      <c r="P21" s="38"/>
    </row>
    <row r="22" spans="1:16" ht="22.5">
      <c r="A22" s="16">
        <f t="shared" si="0"/>
        <v>18</v>
      </c>
      <c r="B22" s="32" t="s">
        <v>65</v>
      </c>
      <c r="C22" s="33" t="s">
        <v>66</v>
      </c>
      <c r="D22" s="34" t="s">
        <v>52</v>
      </c>
      <c r="E22" s="35">
        <v>1970</v>
      </c>
      <c r="F22" s="35" t="s">
        <v>49</v>
      </c>
      <c r="G22" s="35">
        <v>481</v>
      </c>
      <c r="H22" s="33"/>
      <c r="I22" s="33"/>
      <c r="J22" s="36">
        <v>5159.44</v>
      </c>
      <c r="K22" s="37">
        <v>1236.56</v>
      </c>
      <c r="L22" s="18"/>
      <c r="N22" s="46"/>
      <c r="P22" s="38"/>
    </row>
    <row r="23" spans="1:16" ht="22.5">
      <c r="A23" s="16">
        <f t="shared" si="0"/>
        <v>19</v>
      </c>
      <c r="B23" s="48" t="s">
        <v>67</v>
      </c>
      <c r="C23" s="33" t="s">
        <v>68</v>
      </c>
      <c r="D23" s="34" t="s">
        <v>52</v>
      </c>
      <c r="E23" s="35">
        <v>1970</v>
      </c>
      <c r="F23" s="35" t="s">
        <v>49</v>
      </c>
      <c r="G23" s="35">
        <v>7579</v>
      </c>
      <c r="H23" s="33"/>
      <c r="I23" s="33"/>
      <c r="J23" s="36">
        <v>16128.09</v>
      </c>
      <c r="K23" s="37">
        <v>18556.15</v>
      </c>
      <c r="L23" s="49"/>
      <c r="M23" s="51"/>
      <c r="N23" s="46"/>
      <c r="P23" s="38"/>
    </row>
    <row r="24" spans="1:16" s="29" customFormat="1" ht="31.5">
      <c r="A24" s="16">
        <f t="shared" si="0"/>
        <v>20</v>
      </c>
      <c r="B24" s="20" t="s">
        <v>69</v>
      </c>
      <c r="C24" s="21" t="s">
        <v>70</v>
      </c>
      <c r="D24" s="31" t="s">
        <v>71</v>
      </c>
      <c r="E24" s="6">
        <v>2006</v>
      </c>
      <c r="F24" s="6" t="s">
        <v>11</v>
      </c>
      <c r="G24" s="22">
        <v>30.7</v>
      </c>
      <c r="H24" s="23" t="s">
        <v>72</v>
      </c>
      <c r="I24" s="24" t="s">
        <v>73</v>
      </c>
      <c r="J24" s="25">
        <v>51013.6</v>
      </c>
      <c r="K24" s="26">
        <v>338545.75</v>
      </c>
      <c r="L24" s="18"/>
      <c r="M24" s="27"/>
      <c r="N24" s="27"/>
      <c r="O24" s="27"/>
      <c r="P24" s="28"/>
    </row>
    <row r="25" spans="1:16" s="29" customFormat="1" ht="52.5">
      <c r="A25" s="16">
        <f t="shared" si="0"/>
        <v>21</v>
      </c>
      <c r="B25" s="20"/>
      <c r="C25" s="21" t="s">
        <v>74</v>
      </c>
      <c r="D25" s="31" t="s">
        <v>75</v>
      </c>
      <c r="E25" s="6"/>
      <c r="F25" s="6" t="s">
        <v>11</v>
      </c>
      <c r="G25" s="22">
        <v>106</v>
      </c>
      <c r="H25" s="23"/>
      <c r="I25" s="24"/>
      <c r="J25" s="25"/>
      <c r="K25" s="26"/>
      <c r="L25" s="18"/>
      <c r="M25" s="27"/>
      <c r="N25" s="27"/>
      <c r="O25" s="27"/>
      <c r="P25" s="28"/>
    </row>
    <row r="26" spans="1:16" ht="22.5">
      <c r="A26" s="16">
        <f t="shared" si="0"/>
        <v>22</v>
      </c>
      <c r="B26" s="32" t="s">
        <v>76</v>
      </c>
      <c r="C26" s="33" t="s">
        <v>77</v>
      </c>
      <c r="D26" s="34" t="s">
        <v>78</v>
      </c>
      <c r="E26" s="35">
        <v>2006</v>
      </c>
      <c r="F26" s="35"/>
      <c r="G26" s="35"/>
      <c r="H26" s="33"/>
      <c r="I26" s="33"/>
      <c r="J26" s="36">
        <v>24355.24</v>
      </c>
      <c r="K26" s="37">
        <v>74001.91</v>
      </c>
      <c r="L26" s="18"/>
      <c r="P26" s="38"/>
    </row>
    <row r="27" spans="1:16" ht="22.5">
      <c r="A27" s="16">
        <f t="shared" si="0"/>
        <v>23</v>
      </c>
      <c r="B27" s="32" t="s">
        <v>79</v>
      </c>
      <c r="C27" s="33" t="s">
        <v>80</v>
      </c>
      <c r="D27" s="34" t="s">
        <v>78</v>
      </c>
      <c r="E27" s="35">
        <v>2006</v>
      </c>
      <c r="F27" s="35"/>
      <c r="G27" s="35"/>
      <c r="H27" s="33"/>
      <c r="I27" s="33"/>
      <c r="J27" s="36">
        <v>92928</v>
      </c>
      <c r="K27" s="37">
        <v>170649.11</v>
      </c>
      <c r="L27" s="18"/>
      <c r="P27" s="38"/>
    </row>
    <row r="28" spans="1:16" ht="22.5">
      <c r="A28" s="16">
        <f t="shared" si="0"/>
        <v>24</v>
      </c>
      <c r="B28" s="32" t="s">
        <v>81</v>
      </c>
      <c r="C28" s="33" t="s">
        <v>82</v>
      </c>
      <c r="D28" s="34" t="s">
        <v>52</v>
      </c>
      <c r="E28" s="35">
        <v>1979</v>
      </c>
      <c r="F28" s="35" t="s">
        <v>49</v>
      </c>
      <c r="G28" s="35">
        <v>3363</v>
      </c>
      <c r="H28" s="33"/>
      <c r="I28" s="33"/>
      <c r="J28" s="36">
        <v>162543.68</v>
      </c>
      <c r="K28" s="52">
        <v>0</v>
      </c>
      <c r="L28" s="18"/>
      <c r="N28" s="46"/>
      <c r="P28" s="38"/>
    </row>
    <row r="29" spans="1:16" s="57" customFormat="1" ht="31.5">
      <c r="A29" s="16">
        <f t="shared" si="0"/>
        <v>25</v>
      </c>
      <c r="B29" s="20" t="s">
        <v>83</v>
      </c>
      <c r="C29" s="53" t="s">
        <v>84</v>
      </c>
      <c r="D29" s="31" t="s">
        <v>85</v>
      </c>
      <c r="E29" s="6">
        <v>1995</v>
      </c>
      <c r="F29" s="6"/>
      <c r="G29" s="22"/>
      <c r="H29" s="23"/>
      <c r="I29" s="24"/>
      <c r="J29" s="54">
        <v>27969.25</v>
      </c>
      <c r="K29" s="55">
        <v>13286.85</v>
      </c>
      <c r="L29" s="18"/>
      <c r="M29" s="56"/>
      <c r="N29" s="56"/>
      <c r="O29" s="56"/>
      <c r="P29" s="28"/>
    </row>
    <row r="30" spans="1:16" s="29" customFormat="1" ht="31.5">
      <c r="A30" s="16">
        <f t="shared" si="0"/>
        <v>26</v>
      </c>
      <c r="B30" s="58" t="s">
        <v>86</v>
      </c>
      <c r="C30" s="21" t="s">
        <v>87</v>
      </c>
      <c r="D30" s="31" t="s">
        <v>88</v>
      </c>
      <c r="E30" s="59" t="s">
        <v>89</v>
      </c>
      <c r="F30" s="60" t="s">
        <v>11</v>
      </c>
      <c r="G30" s="61">
        <v>44.1</v>
      </c>
      <c r="H30" s="31" t="s">
        <v>90</v>
      </c>
      <c r="I30" s="24" t="s">
        <v>91</v>
      </c>
      <c r="J30" s="25">
        <v>29259.88</v>
      </c>
      <c r="K30" s="26">
        <v>39748.7</v>
      </c>
      <c r="L30" s="62"/>
      <c r="M30" s="27"/>
      <c r="N30" s="27"/>
      <c r="O30" s="27"/>
      <c r="P30" s="63"/>
    </row>
    <row r="31" spans="1:16" s="29" customFormat="1" ht="52.5">
      <c r="A31" s="16">
        <f t="shared" si="0"/>
        <v>27</v>
      </c>
      <c r="B31" s="58"/>
      <c r="C31" s="21" t="s">
        <v>92</v>
      </c>
      <c r="D31" s="31" t="s">
        <v>39</v>
      </c>
      <c r="E31" s="59"/>
      <c r="F31" s="60" t="s">
        <v>11</v>
      </c>
      <c r="G31" s="61">
        <v>142</v>
      </c>
      <c r="H31" s="31"/>
      <c r="I31" s="24"/>
      <c r="J31" s="25"/>
      <c r="K31" s="26"/>
      <c r="L31" s="62"/>
      <c r="M31" s="27"/>
      <c r="N31" s="27"/>
      <c r="O31" s="27"/>
      <c r="P31" s="63"/>
    </row>
    <row r="32" spans="1:16" s="1" customFormat="1" ht="33.75">
      <c r="A32" s="16">
        <f t="shared" si="0"/>
        <v>28</v>
      </c>
      <c r="B32" s="64" t="s">
        <v>93</v>
      </c>
      <c r="C32" s="41" t="s">
        <v>94</v>
      </c>
      <c r="D32" s="34" t="s">
        <v>95</v>
      </c>
      <c r="E32" s="42">
        <v>1976</v>
      </c>
      <c r="F32" s="42"/>
      <c r="G32" s="42"/>
      <c r="H32" s="41"/>
      <c r="I32" s="41"/>
      <c r="J32" s="43">
        <v>200033.01</v>
      </c>
      <c r="K32" s="44">
        <v>0</v>
      </c>
      <c r="L32" s="65"/>
      <c r="M32" s="46"/>
      <c r="N32" s="46"/>
      <c r="O32" s="46"/>
      <c r="P32" s="47"/>
    </row>
    <row r="33" spans="1:16" ht="22.5">
      <c r="A33" s="16">
        <f t="shared" si="0"/>
        <v>29</v>
      </c>
      <c r="B33" s="64" t="s">
        <v>96</v>
      </c>
      <c r="C33" s="33" t="s">
        <v>97</v>
      </c>
      <c r="D33" s="34" t="s">
        <v>52</v>
      </c>
      <c r="E33" s="35">
        <v>1970</v>
      </c>
      <c r="F33" s="35" t="s">
        <v>49</v>
      </c>
      <c r="G33" s="35">
        <v>900</v>
      </c>
      <c r="H33" s="33"/>
      <c r="I33" s="33"/>
      <c r="J33" s="36">
        <v>21896.5</v>
      </c>
      <c r="K33" s="37">
        <v>5248.12</v>
      </c>
      <c r="L33" s="65"/>
      <c r="O33" s="40"/>
      <c r="P33" s="38"/>
    </row>
    <row r="34" spans="1:16" s="29" customFormat="1" ht="31.5">
      <c r="A34" s="16">
        <f t="shared" si="0"/>
        <v>30</v>
      </c>
      <c r="B34" s="58" t="s">
        <v>98</v>
      </c>
      <c r="C34" s="21" t="s">
        <v>99</v>
      </c>
      <c r="D34" s="31" t="s">
        <v>100</v>
      </c>
      <c r="E34" s="59" t="s">
        <v>101</v>
      </c>
      <c r="F34" s="60"/>
      <c r="G34" s="61"/>
      <c r="H34" s="31"/>
      <c r="I34" s="66"/>
      <c r="J34" s="25">
        <v>18176.63</v>
      </c>
      <c r="K34" s="26">
        <v>10330.85</v>
      </c>
      <c r="L34" s="62"/>
      <c r="M34" s="27"/>
      <c r="N34" s="27"/>
      <c r="O34" s="27"/>
      <c r="P34" s="63"/>
    </row>
    <row r="35" spans="1:16" ht="22.5">
      <c r="A35" s="16">
        <f t="shared" si="0"/>
        <v>31</v>
      </c>
      <c r="B35" s="64" t="s">
        <v>102</v>
      </c>
      <c r="C35" s="33" t="s">
        <v>103</v>
      </c>
      <c r="D35" s="34" t="s">
        <v>104</v>
      </c>
      <c r="E35" s="35">
        <v>1995</v>
      </c>
      <c r="F35" s="35"/>
      <c r="G35" s="35"/>
      <c r="H35" s="33"/>
      <c r="I35" s="33"/>
      <c r="J35" s="36">
        <v>20310.78</v>
      </c>
      <c r="K35" s="37">
        <v>9649.02</v>
      </c>
      <c r="L35" s="65"/>
      <c r="P35" s="38"/>
    </row>
    <row r="36" spans="1:16" ht="22.5">
      <c r="A36" s="16">
        <f t="shared" si="0"/>
        <v>32</v>
      </c>
      <c r="B36" s="64" t="s">
        <v>105</v>
      </c>
      <c r="C36" s="33" t="s">
        <v>106</v>
      </c>
      <c r="D36" s="34" t="s">
        <v>107</v>
      </c>
      <c r="E36" s="35">
        <v>1973</v>
      </c>
      <c r="F36" s="35" t="s">
        <v>49</v>
      </c>
      <c r="G36" s="35">
        <v>680</v>
      </c>
      <c r="H36" s="33"/>
      <c r="I36" s="33"/>
      <c r="J36" s="36">
        <v>25814</v>
      </c>
      <c r="K36" s="52">
        <v>0</v>
      </c>
      <c r="L36" s="65"/>
      <c r="N36" s="46"/>
      <c r="P36" s="38"/>
    </row>
    <row r="37" spans="1:16" s="29" customFormat="1" ht="31.5">
      <c r="A37" s="16">
        <f t="shared" si="0"/>
        <v>33</v>
      </c>
      <c r="B37" s="109" t="s">
        <v>108</v>
      </c>
      <c r="C37" s="21" t="s">
        <v>109</v>
      </c>
      <c r="D37" s="31" t="s">
        <v>110</v>
      </c>
      <c r="E37" s="67" t="s">
        <v>111</v>
      </c>
      <c r="F37" s="67" t="s">
        <v>11</v>
      </c>
      <c r="G37" s="68">
        <v>21.3</v>
      </c>
      <c r="H37" s="31" t="s">
        <v>112</v>
      </c>
      <c r="I37" s="24" t="s">
        <v>113</v>
      </c>
      <c r="J37" s="25">
        <v>42097.99</v>
      </c>
      <c r="K37" s="26">
        <v>286169.67</v>
      </c>
      <c r="L37" s="62"/>
      <c r="M37" s="27"/>
      <c r="N37" s="27"/>
      <c r="O37" s="27"/>
      <c r="P37" s="69"/>
    </row>
    <row r="38" spans="1:16" s="29" customFormat="1" ht="52.5">
      <c r="A38" s="16">
        <f t="shared" si="0"/>
        <v>34</v>
      </c>
      <c r="B38" s="109"/>
      <c r="C38" s="21" t="s">
        <v>114</v>
      </c>
      <c r="D38" s="31" t="s">
        <v>115</v>
      </c>
      <c r="E38" s="67"/>
      <c r="F38" s="67" t="s">
        <v>11</v>
      </c>
      <c r="G38" s="68">
        <v>92</v>
      </c>
      <c r="H38" s="31"/>
      <c r="I38" s="24"/>
      <c r="J38" s="25"/>
      <c r="K38" s="26"/>
      <c r="L38" s="62"/>
      <c r="M38" s="27"/>
      <c r="N38" s="27"/>
      <c r="O38" s="27"/>
      <c r="P38" s="69"/>
    </row>
    <row r="39" spans="1:16" ht="22.5">
      <c r="A39" s="16">
        <f t="shared" si="0"/>
        <v>35</v>
      </c>
      <c r="B39" s="110" t="s">
        <v>116</v>
      </c>
      <c r="C39" s="33" t="s">
        <v>117</v>
      </c>
      <c r="D39" s="34" t="s">
        <v>118</v>
      </c>
      <c r="E39" s="35">
        <v>2010</v>
      </c>
      <c r="F39" s="35"/>
      <c r="G39" s="35"/>
      <c r="H39" s="33"/>
      <c r="I39" s="33"/>
      <c r="J39" s="36">
        <v>4823.84</v>
      </c>
      <c r="K39" s="37">
        <v>139891.36</v>
      </c>
      <c r="L39" s="65"/>
      <c r="P39" s="38"/>
    </row>
    <row r="40" spans="1:16" ht="22.5">
      <c r="A40" s="16">
        <f t="shared" si="0"/>
        <v>36</v>
      </c>
      <c r="B40" s="110" t="s">
        <v>119</v>
      </c>
      <c r="C40" s="33" t="s">
        <v>120</v>
      </c>
      <c r="D40" s="34" t="s">
        <v>118</v>
      </c>
      <c r="E40" s="35">
        <v>1986</v>
      </c>
      <c r="F40" s="35"/>
      <c r="G40" s="35"/>
      <c r="H40" s="33"/>
      <c r="I40" s="33"/>
      <c r="J40" s="36">
        <v>91570.18</v>
      </c>
      <c r="K40" s="52">
        <v>0</v>
      </c>
      <c r="L40" s="65"/>
      <c r="P40" s="38"/>
    </row>
    <row r="41" spans="1:16" ht="22.5">
      <c r="A41" s="16">
        <f t="shared" si="0"/>
        <v>37</v>
      </c>
      <c r="B41" s="48" t="s">
        <v>121</v>
      </c>
      <c r="C41" s="33" t="s">
        <v>122</v>
      </c>
      <c r="D41" s="34" t="s">
        <v>52</v>
      </c>
      <c r="E41" s="35">
        <v>1980</v>
      </c>
      <c r="F41" s="35" t="s">
        <v>49</v>
      </c>
      <c r="G41" s="35">
        <v>3600</v>
      </c>
      <c r="H41" s="33"/>
      <c r="I41" s="33"/>
      <c r="J41" s="36">
        <v>456907.51</v>
      </c>
      <c r="K41" s="37">
        <v>127934.2</v>
      </c>
      <c r="L41" s="49"/>
      <c r="O41" s="40"/>
      <c r="P41" s="38"/>
    </row>
    <row r="42" spans="1:16" ht="33.75">
      <c r="A42" s="16">
        <f t="shared" si="0"/>
        <v>38</v>
      </c>
      <c r="B42" s="110" t="s">
        <v>123</v>
      </c>
      <c r="C42" s="33" t="s">
        <v>124</v>
      </c>
      <c r="D42" s="34" t="s">
        <v>52</v>
      </c>
      <c r="E42" s="35">
        <v>1982</v>
      </c>
      <c r="F42" s="35" t="s">
        <v>49</v>
      </c>
      <c r="G42" s="35">
        <v>2400</v>
      </c>
      <c r="H42" s="33"/>
      <c r="I42" s="33"/>
      <c r="J42" s="71">
        <v>764.11</v>
      </c>
      <c r="K42" s="52">
        <v>0</v>
      </c>
      <c r="L42" s="65"/>
      <c r="O42" s="40"/>
      <c r="P42" s="38"/>
    </row>
    <row r="43" spans="1:16" ht="22.5">
      <c r="A43" s="16">
        <f t="shared" si="0"/>
        <v>39</v>
      </c>
      <c r="B43" s="110" t="s">
        <v>125</v>
      </c>
      <c r="C43" s="41" t="s">
        <v>126</v>
      </c>
      <c r="D43" s="34" t="s">
        <v>52</v>
      </c>
      <c r="E43" s="35">
        <v>1993</v>
      </c>
      <c r="F43" s="35" t="s">
        <v>49</v>
      </c>
      <c r="G43" s="35">
        <v>5184</v>
      </c>
      <c r="H43" s="33"/>
      <c r="I43" s="33"/>
      <c r="J43" s="36">
        <v>2023.6</v>
      </c>
      <c r="K43" s="52">
        <v>938.68</v>
      </c>
      <c r="L43" s="65"/>
      <c r="N43" s="46"/>
      <c r="P43" s="38"/>
    </row>
    <row r="44" spans="1:16" s="29" customFormat="1" ht="31.5">
      <c r="A44" s="16">
        <f t="shared" si="0"/>
        <v>40</v>
      </c>
      <c r="B44" s="109" t="s">
        <v>127</v>
      </c>
      <c r="C44" s="21" t="s">
        <v>128</v>
      </c>
      <c r="D44" s="31" t="s">
        <v>129</v>
      </c>
      <c r="E44" s="67" t="s">
        <v>111</v>
      </c>
      <c r="F44" s="67" t="s">
        <v>11</v>
      </c>
      <c r="G44" s="68">
        <v>42.1</v>
      </c>
      <c r="H44" s="31" t="s">
        <v>130</v>
      </c>
      <c r="I44" s="24" t="s">
        <v>131</v>
      </c>
      <c r="J44" s="25">
        <v>20357.77</v>
      </c>
      <c r="K44" s="26">
        <v>48650.81</v>
      </c>
      <c r="L44" s="62"/>
      <c r="M44" s="27"/>
      <c r="N44" s="27"/>
      <c r="O44" s="27"/>
      <c r="P44" s="69"/>
    </row>
    <row r="45" spans="1:16" s="29" customFormat="1" ht="52.5">
      <c r="A45" s="16">
        <f t="shared" si="0"/>
        <v>41</v>
      </c>
      <c r="B45" s="109"/>
      <c r="C45" s="21" t="s">
        <v>132</v>
      </c>
      <c r="D45" s="31" t="s">
        <v>129</v>
      </c>
      <c r="E45" s="67"/>
      <c r="F45" s="67" t="s">
        <v>11</v>
      </c>
      <c r="G45" s="68">
        <v>118</v>
      </c>
      <c r="H45" s="31"/>
      <c r="I45" s="24"/>
      <c r="J45" s="25"/>
      <c r="K45" s="26"/>
      <c r="L45" s="62"/>
      <c r="M45" s="27"/>
      <c r="N45" s="27"/>
      <c r="O45" s="27"/>
      <c r="P45" s="69"/>
    </row>
    <row r="46" spans="1:16" ht="22.5">
      <c r="A46" s="16">
        <f t="shared" si="0"/>
        <v>42</v>
      </c>
      <c r="B46" s="110" t="s">
        <v>133</v>
      </c>
      <c r="C46" s="33" t="s">
        <v>134</v>
      </c>
      <c r="D46" s="34" t="s">
        <v>135</v>
      </c>
      <c r="E46" s="35">
        <v>1986</v>
      </c>
      <c r="F46" s="35"/>
      <c r="G46" s="35"/>
      <c r="H46" s="33"/>
      <c r="I46" s="33"/>
      <c r="J46" s="36">
        <v>32611.32</v>
      </c>
      <c r="K46" s="37">
        <v>46870.64</v>
      </c>
      <c r="L46" s="65"/>
      <c r="P46" s="38"/>
    </row>
    <row r="47" spans="1:16" ht="22.5">
      <c r="A47" s="16">
        <f t="shared" si="0"/>
        <v>43</v>
      </c>
      <c r="B47" s="110" t="s">
        <v>136</v>
      </c>
      <c r="C47" s="33" t="s">
        <v>137</v>
      </c>
      <c r="D47" s="34" t="s">
        <v>135</v>
      </c>
      <c r="E47" s="35">
        <v>2007</v>
      </c>
      <c r="F47" s="35"/>
      <c r="G47" s="35"/>
      <c r="H47" s="33"/>
      <c r="I47" s="33"/>
      <c r="J47" s="36">
        <v>115610.6</v>
      </c>
      <c r="K47" s="37">
        <v>268117.88</v>
      </c>
      <c r="L47" s="65"/>
      <c r="P47" s="38"/>
    </row>
    <row r="48" spans="1:16" ht="22.5">
      <c r="A48" s="16">
        <f t="shared" si="0"/>
        <v>44</v>
      </c>
      <c r="B48" s="110" t="s">
        <v>138</v>
      </c>
      <c r="C48" s="33" t="s">
        <v>139</v>
      </c>
      <c r="D48" s="34" t="s">
        <v>135</v>
      </c>
      <c r="E48" s="35">
        <v>1986</v>
      </c>
      <c r="F48" s="35"/>
      <c r="G48" s="35"/>
      <c r="H48" s="33"/>
      <c r="I48" s="33"/>
      <c r="J48" s="36">
        <v>211438.08</v>
      </c>
      <c r="K48" s="52">
        <v>0</v>
      </c>
      <c r="L48" s="65"/>
      <c r="P48" s="38"/>
    </row>
    <row r="49" spans="1:16" s="29" customFormat="1" ht="22.5">
      <c r="A49" s="16">
        <f t="shared" si="0"/>
        <v>45</v>
      </c>
      <c r="B49" s="110" t="s">
        <v>140</v>
      </c>
      <c r="C49" s="33" t="s">
        <v>141</v>
      </c>
      <c r="D49" s="34" t="s">
        <v>52</v>
      </c>
      <c r="E49" s="35">
        <v>1983</v>
      </c>
      <c r="F49" s="35" t="s">
        <v>49</v>
      </c>
      <c r="G49" s="35">
        <v>4158</v>
      </c>
      <c r="H49" s="33"/>
      <c r="I49" s="33"/>
      <c r="J49" s="71">
        <v>723.17</v>
      </c>
      <c r="K49" s="52">
        <v>0</v>
      </c>
      <c r="L49" s="62"/>
      <c r="M49" s="40"/>
      <c r="N49" s="27"/>
      <c r="O49" s="40"/>
      <c r="P49" s="38"/>
    </row>
    <row r="50" spans="1:16" ht="22.5">
      <c r="A50" s="16">
        <f t="shared" si="0"/>
        <v>46</v>
      </c>
      <c r="B50" s="110" t="s">
        <v>142</v>
      </c>
      <c r="C50" s="33" t="s">
        <v>143</v>
      </c>
      <c r="D50" s="34" t="s">
        <v>52</v>
      </c>
      <c r="E50" s="35">
        <v>1975</v>
      </c>
      <c r="F50" s="35" t="s">
        <v>49</v>
      </c>
      <c r="G50" s="35">
        <v>8155</v>
      </c>
      <c r="H50" s="33"/>
      <c r="I50" s="33"/>
      <c r="J50" s="36">
        <v>9517.25</v>
      </c>
      <c r="K50" s="52">
        <v>0</v>
      </c>
      <c r="L50" s="65"/>
      <c r="P50" s="38"/>
    </row>
    <row r="51" spans="1:16" s="1" customFormat="1" ht="33.75">
      <c r="A51" s="16">
        <f t="shared" si="0"/>
        <v>47</v>
      </c>
      <c r="B51" s="110" t="s">
        <v>144</v>
      </c>
      <c r="C51" s="41" t="s">
        <v>145</v>
      </c>
      <c r="D51" s="34" t="s">
        <v>146</v>
      </c>
      <c r="E51" s="42">
        <v>2009</v>
      </c>
      <c r="F51" s="42"/>
      <c r="G51" s="42"/>
      <c r="H51" s="41"/>
      <c r="I51" s="41"/>
      <c r="J51" s="43">
        <v>57217.92</v>
      </c>
      <c r="K51" s="72">
        <v>500656.64</v>
      </c>
      <c r="L51" s="65"/>
      <c r="M51" s="46"/>
      <c r="N51" s="46"/>
      <c r="O51" s="46"/>
      <c r="P51" s="47"/>
    </row>
    <row r="52" spans="1:16" ht="22.5">
      <c r="A52" s="16">
        <f t="shared" si="0"/>
        <v>48</v>
      </c>
      <c r="B52" s="110" t="s">
        <v>147</v>
      </c>
      <c r="C52" s="33" t="s">
        <v>148</v>
      </c>
      <c r="D52" s="34" t="s">
        <v>52</v>
      </c>
      <c r="E52" s="35">
        <v>1999</v>
      </c>
      <c r="F52" s="35" t="s">
        <v>49</v>
      </c>
      <c r="G52" s="35">
        <v>714</v>
      </c>
      <c r="H52" s="33"/>
      <c r="I52" s="33"/>
      <c r="J52" s="36">
        <v>14636.2</v>
      </c>
      <c r="K52" s="37">
        <v>25218.8</v>
      </c>
      <c r="L52" s="65"/>
      <c r="N52" s="46"/>
      <c r="P52" s="38"/>
    </row>
    <row r="53" spans="1:16" s="29" customFormat="1" ht="31.5">
      <c r="A53" s="16">
        <f t="shared" si="0"/>
        <v>49</v>
      </c>
      <c r="B53" s="109" t="s">
        <v>149</v>
      </c>
      <c r="C53" s="21" t="s">
        <v>150</v>
      </c>
      <c r="D53" s="31" t="s">
        <v>151</v>
      </c>
      <c r="E53" s="67" t="s">
        <v>152</v>
      </c>
      <c r="F53" s="67" t="s">
        <v>11</v>
      </c>
      <c r="G53" s="68">
        <v>41.5</v>
      </c>
      <c r="H53" s="31" t="s">
        <v>153</v>
      </c>
      <c r="I53" s="31" t="s">
        <v>154</v>
      </c>
      <c r="J53" s="25">
        <v>22428.03</v>
      </c>
      <c r="K53" s="26">
        <v>46580.55</v>
      </c>
      <c r="L53" s="62"/>
      <c r="M53" s="27"/>
      <c r="N53" s="27"/>
      <c r="O53" s="27"/>
      <c r="P53" s="69"/>
    </row>
    <row r="54" spans="1:16" s="29" customFormat="1" ht="52.5">
      <c r="A54" s="16">
        <f t="shared" si="0"/>
        <v>50</v>
      </c>
      <c r="B54" s="109"/>
      <c r="C54" s="21" t="s">
        <v>155</v>
      </c>
      <c r="D54" s="31" t="s">
        <v>156</v>
      </c>
      <c r="E54" s="67"/>
      <c r="F54" s="67" t="s">
        <v>11</v>
      </c>
      <c r="G54" s="68">
        <v>136</v>
      </c>
      <c r="H54" s="31"/>
      <c r="I54" s="31"/>
      <c r="J54" s="25"/>
      <c r="K54" s="26"/>
      <c r="L54" s="62"/>
      <c r="M54" s="27"/>
      <c r="N54" s="27"/>
      <c r="O54" s="27"/>
      <c r="P54" s="69"/>
    </row>
    <row r="55" spans="1:16" ht="22.5">
      <c r="A55" s="16">
        <f t="shared" si="0"/>
        <v>51</v>
      </c>
      <c r="B55" s="110" t="s">
        <v>157</v>
      </c>
      <c r="C55" s="33" t="s">
        <v>158</v>
      </c>
      <c r="D55" s="34" t="s">
        <v>159</v>
      </c>
      <c r="E55" s="35">
        <v>1989</v>
      </c>
      <c r="F55" s="35"/>
      <c r="G55" s="35"/>
      <c r="H55" s="33"/>
      <c r="I55" s="33"/>
      <c r="J55" s="36">
        <v>29453.83</v>
      </c>
      <c r="K55" s="37">
        <v>1335.96</v>
      </c>
      <c r="L55" s="65"/>
      <c r="P55" s="38"/>
    </row>
    <row r="56" spans="1:16" ht="22.5">
      <c r="A56" s="16">
        <f t="shared" si="0"/>
        <v>52</v>
      </c>
      <c r="B56" s="110" t="s">
        <v>160</v>
      </c>
      <c r="C56" s="33" t="s">
        <v>161</v>
      </c>
      <c r="D56" s="34" t="s">
        <v>159</v>
      </c>
      <c r="E56" s="35">
        <v>1989</v>
      </c>
      <c r="F56" s="35"/>
      <c r="G56" s="35"/>
      <c r="H56" s="33"/>
      <c r="I56" s="33"/>
      <c r="J56" s="36">
        <v>27719.83</v>
      </c>
      <c r="K56" s="37">
        <v>1368.8</v>
      </c>
      <c r="L56" s="65"/>
      <c r="P56" s="38"/>
    </row>
    <row r="57" spans="1:16" ht="22.5">
      <c r="A57" s="16">
        <f t="shared" si="0"/>
        <v>53</v>
      </c>
      <c r="B57" s="110" t="s">
        <v>162</v>
      </c>
      <c r="C57" s="33" t="s">
        <v>163</v>
      </c>
      <c r="D57" s="34" t="s">
        <v>159</v>
      </c>
      <c r="E57" s="35">
        <v>1988</v>
      </c>
      <c r="F57" s="35"/>
      <c r="G57" s="35"/>
      <c r="H57" s="33"/>
      <c r="I57" s="33"/>
      <c r="J57" s="36">
        <v>124975.87</v>
      </c>
      <c r="K57" s="52">
        <v>0</v>
      </c>
      <c r="L57" s="65"/>
      <c r="P57" s="38"/>
    </row>
    <row r="58" spans="1:16" ht="22.5">
      <c r="A58" s="16">
        <f t="shared" si="0"/>
        <v>54</v>
      </c>
      <c r="B58" s="48" t="s">
        <v>164</v>
      </c>
      <c r="C58" s="33" t="s">
        <v>165</v>
      </c>
      <c r="D58" s="34" t="s">
        <v>52</v>
      </c>
      <c r="E58" s="35">
        <v>1973</v>
      </c>
      <c r="F58" s="35" t="s">
        <v>49</v>
      </c>
      <c r="G58" s="35">
        <v>9700</v>
      </c>
      <c r="H58" s="33"/>
      <c r="I58" s="33"/>
      <c r="J58" s="36">
        <v>63529.84</v>
      </c>
      <c r="K58" s="37">
        <v>21554.02</v>
      </c>
      <c r="L58" s="49"/>
      <c r="M58" s="50"/>
      <c r="O58" s="40"/>
      <c r="P58" s="38"/>
    </row>
    <row r="59" spans="1:16" s="1" customFormat="1" ht="22.5">
      <c r="A59" s="16">
        <f t="shared" si="0"/>
        <v>55</v>
      </c>
      <c r="B59" s="110" t="s">
        <v>166</v>
      </c>
      <c r="C59" s="41" t="s">
        <v>167</v>
      </c>
      <c r="D59" s="34" t="s">
        <v>168</v>
      </c>
      <c r="E59" s="42">
        <v>1988</v>
      </c>
      <c r="F59" s="42"/>
      <c r="G59" s="42"/>
      <c r="H59" s="41"/>
      <c r="I59" s="41"/>
      <c r="J59" s="43">
        <v>40595.53</v>
      </c>
      <c r="K59" s="44">
        <v>274.29</v>
      </c>
      <c r="L59" s="65"/>
      <c r="M59" s="46"/>
      <c r="N59" s="46"/>
      <c r="O59" s="46"/>
      <c r="P59" s="47"/>
    </row>
    <row r="60" spans="1:16" ht="22.5">
      <c r="A60" s="16">
        <f t="shared" si="0"/>
        <v>56</v>
      </c>
      <c r="B60" s="48" t="s">
        <v>169</v>
      </c>
      <c r="C60" s="33" t="s">
        <v>170</v>
      </c>
      <c r="D60" s="34" t="s">
        <v>52</v>
      </c>
      <c r="E60" s="35">
        <v>1986</v>
      </c>
      <c r="F60" s="35" t="s">
        <v>49</v>
      </c>
      <c r="G60" s="35">
        <v>1360</v>
      </c>
      <c r="H60" s="33"/>
      <c r="I60" s="33"/>
      <c r="J60" s="36">
        <v>14284.4</v>
      </c>
      <c r="K60" s="52">
        <v>0</v>
      </c>
      <c r="L60" s="49"/>
      <c r="N60" s="46"/>
      <c r="P60" s="38"/>
    </row>
    <row r="61" spans="1:16" s="29" customFormat="1" ht="31.5">
      <c r="A61" s="16">
        <f t="shared" si="0"/>
        <v>57</v>
      </c>
      <c r="B61" s="109" t="s">
        <v>171</v>
      </c>
      <c r="C61" s="21" t="s">
        <v>172</v>
      </c>
      <c r="D61" s="31" t="s">
        <v>173</v>
      </c>
      <c r="E61" s="67" t="s">
        <v>152</v>
      </c>
      <c r="F61" s="67"/>
      <c r="G61" s="68"/>
      <c r="H61" s="73"/>
      <c r="I61" s="73"/>
      <c r="J61" s="25">
        <v>26707.97</v>
      </c>
      <c r="K61" s="74">
        <v>0</v>
      </c>
      <c r="L61" s="62"/>
      <c r="M61" s="27"/>
      <c r="N61" s="27"/>
      <c r="O61" s="27"/>
      <c r="P61" s="69"/>
    </row>
    <row r="62" spans="1:16" ht="22.5">
      <c r="A62" s="16">
        <f t="shared" si="0"/>
        <v>58</v>
      </c>
      <c r="B62" s="110" t="s">
        <v>174</v>
      </c>
      <c r="C62" s="33" t="s">
        <v>175</v>
      </c>
      <c r="D62" s="34" t="s">
        <v>176</v>
      </c>
      <c r="E62" s="35">
        <v>1984</v>
      </c>
      <c r="F62" s="35"/>
      <c r="G62" s="35"/>
      <c r="H62" s="33"/>
      <c r="I62" s="33"/>
      <c r="J62" s="36">
        <v>140216.83</v>
      </c>
      <c r="K62" s="52">
        <v>0</v>
      </c>
      <c r="L62" s="65"/>
      <c r="P62" s="38"/>
    </row>
    <row r="63" spans="1:16" s="57" customFormat="1" ht="31.5">
      <c r="A63" s="16">
        <f t="shared" si="0"/>
        <v>59</v>
      </c>
      <c r="B63" s="20" t="s">
        <v>177</v>
      </c>
      <c r="C63" s="75" t="s">
        <v>178</v>
      </c>
      <c r="D63" s="31" t="s">
        <v>179</v>
      </c>
      <c r="E63" s="6">
        <v>1979</v>
      </c>
      <c r="F63" s="6" t="s">
        <v>11</v>
      </c>
      <c r="G63" s="22">
        <v>41.1</v>
      </c>
      <c r="H63" s="23" t="s">
        <v>180</v>
      </c>
      <c r="I63" s="24" t="s">
        <v>181</v>
      </c>
      <c r="J63" s="54">
        <v>37116.63</v>
      </c>
      <c r="K63" s="55">
        <v>24131.47</v>
      </c>
      <c r="L63" s="18"/>
      <c r="M63" s="56"/>
      <c r="N63" s="56"/>
      <c r="O63" s="56"/>
      <c r="P63" s="28"/>
    </row>
    <row r="64" spans="1:16" s="57" customFormat="1" ht="52.5">
      <c r="A64" s="16">
        <f t="shared" si="0"/>
        <v>60</v>
      </c>
      <c r="B64" s="20"/>
      <c r="C64" s="21" t="s">
        <v>182</v>
      </c>
      <c r="D64" s="31" t="s">
        <v>179</v>
      </c>
      <c r="E64" s="6"/>
      <c r="F64" s="6" t="s">
        <v>11</v>
      </c>
      <c r="G64" s="22">
        <v>128</v>
      </c>
      <c r="H64" s="23"/>
      <c r="I64" s="24"/>
      <c r="J64" s="54"/>
      <c r="K64" s="55"/>
      <c r="L64" s="18"/>
      <c r="M64" s="56"/>
      <c r="N64" s="56"/>
      <c r="O64" s="56"/>
      <c r="P64" s="28"/>
    </row>
    <row r="65" spans="1:16" s="1" customFormat="1" ht="33.75">
      <c r="A65" s="16">
        <f t="shared" si="0"/>
        <v>61</v>
      </c>
      <c r="B65" s="20" t="s">
        <v>183</v>
      </c>
      <c r="C65" s="41" t="s">
        <v>184</v>
      </c>
      <c r="D65" s="34" t="s">
        <v>179</v>
      </c>
      <c r="E65" s="76">
        <v>1979</v>
      </c>
      <c r="F65" s="76"/>
      <c r="G65" s="77"/>
      <c r="H65" s="78"/>
      <c r="I65" s="79"/>
      <c r="J65" s="43"/>
      <c r="K65" s="72"/>
      <c r="L65" s="62"/>
      <c r="M65" s="46"/>
      <c r="N65" s="46"/>
      <c r="O65" s="46"/>
      <c r="P65" s="80"/>
    </row>
    <row r="66" spans="1:16" s="29" customFormat="1" ht="31.5">
      <c r="A66" s="16">
        <f t="shared" si="0"/>
        <v>62</v>
      </c>
      <c r="B66" s="109" t="s">
        <v>185</v>
      </c>
      <c r="C66" s="21" t="s">
        <v>186</v>
      </c>
      <c r="D66" s="31" t="s">
        <v>187</v>
      </c>
      <c r="E66" s="67" t="s">
        <v>188</v>
      </c>
      <c r="F66" s="67" t="s">
        <v>11</v>
      </c>
      <c r="G66" s="68">
        <v>41.5</v>
      </c>
      <c r="H66" s="31" t="s">
        <v>189</v>
      </c>
      <c r="I66" s="31" t="s">
        <v>190</v>
      </c>
      <c r="J66" s="25">
        <v>23463.16</v>
      </c>
      <c r="K66" s="26">
        <v>45545.42</v>
      </c>
      <c r="L66" s="65"/>
      <c r="M66" s="27"/>
      <c r="N66" s="27"/>
      <c r="O66" s="27"/>
      <c r="P66" s="69"/>
    </row>
    <row r="67" spans="1:16" s="29" customFormat="1" ht="52.5">
      <c r="A67" s="16">
        <f t="shared" si="0"/>
        <v>63</v>
      </c>
      <c r="B67" s="109"/>
      <c r="C67" s="21" t="s">
        <v>191</v>
      </c>
      <c r="D67" s="31" t="s">
        <v>532</v>
      </c>
      <c r="E67" s="67"/>
      <c r="F67" s="67" t="s">
        <v>11</v>
      </c>
      <c r="G67" s="68">
        <v>129</v>
      </c>
      <c r="H67" s="31"/>
      <c r="I67" s="31"/>
      <c r="J67" s="25"/>
      <c r="K67" s="26"/>
      <c r="L67" s="65"/>
      <c r="M67" s="27"/>
      <c r="N67" s="27"/>
      <c r="O67" s="27"/>
      <c r="P67" s="69"/>
    </row>
    <row r="68" spans="1:16" ht="22.5">
      <c r="A68" s="16">
        <f t="shared" si="0"/>
        <v>64</v>
      </c>
      <c r="B68" s="110" t="s">
        <v>193</v>
      </c>
      <c r="C68" s="33" t="s">
        <v>194</v>
      </c>
      <c r="D68" s="34" t="s">
        <v>195</v>
      </c>
      <c r="E68" s="35">
        <v>1994</v>
      </c>
      <c r="F68" s="35"/>
      <c r="G68" s="35"/>
      <c r="H68" s="33"/>
      <c r="I68" s="33"/>
      <c r="J68" s="36">
        <v>31184.13</v>
      </c>
      <c r="K68" s="37">
        <v>12010.88</v>
      </c>
      <c r="L68" s="65"/>
      <c r="P68" s="38"/>
    </row>
    <row r="69" spans="1:16" ht="22.5">
      <c r="A69" s="16">
        <f t="shared" si="0"/>
        <v>65</v>
      </c>
      <c r="B69" s="110" t="s">
        <v>196</v>
      </c>
      <c r="C69" s="33" t="s">
        <v>197</v>
      </c>
      <c r="D69" s="34" t="s">
        <v>195</v>
      </c>
      <c r="E69" s="35">
        <v>1999</v>
      </c>
      <c r="F69" s="35"/>
      <c r="G69" s="35"/>
      <c r="H69" s="33"/>
      <c r="I69" s="33"/>
      <c r="J69" s="36">
        <v>126862.85</v>
      </c>
      <c r="K69" s="52">
        <v>0</v>
      </c>
      <c r="L69" s="49"/>
      <c r="P69" s="38"/>
    </row>
    <row r="70" spans="1:16" ht="22.5">
      <c r="A70" s="16">
        <f t="shared" si="0"/>
        <v>66</v>
      </c>
      <c r="B70" s="48" t="s">
        <v>198</v>
      </c>
      <c r="C70" s="33" t="s">
        <v>199</v>
      </c>
      <c r="D70" s="34" t="s">
        <v>52</v>
      </c>
      <c r="E70" s="35">
        <v>1984</v>
      </c>
      <c r="F70" s="35" t="s">
        <v>49</v>
      </c>
      <c r="G70" s="35">
        <v>4200</v>
      </c>
      <c r="H70" s="33"/>
      <c r="I70" s="33"/>
      <c r="J70" s="36">
        <v>10393.5</v>
      </c>
      <c r="K70" s="37">
        <v>8794.5</v>
      </c>
      <c r="L70" s="49"/>
      <c r="O70" s="40"/>
      <c r="P70" s="38"/>
    </row>
    <row r="71" spans="1:16" ht="22.5">
      <c r="A71" s="16">
        <f aca="true" t="shared" si="1" ref="A71:A134">A70+1</f>
        <v>67</v>
      </c>
      <c r="B71" s="48" t="s">
        <v>200</v>
      </c>
      <c r="C71" s="33" t="s">
        <v>201</v>
      </c>
      <c r="D71" s="34" t="s">
        <v>52</v>
      </c>
      <c r="E71" s="35">
        <v>1994</v>
      </c>
      <c r="F71" s="35" t="s">
        <v>49</v>
      </c>
      <c r="G71" s="35">
        <v>800</v>
      </c>
      <c r="H71" s="33"/>
      <c r="I71" s="33"/>
      <c r="J71" s="36">
        <v>16992.33</v>
      </c>
      <c r="K71" s="37">
        <v>7873.84</v>
      </c>
      <c r="L71" s="49"/>
      <c r="O71" s="40"/>
      <c r="P71" s="38"/>
    </row>
    <row r="72" spans="1:16" ht="22.5">
      <c r="A72" s="16">
        <f t="shared" si="1"/>
        <v>68</v>
      </c>
      <c r="B72" s="48" t="s">
        <v>202</v>
      </c>
      <c r="C72" s="33" t="s">
        <v>203</v>
      </c>
      <c r="D72" s="34" t="s">
        <v>52</v>
      </c>
      <c r="E72" s="35">
        <v>1984</v>
      </c>
      <c r="F72" s="35" t="s">
        <v>49</v>
      </c>
      <c r="G72" s="35">
        <v>200</v>
      </c>
      <c r="H72" s="33"/>
      <c r="I72" s="33"/>
      <c r="J72" s="36">
        <v>3104.19</v>
      </c>
      <c r="K72" s="52">
        <v>0</v>
      </c>
      <c r="L72" s="49"/>
      <c r="O72" s="40"/>
      <c r="P72" s="38"/>
    </row>
    <row r="73" spans="1:16" ht="22.5">
      <c r="A73" s="16">
        <f t="shared" si="1"/>
        <v>69</v>
      </c>
      <c r="B73" s="48" t="s">
        <v>204</v>
      </c>
      <c r="C73" s="33" t="s">
        <v>205</v>
      </c>
      <c r="D73" s="34" t="s">
        <v>52</v>
      </c>
      <c r="E73" s="35">
        <v>1989</v>
      </c>
      <c r="F73" s="35" t="s">
        <v>49</v>
      </c>
      <c r="G73" s="35">
        <v>740</v>
      </c>
      <c r="H73" s="33"/>
      <c r="I73" s="33"/>
      <c r="J73" s="36">
        <v>12688.25</v>
      </c>
      <c r="K73" s="37">
        <v>2065.19</v>
      </c>
      <c r="L73" s="65"/>
      <c r="O73" s="40"/>
      <c r="P73" s="38"/>
    </row>
    <row r="74" spans="1:16" ht="33.75">
      <c r="A74" s="16">
        <f t="shared" si="1"/>
        <v>70</v>
      </c>
      <c r="B74" s="110" t="s">
        <v>206</v>
      </c>
      <c r="C74" s="33" t="s">
        <v>207</v>
      </c>
      <c r="D74" s="34" t="s">
        <v>52</v>
      </c>
      <c r="E74" s="35">
        <v>1998</v>
      </c>
      <c r="F74" s="35" t="s">
        <v>49</v>
      </c>
      <c r="G74" s="35">
        <v>700</v>
      </c>
      <c r="H74" s="33"/>
      <c r="I74" s="33"/>
      <c r="J74" s="36">
        <v>50633.44</v>
      </c>
      <c r="K74" s="37">
        <v>55590.56</v>
      </c>
      <c r="L74" s="65"/>
      <c r="O74" s="40"/>
      <c r="P74" s="38"/>
    </row>
    <row r="75" spans="1:16" ht="33.75">
      <c r="A75" s="16">
        <f t="shared" si="1"/>
        <v>71</v>
      </c>
      <c r="B75" s="110" t="s">
        <v>208</v>
      </c>
      <c r="C75" s="33" t="s">
        <v>209</v>
      </c>
      <c r="D75" s="34" t="s">
        <v>52</v>
      </c>
      <c r="E75" s="35">
        <v>1987</v>
      </c>
      <c r="F75" s="35" t="s">
        <v>49</v>
      </c>
      <c r="G75" s="35">
        <v>2100</v>
      </c>
      <c r="H75" s="33"/>
      <c r="I75" s="33"/>
      <c r="J75" s="71">
        <v>487.65</v>
      </c>
      <c r="K75" s="52">
        <v>30.85</v>
      </c>
      <c r="L75" s="49"/>
      <c r="O75" s="40"/>
      <c r="P75" s="38"/>
    </row>
    <row r="76" spans="1:16" ht="22.5">
      <c r="A76" s="16">
        <f t="shared" si="1"/>
        <v>72</v>
      </c>
      <c r="B76" s="48" t="s">
        <v>210</v>
      </c>
      <c r="C76" s="33" t="s">
        <v>211</v>
      </c>
      <c r="D76" s="34" t="s">
        <v>52</v>
      </c>
      <c r="E76" s="35">
        <v>1993</v>
      </c>
      <c r="F76" s="35" t="s">
        <v>49</v>
      </c>
      <c r="G76" s="35">
        <v>1200</v>
      </c>
      <c r="H76" s="33"/>
      <c r="I76" s="33"/>
      <c r="J76" s="36">
        <v>1435.24</v>
      </c>
      <c r="K76" s="52">
        <v>635.02</v>
      </c>
      <c r="L76" s="62"/>
      <c r="O76" s="40"/>
      <c r="P76" s="38"/>
    </row>
    <row r="77" spans="1:16" s="29" customFormat="1" ht="31.5">
      <c r="A77" s="16">
        <f t="shared" si="1"/>
        <v>73</v>
      </c>
      <c r="B77" s="109" t="s">
        <v>212</v>
      </c>
      <c r="C77" s="21" t="s">
        <v>213</v>
      </c>
      <c r="D77" s="31" t="s">
        <v>214</v>
      </c>
      <c r="E77" s="67" t="s">
        <v>215</v>
      </c>
      <c r="F77" s="67" t="s">
        <v>11</v>
      </c>
      <c r="G77" s="68">
        <v>30.4</v>
      </c>
      <c r="H77" s="31" t="s">
        <v>216</v>
      </c>
      <c r="I77" s="31" t="s">
        <v>217</v>
      </c>
      <c r="J77" s="25">
        <v>32051.46</v>
      </c>
      <c r="K77" s="26">
        <v>97231.41</v>
      </c>
      <c r="L77" s="62"/>
      <c r="M77" s="27"/>
      <c r="N77" s="27"/>
      <c r="O77" s="27"/>
      <c r="P77" s="69"/>
    </row>
    <row r="78" spans="1:16" s="29" customFormat="1" ht="52.5">
      <c r="A78" s="16">
        <f t="shared" si="1"/>
        <v>74</v>
      </c>
      <c r="B78" s="109"/>
      <c r="C78" s="21" t="s">
        <v>218</v>
      </c>
      <c r="D78" s="31" t="s">
        <v>219</v>
      </c>
      <c r="E78" s="67"/>
      <c r="F78" s="67" t="s">
        <v>11</v>
      </c>
      <c r="G78" s="68">
        <v>74</v>
      </c>
      <c r="H78" s="31"/>
      <c r="I78" s="31"/>
      <c r="J78" s="25"/>
      <c r="K78" s="26"/>
      <c r="L78" s="62"/>
      <c r="M78" s="27"/>
      <c r="N78" s="27"/>
      <c r="O78" s="27"/>
      <c r="P78" s="69"/>
    </row>
    <row r="79" spans="1:16" ht="33.75">
      <c r="A79" s="16">
        <f t="shared" si="1"/>
        <v>75</v>
      </c>
      <c r="B79" s="110" t="s">
        <v>220</v>
      </c>
      <c r="C79" s="33" t="s">
        <v>221</v>
      </c>
      <c r="D79" s="34" t="s">
        <v>222</v>
      </c>
      <c r="E79" s="70" t="s">
        <v>223</v>
      </c>
      <c r="F79" s="70"/>
      <c r="G79" s="81"/>
      <c r="H79" s="82"/>
      <c r="I79" s="82"/>
      <c r="J79" s="36">
        <v>10478.84</v>
      </c>
      <c r="K79" s="37">
        <v>9521.16</v>
      </c>
      <c r="L79" s="65"/>
      <c r="P79" s="83"/>
    </row>
    <row r="80" spans="1:16" ht="33.75">
      <c r="A80" s="16">
        <f t="shared" si="1"/>
        <v>76</v>
      </c>
      <c r="B80" s="110" t="s">
        <v>224</v>
      </c>
      <c r="C80" s="33" t="s">
        <v>225</v>
      </c>
      <c r="D80" s="34" t="s">
        <v>222</v>
      </c>
      <c r="E80" s="35">
        <v>2001</v>
      </c>
      <c r="F80" s="35"/>
      <c r="G80" s="35"/>
      <c r="H80" s="33"/>
      <c r="I80" s="33"/>
      <c r="J80" s="36">
        <v>44407.79</v>
      </c>
      <c r="K80" s="37">
        <v>57457.57</v>
      </c>
      <c r="L80" s="49"/>
      <c r="P80" s="38"/>
    </row>
    <row r="81" spans="1:16" ht="22.5">
      <c r="A81" s="16">
        <f t="shared" si="1"/>
        <v>77</v>
      </c>
      <c r="B81" s="48" t="s">
        <v>226</v>
      </c>
      <c r="C81" s="33" t="s">
        <v>227</v>
      </c>
      <c r="D81" s="34" t="s">
        <v>228</v>
      </c>
      <c r="E81" s="35">
        <v>1986</v>
      </c>
      <c r="F81" s="35" t="s">
        <v>49</v>
      </c>
      <c r="G81" s="35">
        <v>1200</v>
      </c>
      <c r="H81" s="33"/>
      <c r="I81" s="33"/>
      <c r="J81" s="36">
        <v>11195.21</v>
      </c>
      <c r="K81" s="37">
        <v>3984.63</v>
      </c>
      <c r="L81" s="62"/>
      <c r="N81" s="46"/>
      <c r="P81" s="38"/>
    </row>
    <row r="82" spans="1:16" s="29" customFormat="1" ht="31.5">
      <c r="A82" s="16">
        <f t="shared" si="1"/>
        <v>78</v>
      </c>
      <c r="B82" s="109" t="s">
        <v>229</v>
      </c>
      <c r="C82" s="21" t="s">
        <v>230</v>
      </c>
      <c r="D82" s="31" t="s">
        <v>231</v>
      </c>
      <c r="E82" s="67" t="s">
        <v>232</v>
      </c>
      <c r="F82" s="67" t="s">
        <v>11</v>
      </c>
      <c r="G82" s="68">
        <v>41.4</v>
      </c>
      <c r="H82" s="31" t="s">
        <v>233</v>
      </c>
      <c r="I82" s="31" t="s">
        <v>234</v>
      </c>
      <c r="J82" s="25">
        <v>92858.85</v>
      </c>
      <c r="K82" s="26">
        <v>73454.21</v>
      </c>
      <c r="L82" s="65"/>
      <c r="M82" s="27"/>
      <c r="N82" s="27"/>
      <c r="O82" s="27"/>
      <c r="P82" s="69"/>
    </row>
    <row r="83" spans="1:16" s="29" customFormat="1" ht="52.5">
      <c r="A83" s="16">
        <f t="shared" si="1"/>
        <v>79</v>
      </c>
      <c r="B83" s="109"/>
      <c r="C83" s="21" t="s">
        <v>235</v>
      </c>
      <c r="D83" s="31" t="s">
        <v>231</v>
      </c>
      <c r="E83" s="67"/>
      <c r="F83" s="67" t="s">
        <v>11</v>
      </c>
      <c r="G83" s="68">
        <v>128</v>
      </c>
      <c r="H83" s="31"/>
      <c r="I83" s="31"/>
      <c r="J83" s="25"/>
      <c r="K83" s="26"/>
      <c r="L83" s="65"/>
      <c r="M83" s="27"/>
      <c r="N83" s="27"/>
      <c r="O83" s="27"/>
      <c r="P83" s="69"/>
    </row>
    <row r="84" spans="1:16" ht="22.5">
      <c r="A84" s="16">
        <f t="shared" si="1"/>
        <v>80</v>
      </c>
      <c r="B84" s="110" t="s">
        <v>236</v>
      </c>
      <c r="C84" s="33" t="s">
        <v>237</v>
      </c>
      <c r="D84" s="34" t="s">
        <v>238</v>
      </c>
      <c r="E84" s="35">
        <v>1984</v>
      </c>
      <c r="F84" s="35"/>
      <c r="G84" s="35"/>
      <c r="H84" s="33"/>
      <c r="I84" s="33"/>
      <c r="J84" s="36">
        <v>7572.11</v>
      </c>
      <c r="K84" s="52">
        <v>0</v>
      </c>
      <c r="L84" s="65"/>
      <c r="P84" s="38"/>
    </row>
    <row r="85" spans="1:16" ht="22.5">
      <c r="A85" s="16">
        <f t="shared" si="1"/>
        <v>81</v>
      </c>
      <c r="B85" s="110" t="s">
        <v>239</v>
      </c>
      <c r="C85" s="33" t="s">
        <v>240</v>
      </c>
      <c r="D85" s="34" t="s">
        <v>238</v>
      </c>
      <c r="E85" s="35">
        <v>1982</v>
      </c>
      <c r="F85" s="35"/>
      <c r="G85" s="35"/>
      <c r="H85" s="33"/>
      <c r="I85" s="33"/>
      <c r="J85" s="36">
        <v>43102.24</v>
      </c>
      <c r="K85" s="52">
        <v>0</v>
      </c>
      <c r="L85" s="65"/>
      <c r="P85" s="38"/>
    </row>
    <row r="86" spans="1:16" ht="22.5">
      <c r="A86" s="16">
        <f t="shared" si="1"/>
        <v>82</v>
      </c>
      <c r="B86" s="110" t="s">
        <v>241</v>
      </c>
      <c r="C86" s="33" t="s">
        <v>242</v>
      </c>
      <c r="D86" s="34" t="s">
        <v>238</v>
      </c>
      <c r="E86" s="35">
        <v>1993</v>
      </c>
      <c r="F86" s="35"/>
      <c r="G86" s="35"/>
      <c r="H86" s="33"/>
      <c r="I86" s="33"/>
      <c r="J86" s="36">
        <v>22621.83</v>
      </c>
      <c r="K86" s="37">
        <v>6358.17</v>
      </c>
      <c r="L86" s="62"/>
      <c r="P86" s="38"/>
    </row>
    <row r="87" spans="1:16" s="29" customFormat="1" ht="31.5">
      <c r="A87" s="16">
        <f t="shared" si="1"/>
        <v>83</v>
      </c>
      <c r="B87" s="109" t="s">
        <v>243</v>
      </c>
      <c r="C87" s="21" t="s">
        <v>244</v>
      </c>
      <c r="D87" s="31" t="s">
        <v>245</v>
      </c>
      <c r="E87" s="67" t="s">
        <v>246</v>
      </c>
      <c r="F87" s="67" t="s">
        <v>11</v>
      </c>
      <c r="G87" s="68">
        <v>29.2</v>
      </c>
      <c r="H87" s="31" t="s">
        <v>247</v>
      </c>
      <c r="I87" s="31" t="s">
        <v>248</v>
      </c>
      <c r="J87" s="25">
        <v>58859.68</v>
      </c>
      <c r="K87" s="26">
        <v>174356.49</v>
      </c>
      <c r="L87" s="62"/>
      <c r="M87" s="27"/>
      <c r="N87" s="27"/>
      <c r="O87" s="27"/>
      <c r="P87" s="69"/>
    </row>
    <row r="88" spans="1:16" s="29" customFormat="1" ht="52.5">
      <c r="A88" s="16">
        <f t="shared" si="1"/>
        <v>84</v>
      </c>
      <c r="B88" s="109"/>
      <c r="C88" s="21" t="s">
        <v>249</v>
      </c>
      <c r="D88" s="31" t="s">
        <v>250</v>
      </c>
      <c r="E88" s="67"/>
      <c r="F88" s="67" t="s">
        <v>11</v>
      </c>
      <c r="G88" s="68">
        <v>93</v>
      </c>
      <c r="H88" s="31"/>
      <c r="I88" s="31"/>
      <c r="J88" s="25"/>
      <c r="K88" s="26"/>
      <c r="L88" s="62"/>
      <c r="M88" s="27"/>
      <c r="N88" s="27"/>
      <c r="O88" s="27"/>
      <c r="P88" s="69"/>
    </row>
    <row r="89" spans="1:16" ht="33.75">
      <c r="A89" s="16">
        <f t="shared" si="1"/>
        <v>85</v>
      </c>
      <c r="B89" s="110" t="s">
        <v>251</v>
      </c>
      <c r="C89" s="33" t="s">
        <v>252</v>
      </c>
      <c r="D89" s="34" t="s">
        <v>253</v>
      </c>
      <c r="E89" s="35">
        <v>2002</v>
      </c>
      <c r="F89" s="35"/>
      <c r="G89" s="35"/>
      <c r="H89" s="33"/>
      <c r="I89" s="33"/>
      <c r="J89" s="36">
        <v>83119.87</v>
      </c>
      <c r="K89" s="37">
        <v>47781.66</v>
      </c>
      <c r="L89" s="65"/>
      <c r="P89" s="38"/>
    </row>
    <row r="90" spans="1:16" ht="22.5">
      <c r="A90" s="16">
        <f t="shared" si="1"/>
        <v>86</v>
      </c>
      <c r="B90" s="110" t="s">
        <v>254</v>
      </c>
      <c r="C90" s="33" t="s">
        <v>255</v>
      </c>
      <c r="D90" s="34" t="s">
        <v>228</v>
      </c>
      <c r="E90" s="35">
        <v>1980</v>
      </c>
      <c r="F90" s="35" t="s">
        <v>49</v>
      </c>
      <c r="G90" s="35">
        <v>1170</v>
      </c>
      <c r="H90" s="33"/>
      <c r="I90" s="33"/>
      <c r="J90" s="36">
        <v>221983.84</v>
      </c>
      <c r="K90" s="52">
        <v>0</v>
      </c>
      <c r="L90" s="62"/>
      <c r="N90" s="46"/>
      <c r="P90" s="38"/>
    </row>
    <row r="91" spans="1:16" s="29" customFormat="1" ht="31.5">
      <c r="A91" s="16">
        <f t="shared" si="1"/>
        <v>87</v>
      </c>
      <c r="B91" s="109" t="s">
        <v>256</v>
      </c>
      <c r="C91" s="21" t="s">
        <v>257</v>
      </c>
      <c r="D91" s="31" t="s">
        <v>85</v>
      </c>
      <c r="E91" s="67" t="s">
        <v>111</v>
      </c>
      <c r="F91" s="67"/>
      <c r="G91" s="68"/>
      <c r="H91" s="73"/>
      <c r="I91" s="73"/>
      <c r="J91" s="25">
        <v>27448</v>
      </c>
      <c r="K91" s="74">
        <v>0</v>
      </c>
      <c r="L91" s="65"/>
      <c r="M91" s="27"/>
      <c r="N91" s="27"/>
      <c r="O91" s="27"/>
      <c r="P91" s="69"/>
    </row>
    <row r="92" spans="1:16" ht="22.5">
      <c r="A92" s="16">
        <f t="shared" si="1"/>
        <v>88</v>
      </c>
      <c r="B92" s="110" t="s">
        <v>258</v>
      </c>
      <c r="C92" s="33" t="s">
        <v>259</v>
      </c>
      <c r="D92" s="34" t="s">
        <v>260</v>
      </c>
      <c r="E92" s="35">
        <v>2004</v>
      </c>
      <c r="F92" s="35"/>
      <c r="G92" s="35"/>
      <c r="H92" s="33"/>
      <c r="I92" s="33"/>
      <c r="J92" s="36">
        <v>26610.12</v>
      </c>
      <c r="K92" s="37">
        <v>42379.12</v>
      </c>
      <c r="L92" s="65"/>
      <c r="P92" s="38"/>
    </row>
    <row r="93" spans="1:16" ht="22.5">
      <c r="A93" s="16">
        <f t="shared" si="1"/>
        <v>89</v>
      </c>
      <c r="B93" s="110" t="s">
        <v>261</v>
      </c>
      <c r="C93" s="33" t="s">
        <v>262</v>
      </c>
      <c r="D93" s="34" t="s">
        <v>263</v>
      </c>
      <c r="E93" s="35">
        <v>1990</v>
      </c>
      <c r="F93" s="35"/>
      <c r="G93" s="35"/>
      <c r="H93" s="33"/>
      <c r="I93" s="33"/>
      <c r="J93" s="36">
        <v>25684.02</v>
      </c>
      <c r="K93" s="37">
        <v>2013.46</v>
      </c>
      <c r="L93" s="65"/>
      <c r="P93" s="38"/>
    </row>
    <row r="94" spans="1:16" ht="22.5">
      <c r="A94" s="16">
        <f t="shared" si="1"/>
        <v>90</v>
      </c>
      <c r="B94" s="110" t="s">
        <v>264</v>
      </c>
      <c r="C94" s="33" t="s">
        <v>265</v>
      </c>
      <c r="D94" s="34" t="s">
        <v>263</v>
      </c>
      <c r="E94" s="35">
        <v>1999</v>
      </c>
      <c r="F94" s="35"/>
      <c r="G94" s="35"/>
      <c r="H94" s="33"/>
      <c r="I94" s="33"/>
      <c r="J94" s="36">
        <v>151433</v>
      </c>
      <c r="K94" s="52">
        <v>0</v>
      </c>
      <c r="L94" s="65"/>
      <c r="P94" s="38"/>
    </row>
    <row r="95" spans="1:16" ht="22.5">
      <c r="A95" s="16">
        <f t="shared" si="1"/>
        <v>91</v>
      </c>
      <c r="B95" s="110" t="s">
        <v>266</v>
      </c>
      <c r="C95" s="33" t="s">
        <v>267</v>
      </c>
      <c r="D95" s="34" t="s">
        <v>52</v>
      </c>
      <c r="E95" s="35">
        <v>1973</v>
      </c>
      <c r="F95" s="35" t="s">
        <v>49</v>
      </c>
      <c r="G95" s="35">
        <v>300</v>
      </c>
      <c r="H95" s="33"/>
      <c r="I95" s="33"/>
      <c r="J95" s="36">
        <v>8409</v>
      </c>
      <c r="K95" s="52">
        <v>0</v>
      </c>
      <c r="L95" s="62"/>
      <c r="O95" s="40"/>
      <c r="P95" s="38"/>
    </row>
    <row r="96" spans="1:16" s="29" customFormat="1" ht="31.5">
      <c r="A96" s="16">
        <f t="shared" si="1"/>
        <v>92</v>
      </c>
      <c r="B96" s="109" t="s">
        <v>268</v>
      </c>
      <c r="C96" s="21" t="s">
        <v>269</v>
      </c>
      <c r="D96" s="31" t="s">
        <v>270</v>
      </c>
      <c r="E96" s="67" t="s">
        <v>271</v>
      </c>
      <c r="F96" s="67"/>
      <c r="G96" s="68"/>
      <c r="H96" s="73"/>
      <c r="I96" s="73"/>
      <c r="J96" s="25">
        <v>56365.48</v>
      </c>
      <c r="K96" s="26">
        <v>8194.17</v>
      </c>
      <c r="L96" s="62"/>
      <c r="M96" s="27"/>
      <c r="N96" s="27"/>
      <c r="O96" s="27"/>
      <c r="P96" s="69"/>
    </row>
    <row r="97" spans="1:16" s="29" customFormat="1" ht="31.5">
      <c r="A97" s="16">
        <f t="shared" si="1"/>
        <v>93</v>
      </c>
      <c r="B97" s="109" t="s">
        <v>272</v>
      </c>
      <c r="C97" s="21" t="s">
        <v>273</v>
      </c>
      <c r="D97" s="31" t="s">
        <v>274</v>
      </c>
      <c r="E97" s="67" t="s">
        <v>275</v>
      </c>
      <c r="F97" s="67" t="s">
        <v>11</v>
      </c>
      <c r="G97" s="68">
        <v>51.6</v>
      </c>
      <c r="H97" s="31" t="s">
        <v>276</v>
      </c>
      <c r="I97" s="31" t="s">
        <v>277</v>
      </c>
      <c r="J97" s="25">
        <v>4417.63</v>
      </c>
      <c r="K97" s="26">
        <v>7521.57</v>
      </c>
      <c r="L97" s="65"/>
      <c r="M97" s="27"/>
      <c r="N97" s="27"/>
      <c r="O97" s="27"/>
      <c r="P97" s="69"/>
    </row>
    <row r="98" spans="1:16" s="29" customFormat="1" ht="52.5">
      <c r="A98" s="16">
        <f t="shared" si="1"/>
        <v>94</v>
      </c>
      <c r="B98" s="109"/>
      <c r="C98" s="21" t="s">
        <v>278</v>
      </c>
      <c r="D98" s="31" t="s">
        <v>279</v>
      </c>
      <c r="E98" s="67"/>
      <c r="F98" s="67" t="s">
        <v>11</v>
      </c>
      <c r="G98" s="68">
        <v>122</v>
      </c>
      <c r="H98" s="31"/>
      <c r="I98" s="31"/>
      <c r="J98" s="25"/>
      <c r="K98" s="26"/>
      <c r="L98" s="65"/>
      <c r="M98" s="27"/>
      <c r="N98" s="27"/>
      <c r="O98" s="27"/>
      <c r="P98" s="69"/>
    </row>
    <row r="99" spans="1:16" ht="22.5">
      <c r="A99" s="16">
        <f t="shared" si="1"/>
        <v>95</v>
      </c>
      <c r="B99" s="110" t="s">
        <v>280</v>
      </c>
      <c r="C99" s="33" t="s">
        <v>281</v>
      </c>
      <c r="D99" s="34" t="s">
        <v>282</v>
      </c>
      <c r="E99" s="35">
        <v>1998</v>
      </c>
      <c r="F99" s="35"/>
      <c r="G99" s="35"/>
      <c r="H99" s="33"/>
      <c r="I99" s="33"/>
      <c r="J99" s="36">
        <v>52756.33</v>
      </c>
      <c r="K99" s="37">
        <v>44528.61</v>
      </c>
      <c r="L99" s="49"/>
      <c r="P99" s="38"/>
    </row>
    <row r="100" spans="1:16" ht="22.5">
      <c r="A100" s="16">
        <f t="shared" si="1"/>
        <v>96</v>
      </c>
      <c r="B100" s="48" t="s">
        <v>283</v>
      </c>
      <c r="C100" s="33" t="s">
        <v>284</v>
      </c>
      <c r="D100" s="34" t="s">
        <v>285</v>
      </c>
      <c r="E100" s="35">
        <v>1987</v>
      </c>
      <c r="F100" s="35" t="s">
        <v>49</v>
      </c>
      <c r="G100" s="35">
        <v>2800</v>
      </c>
      <c r="H100" s="33"/>
      <c r="I100" s="33"/>
      <c r="J100" s="36">
        <v>291133.06</v>
      </c>
      <c r="K100" s="37">
        <v>20795.6</v>
      </c>
      <c r="L100" s="62"/>
      <c r="O100" s="40"/>
      <c r="P100" s="38"/>
    </row>
    <row r="101" spans="1:16" s="29" customFormat="1" ht="31.5">
      <c r="A101" s="16">
        <f t="shared" si="1"/>
        <v>97</v>
      </c>
      <c r="B101" s="109" t="s">
        <v>286</v>
      </c>
      <c r="C101" s="21" t="s">
        <v>287</v>
      </c>
      <c r="D101" s="31" t="s">
        <v>288</v>
      </c>
      <c r="E101" s="67" t="s">
        <v>289</v>
      </c>
      <c r="F101" s="67" t="s">
        <v>11</v>
      </c>
      <c r="G101" s="68">
        <v>42.1</v>
      </c>
      <c r="H101" s="31" t="s">
        <v>290</v>
      </c>
      <c r="I101" s="31" t="s">
        <v>291</v>
      </c>
      <c r="J101" s="25">
        <v>4916.78</v>
      </c>
      <c r="K101" s="26">
        <v>12643.03</v>
      </c>
      <c r="L101" s="65"/>
      <c r="M101" s="27"/>
      <c r="N101" s="27"/>
      <c r="O101" s="27"/>
      <c r="P101" s="69"/>
    </row>
    <row r="102" spans="1:16" s="29" customFormat="1" ht="52.5">
      <c r="A102" s="16">
        <f t="shared" si="1"/>
        <v>98</v>
      </c>
      <c r="B102" s="109"/>
      <c r="C102" s="21" t="s">
        <v>292</v>
      </c>
      <c r="D102" s="31" t="s">
        <v>293</v>
      </c>
      <c r="E102" s="67"/>
      <c r="F102" s="67" t="s">
        <v>11</v>
      </c>
      <c r="G102" s="68">
        <v>131</v>
      </c>
      <c r="H102" s="31"/>
      <c r="I102" s="31"/>
      <c r="J102" s="25"/>
      <c r="K102" s="26"/>
      <c r="L102" s="65"/>
      <c r="M102" s="27"/>
      <c r="N102" s="27"/>
      <c r="O102" s="27"/>
      <c r="P102" s="69"/>
    </row>
    <row r="103" spans="1:16" ht="22.5">
      <c r="A103" s="16">
        <f t="shared" si="1"/>
        <v>99</v>
      </c>
      <c r="B103" s="110" t="s">
        <v>294</v>
      </c>
      <c r="C103" s="33" t="s">
        <v>295</v>
      </c>
      <c r="D103" s="34" t="s">
        <v>296</v>
      </c>
      <c r="E103" s="35">
        <v>2002</v>
      </c>
      <c r="F103" s="35"/>
      <c r="G103" s="35"/>
      <c r="H103" s="33"/>
      <c r="I103" s="33"/>
      <c r="J103" s="36">
        <v>74093.6</v>
      </c>
      <c r="K103" s="37">
        <v>48089.98</v>
      </c>
      <c r="L103" s="84"/>
      <c r="P103" s="38"/>
    </row>
    <row r="104" spans="1:16" s="29" customFormat="1" ht="31.5">
      <c r="A104" s="16">
        <f t="shared" si="1"/>
        <v>100</v>
      </c>
      <c r="B104" s="58" t="s">
        <v>297</v>
      </c>
      <c r="C104" s="21" t="s">
        <v>298</v>
      </c>
      <c r="D104" s="31" t="s">
        <v>299</v>
      </c>
      <c r="E104" s="59" t="s">
        <v>300</v>
      </c>
      <c r="F104" s="60" t="s">
        <v>11</v>
      </c>
      <c r="G104" s="61">
        <v>25.4</v>
      </c>
      <c r="H104" s="31" t="s">
        <v>301</v>
      </c>
      <c r="I104" s="31" t="s">
        <v>302</v>
      </c>
      <c r="J104" s="25">
        <v>5630.94</v>
      </c>
      <c r="K104" s="26">
        <v>20199.06</v>
      </c>
      <c r="L104" s="84"/>
      <c r="M104" s="27"/>
      <c r="N104" s="27"/>
      <c r="O104" s="27"/>
      <c r="P104" s="63"/>
    </row>
    <row r="105" spans="1:16" s="29" customFormat="1" ht="52.5">
      <c r="A105" s="16">
        <f t="shared" si="1"/>
        <v>101</v>
      </c>
      <c r="B105" s="58"/>
      <c r="C105" s="21" t="s">
        <v>303</v>
      </c>
      <c r="D105" s="31" t="s">
        <v>299</v>
      </c>
      <c r="E105" s="59"/>
      <c r="F105" s="60" t="s">
        <v>11</v>
      </c>
      <c r="G105" s="61">
        <v>90</v>
      </c>
      <c r="H105" s="31"/>
      <c r="I105" s="31"/>
      <c r="J105" s="25"/>
      <c r="K105" s="26"/>
      <c r="L105" s="84"/>
      <c r="M105" s="27"/>
      <c r="N105" s="27"/>
      <c r="O105" s="27"/>
      <c r="P105" s="63"/>
    </row>
    <row r="106" spans="1:16" ht="22.5">
      <c r="A106" s="16">
        <f t="shared" si="1"/>
        <v>102</v>
      </c>
      <c r="B106" s="64" t="s">
        <v>304</v>
      </c>
      <c r="C106" s="33" t="s">
        <v>305</v>
      </c>
      <c r="D106" s="34" t="s">
        <v>306</v>
      </c>
      <c r="E106" s="35">
        <v>1989</v>
      </c>
      <c r="F106" s="35"/>
      <c r="G106" s="35"/>
      <c r="H106" s="33"/>
      <c r="I106" s="33"/>
      <c r="J106" s="36">
        <v>28869.7</v>
      </c>
      <c r="K106" s="52">
        <v>965.51</v>
      </c>
      <c r="L106" s="84"/>
      <c r="P106" s="38"/>
    </row>
    <row r="107" spans="1:16" ht="22.5">
      <c r="A107" s="16">
        <f t="shared" si="1"/>
        <v>103</v>
      </c>
      <c r="B107" s="64" t="s">
        <v>307</v>
      </c>
      <c r="C107" s="33" t="s">
        <v>308</v>
      </c>
      <c r="D107" s="34" t="s">
        <v>306</v>
      </c>
      <c r="E107" s="35">
        <v>2002</v>
      </c>
      <c r="F107" s="35"/>
      <c r="G107" s="35"/>
      <c r="H107" s="33"/>
      <c r="I107" s="33"/>
      <c r="J107" s="36">
        <v>118021.65</v>
      </c>
      <c r="K107" s="37">
        <v>63570.44</v>
      </c>
      <c r="L107" s="49"/>
      <c r="P107" s="38"/>
    </row>
    <row r="108" spans="1:16" ht="22.5">
      <c r="A108" s="16">
        <f t="shared" si="1"/>
        <v>104</v>
      </c>
      <c r="B108" s="48" t="s">
        <v>309</v>
      </c>
      <c r="C108" s="33" t="s">
        <v>310</v>
      </c>
      <c r="D108" s="34" t="s">
        <v>52</v>
      </c>
      <c r="E108" s="35">
        <v>1985</v>
      </c>
      <c r="F108" s="35" t="s">
        <v>49</v>
      </c>
      <c r="G108" s="35">
        <v>6160</v>
      </c>
      <c r="H108" s="33"/>
      <c r="I108" s="33"/>
      <c r="J108" s="36">
        <v>110938.28</v>
      </c>
      <c r="K108" s="37">
        <v>93870.17</v>
      </c>
      <c r="L108" s="84"/>
      <c r="M108" s="50"/>
      <c r="O108" s="40"/>
      <c r="P108" s="38"/>
    </row>
    <row r="109" spans="1:16" s="29" customFormat="1" ht="31.5">
      <c r="A109" s="16">
        <f t="shared" si="1"/>
        <v>105</v>
      </c>
      <c r="B109" s="109" t="s">
        <v>311</v>
      </c>
      <c r="C109" s="21" t="s">
        <v>312</v>
      </c>
      <c r="D109" s="31" t="s">
        <v>313</v>
      </c>
      <c r="E109" s="67" t="s">
        <v>300</v>
      </c>
      <c r="F109" s="67" t="s">
        <v>11</v>
      </c>
      <c r="G109" s="67" t="s">
        <v>314</v>
      </c>
      <c r="H109" s="31" t="s">
        <v>315</v>
      </c>
      <c r="I109" s="31" t="s">
        <v>316</v>
      </c>
      <c r="J109" s="25">
        <v>43444.08</v>
      </c>
      <c r="K109" s="26">
        <v>143812.54</v>
      </c>
      <c r="L109" s="84"/>
      <c r="M109" s="27"/>
      <c r="N109" s="27"/>
      <c r="O109" s="27"/>
      <c r="P109" s="69"/>
    </row>
    <row r="110" spans="1:16" s="29" customFormat="1" ht="52.5">
      <c r="A110" s="16">
        <f t="shared" si="1"/>
        <v>106</v>
      </c>
      <c r="B110" s="109"/>
      <c r="C110" s="21" t="s">
        <v>317</v>
      </c>
      <c r="D110" s="31" t="s">
        <v>318</v>
      </c>
      <c r="E110" s="67"/>
      <c r="F110" s="67" t="s">
        <v>11</v>
      </c>
      <c r="G110" s="67" t="s">
        <v>319</v>
      </c>
      <c r="H110" s="31"/>
      <c r="I110" s="31"/>
      <c r="J110" s="25"/>
      <c r="K110" s="26"/>
      <c r="L110" s="84"/>
      <c r="M110" s="27"/>
      <c r="N110" s="27"/>
      <c r="O110" s="27"/>
      <c r="P110" s="69"/>
    </row>
    <row r="111" spans="1:16" ht="22.5">
      <c r="A111" s="16">
        <f t="shared" si="1"/>
        <v>107</v>
      </c>
      <c r="B111" s="110" t="s">
        <v>320</v>
      </c>
      <c r="C111" s="33" t="s">
        <v>321</v>
      </c>
      <c r="D111" s="34" t="s">
        <v>322</v>
      </c>
      <c r="E111" s="35">
        <v>1996</v>
      </c>
      <c r="F111" s="35"/>
      <c r="G111" s="35"/>
      <c r="H111" s="33"/>
      <c r="I111" s="33"/>
      <c r="J111" s="36">
        <v>30941.1</v>
      </c>
      <c r="K111" s="37">
        <v>18149.68</v>
      </c>
      <c r="L111" s="84"/>
      <c r="P111" s="38"/>
    </row>
    <row r="112" spans="1:16" s="29" customFormat="1" ht="31.5">
      <c r="A112" s="16">
        <f t="shared" si="1"/>
        <v>108</v>
      </c>
      <c r="B112" s="109" t="s">
        <v>323</v>
      </c>
      <c r="C112" s="21" t="s">
        <v>324</v>
      </c>
      <c r="D112" s="31" t="s">
        <v>325</v>
      </c>
      <c r="E112" s="67" t="s">
        <v>300</v>
      </c>
      <c r="F112" s="67"/>
      <c r="G112" s="68"/>
      <c r="H112" s="73"/>
      <c r="I112" s="73"/>
      <c r="J112" s="25">
        <v>58044</v>
      </c>
      <c r="K112" s="74">
        <v>0</v>
      </c>
      <c r="L112" s="84"/>
      <c r="M112" s="27"/>
      <c r="N112" s="27"/>
      <c r="O112" s="27"/>
      <c r="P112" s="69"/>
    </row>
    <row r="113" spans="1:16" ht="22.5">
      <c r="A113" s="16">
        <f t="shared" si="1"/>
        <v>109</v>
      </c>
      <c r="B113" s="110" t="s">
        <v>326</v>
      </c>
      <c r="C113" s="33" t="s">
        <v>327</v>
      </c>
      <c r="D113" s="34" t="s">
        <v>328</v>
      </c>
      <c r="E113" s="35">
        <v>1989</v>
      </c>
      <c r="F113" s="35"/>
      <c r="G113" s="35"/>
      <c r="H113" s="33"/>
      <c r="I113" s="33"/>
      <c r="J113" s="36">
        <v>9330.15</v>
      </c>
      <c r="K113" s="52">
        <v>536.85</v>
      </c>
      <c r="L113" s="84"/>
      <c r="P113" s="38"/>
    </row>
    <row r="114" spans="1:16" s="29" customFormat="1" ht="31.5">
      <c r="A114" s="16">
        <f t="shared" si="1"/>
        <v>110</v>
      </c>
      <c r="B114" s="109" t="s">
        <v>329</v>
      </c>
      <c r="C114" s="21" t="s">
        <v>330</v>
      </c>
      <c r="D114" s="31" t="s">
        <v>192</v>
      </c>
      <c r="E114" s="67" t="s">
        <v>331</v>
      </c>
      <c r="F114" s="67" t="s">
        <v>11</v>
      </c>
      <c r="G114" s="67" t="s">
        <v>332</v>
      </c>
      <c r="H114" s="31" t="s">
        <v>333</v>
      </c>
      <c r="I114" s="31" t="s">
        <v>334</v>
      </c>
      <c r="J114" s="25">
        <v>28680.53</v>
      </c>
      <c r="K114" s="26">
        <v>129902.37</v>
      </c>
      <c r="L114" s="84"/>
      <c r="M114" s="27"/>
      <c r="N114" s="27"/>
      <c r="O114" s="27"/>
      <c r="P114" s="69"/>
    </row>
    <row r="115" spans="1:16" s="29" customFormat="1" ht="52.5">
      <c r="A115" s="16">
        <f t="shared" si="1"/>
        <v>111</v>
      </c>
      <c r="B115" s="109"/>
      <c r="C115" s="21" t="s">
        <v>335</v>
      </c>
      <c r="D115" s="31" t="s">
        <v>192</v>
      </c>
      <c r="E115" s="67"/>
      <c r="F115" s="67" t="s">
        <v>11</v>
      </c>
      <c r="G115" s="67" t="s">
        <v>336</v>
      </c>
      <c r="H115" s="31"/>
      <c r="I115" s="31"/>
      <c r="J115" s="25"/>
      <c r="K115" s="26"/>
      <c r="L115" s="84"/>
      <c r="M115" s="27"/>
      <c r="N115" s="27"/>
      <c r="O115" s="27"/>
      <c r="P115" s="69"/>
    </row>
    <row r="116" spans="1:16" ht="22.5">
      <c r="A116" s="16">
        <f t="shared" si="1"/>
        <v>112</v>
      </c>
      <c r="B116" s="110" t="s">
        <v>337</v>
      </c>
      <c r="C116" s="33" t="s">
        <v>338</v>
      </c>
      <c r="D116" s="34" t="s">
        <v>339</v>
      </c>
      <c r="E116" s="35">
        <v>1994</v>
      </c>
      <c r="F116" s="35"/>
      <c r="G116" s="35"/>
      <c r="H116" s="33"/>
      <c r="I116" s="33"/>
      <c r="J116" s="36">
        <v>27357.78</v>
      </c>
      <c r="K116" s="52">
        <v>0</v>
      </c>
      <c r="L116" s="84"/>
      <c r="P116" s="38"/>
    </row>
    <row r="117" spans="1:16" ht="22.5">
      <c r="A117" s="16">
        <f t="shared" si="1"/>
        <v>113</v>
      </c>
      <c r="B117" s="110" t="s">
        <v>340</v>
      </c>
      <c r="C117" s="33" t="s">
        <v>341</v>
      </c>
      <c r="D117" s="34" t="s">
        <v>339</v>
      </c>
      <c r="E117" s="35">
        <v>1988</v>
      </c>
      <c r="F117" s="35"/>
      <c r="G117" s="35"/>
      <c r="H117" s="33"/>
      <c r="I117" s="33"/>
      <c r="J117" s="36">
        <v>52571.38</v>
      </c>
      <c r="K117" s="52">
        <v>0</v>
      </c>
      <c r="L117" s="84"/>
      <c r="P117" s="38"/>
    </row>
    <row r="118" spans="1:16" ht="22.5">
      <c r="A118" s="16">
        <f t="shared" si="1"/>
        <v>114</v>
      </c>
      <c r="B118" s="110" t="s">
        <v>342</v>
      </c>
      <c r="C118" s="33" t="s">
        <v>343</v>
      </c>
      <c r="D118" s="34" t="s">
        <v>339</v>
      </c>
      <c r="E118" s="35">
        <v>1984</v>
      </c>
      <c r="F118" s="35"/>
      <c r="G118" s="35"/>
      <c r="H118" s="33"/>
      <c r="I118" s="33"/>
      <c r="J118" s="36">
        <v>127571.93</v>
      </c>
      <c r="K118" s="52">
        <v>0</v>
      </c>
      <c r="L118" s="49"/>
      <c r="P118" s="38"/>
    </row>
    <row r="119" spans="1:16" ht="22.5">
      <c r="A119" s="16">
        <f t="shared" si="1"/>
        <v>115</v>
      </c>
      <c r="B119" s="48" t="s">
        <v>344</v>
      </c>
      <c r="C119" s="33" t="s">
        <v>345</v>
      </c>
      <c r="D119" s="34" t="s">
        <v>52</v>
      </c>
      <c r="E119" s="35">
        <v>1986</v>
      </c>
      <c r="F119" s="35" t="s">
        <v>49</v>
      </c>
      <c r="G119" s="35">
        <v>2190</v>
      </c>
      <c r="H119" s="33"/>
      <c r="I119" s="33"/>
      <c r="J119" s="36">
        <v>36449.75</v>
      </c>
      <c r="K119" s="37">
        <v>37684.15</v>
      </c>
      <c r="L119" s="49"/>
      <c r="O119" s="40"/>
      <c r="P119" s="38"/>
    </row>
    <row r="120" spans="1:16" ht="22.5">
      <c r="A120" s="16">
        <f t="shared" si="1"/>
        <v>116</v>
      </c>
      <c r="B120" s="48" t="s">
        <v>346</v>
      </c>
      <c r="C120" s="33" t="s">
        <v>347</v>
      </c>
      <c r="D120" s="34" t="s">
        <v>52</v>
      </c>
      <c r="E120" s="35">
        <v>1991</v>
      </c>
      <c r="F120" s="35" t="s">
        <v>49</v>
      </c>
      <c r="G120" s="35">
        <v>1100</v>
      </c>
      <c r="H120" s="33"/>
      <c r="I120" s="33"/>
      <c r="J120" s="36">
        <v>64840.55</v>
      </c>
      <c r="K120" s="37">
        <v>16209.56</v>
      </c>
      <c r="L120" s="84"/>
      <c r="O120" s="40"/>
      <c r="P120" s="38"/>
    </row>
    <row r="121" spans="1:16" ht="22.5">
      <c r="A121" s="16">
        <f t="shared" si="1"/>
        <v>117</v>
      </c>
      <c r="B121" s="110" t="s">
        <v>348</v>
      </c>
      <c r="C121" s="33" t="s">
        <v>349</v>
      </c>
      <c r="D121" s="34" t="s">
        <v>52</v>
      </c>
      <c r="E121" s="35">
        <v>1998</v>
      </c>
      <c r="F121" s="35" t="s">
        <v>49</v>
      </c>
      <c r="G121" s="35">
        <v>300</v>
      </c>
      <c r="H121" s="33"/>
      <c r="I121" s="33"/>
      <c r="J121" s="36">
        <v>15240.33</v>
      </c>
      <c r="K121" s="37">
        <v>15802.67</v>
      </c>
      <c r="L121" s="18"/>
      <c r="O121" s="40"/>
      <c r="P121" s="38"/>
    </row>
    <row r="122" spans="1:16" s="29" customFormat="1" ht="31.5">
      <c r="A122" s="16">
        <f t="shared" si="1"/>
        <v>118</v>
      </c>
      <c r="B122" s="20" t="s">
        <v>350</v>
      </c>
      <c r="C122" s="21" t="s">
        <v>351</v>
      </c>
      <c r="D122" s="31" t="s">
        <v>352</v>
      </c>
      <c r="E122" s="6">
        <v>1991</v>
      </c>
      <c r="F122" s="6" t="s">
        <v>11</v>
      </c>
      <c r="G122" s="22">
        <v>40.6</v>
      </c>
      <c r="H122" s="23" t="s">
        <v>353</v>
      </c>
      <c r="I122" s="24" t="s">
        <v>354</v>
      </c>
      <c r="J122" s="85">
        <v>900.39</v>
      </c>
      <c r="K122" s="26">
        <v>2821.51</v>
      </c>
      <c r="L122" s="18"/>
      <c r="M122" s="27"/>
      <c r="N122" s="27"/>
      <c r="O122" s="27"/>
      <c r="P122" s="28"/>
    </row>
    <row r="123" spans="1:16" s="29" customFormat="1" ht="52.5">
      <c r="A123" s="16">
        <f t="shared" si="1"/>
        <v>119</v>
      </c>
      <c r="B123" s="20"/>
      <c r="C123" s="21" t="s">
        <v>355</v>
      </c>
      <c r="D123" s="31" t="s">
        <v>356</v>
      </c>
      <c r="E123" s="6"/>
      <c r="F123" s="6" t="s">
        <v>11</v>
      </c>
      <c r="G123" s="22">
        <v>104</v>
      </c>
      <c r="H123" s="23"/>
      <c r="I123" s="24"/>
      <c r="J123" s="85"/>
      <c r="K123" s="26"/>
      <c r="L123" s="18"/>
      <c r="M123" s="27"/>
      <c r="N123" s="27"/>
      <c r="O123" s="27"/>
      <c r="P123" s="28"/>
    </row>
    <row r="124" spans="1:16" ht="22.5">
      <c r="A124" s="16">
        <f t="shared" si="1"/>
        <v>120</v>
      </c>
      <c r="B124" s="32" t="s">
        <v>357</v>
      </c>
      <c r="C124" s="33" t="s">
        <v>358</v>
      </c>
      <c r="D124" s="34" t="s">
        <v>359</v>
      </c>
      <c r="E124" s="35">
        <v>1999</v>
      </c>
      <c r="F124" s="35"/>
      <c r="G124" s="35"/>
      <c r="H124" s="33"/>
      <c r="I124" s="33"/>
      <c r="J124" s="36">
        <v>30793.91</v>
      </c>
      <c r="K124" s="37">
        <v>31989.05</v>
      </c>
      <c r="L124" s="18"/>
      <c r="P124" s="38"/>
    </row>
    <row r="125" spans="1:16" ht="22.5">
      <c r="A125" s="16">
        <f t="shared" si="1"/>
        <v>121</v>
      </c>
      <c r="B125" s="32" t="s">
        <v>360</v>
      </c>
      <c r="C125" s="33" t="s">
        <v>361</v>
      </c>
      <c r="D125" s="34" t="s">
        <v>359</v>
      </c>
      <c r="E125" s="35">
        <v>1999</v>
      </c>
      <c r="F125" s="35"/>
      <c r="G125" s="35"/>
      <c r="H125" s="33"/>
      <c r="I125" s="33"/>
      <c r="J125" s="36">
        <v>39673.12</v>
      </c>
      <c r="K125" s="37">
        <v>36046.88</v>
      </c>
      <c r="L125" s="18"/>
      <c r="P125" s="38"/>
    </row>
    <row r="126" spans="1:16" ht="33.75">
      <c r="A126" s="16">
        <f t="shared" si="1"/>
        <v>122</v>
      </c>
      <c r="B126" s="48" t="s">
        <v>362</v>
      </c>
      <c r="C126" s="33" t="s">
        <v>363</v>
      </c>
      <c r="D126" s="34" t="s">
        <v>52</v>
      </c>
      <c r="E126" s="35">
        <v>1991</v>
      </c>
      <c r="F126" s="35" t="s">
        <v>49</v>
      </c>
      <c r="G126" s="35">
        <v>1200</v>
      </c>
      <c r="H126" s="33"/>
      <c r="I126" s="33"/>
      <c r="J126" s="36">
        <v>2384.74</v>
      </c>
      <c r="K126" s="52">
        <v>698.3</v>
      </c>
      <c r="L126" s="49"/>
      <c r="O126" s="40"/>
      <c r="P126" s="38"/>
    </row>
    <row r="127" spans="1:16" ht="22.5">
      <c r="A127" s="16">
        <f t="shared" si="1"/>
        <v>123</v>
      </c>
      <c r="B127" s="48" t="s">
        <v>364</v>
      </c>
      <c r="C127" s="33" t="s">
        <v>365</v>
      </c>
      <c r="D127" s="34" t="s">
        <v>52</v>
      </c>
      <c r="E127" s="35">
        <v>1991</v>
      </c>
      <c r="F127" s="35" t="s">
        <v>49</v>
      </c>
      <c r="G127" s="35">
        <v>300</v>
      </c>
      <c r="H127" s="33"/>
      <c r="I127" s="33"/>
      <c r="J127" s="36">
        <v>1515.21</v>
      </c>
      <c r="K127" s="52">
        <v>347.65</v>
      </c>
      <c r="L127" s="49"/>
      <c r="O127" s="40"/>
      <c r="P127" s="38"/>
    </row>
    <row r="128" spans="1:16" ht="22.5">
      <c r="A128" s="16">
        <f t="shared" si="1"/>
        <v>124</v>
      </c>
      <c r="B128" s="48" t="s">
        <v>366</v>
      </c>
      <c r="C128" s="33" t="s">
        <v>367</v>
      </c>
      <c r="D128" s="34" t="s">
        <v>52</v>
      </c>
      <c r="E128" s="35">
        <v>1993</v>
      </c>
      <c r="F128" s="35" t="s">
        <v>49</v>
      </c>
      <c r="G128" s="35">
        <v>662</v>
      </c>
      <c r="H128" s="33"/>
      <c r="I128" s="33"/>
      <c r="J128" s="36">
        <v>2050.97</v>
      </c>
      <c r="K128" s="52">
        <v>907.56</v>
      </c>
      <c r="L128" s="84"/>
      <c r="O128" s="40"/>
      <c r="P128" s="38"/>
    </row>
    <row r="129" spans="1:16" s="29" customFormat="1" ht="31.5">
      <c r="A129" s="16">
        <f t="shared" si="1"/>
        <v>125</v>
      </c>
      <c r="B129" s="109" t="s">
        <v>368</v>
      </c>
      <c r="C129" s="21" t="s">
        <v>369</v>
      </c>
      <c r="D129" s="31" t="s">
        <v>370</v>
      </c>
      <c r="E129" s="67" t="s">
        <v>371</v>
      </c>
      <c r="F129" s="67" t="s">
        <v>11</v>
      </c>
      <c r="G129" s="68">
        <v>26.6</v>
      </c>
      <c r="H129" s="23" t="s">
        <v>372</v>
      </c>
      <c r="I129" s="24" t="s">
        <v>373</v>
      </c>
      <c r="J129" s="25">
        <v>23018.4</v>
      </c>
      <c r="K129" s="26">
        <v>56471.83</v>
      </c>
      <c r="L129" s="84"/>
      <c r="M129" s="27"/>
      <c r="N129" s="27"/>
      <c r="O129" s="27"/>
      <c r="P129" s="69"/>
    </row>
    <row r="130" spans="1:16" s="29" customFormat="1" ht="52.5">
      <c r="A130" s="16">
        <f t="shared" si="1"/>
        <v>126</v>
      </c>
      <c r="B130" s="109"/>
      <c r="C130" s="21" t="s">
        <v>374</v>
      </c>
      <c r="D130" s="31" t="s">
        <v>370</v>
      </c>
      <c r="E130" s="67"/>
      <c r="F130" s="67" t="s">
        <v>11</v>
      </c>
      <c r="G130" s="68">
        <v>98</v>
      </c>
      <c r="H130" s="23"/>
      <c r="I130" s="24"/>
      <c r="J130" s="25"/>
      <c r="K130" s="26"/>
      <c r="L130" s="84"/>
      <c r="M130" s="27"/>
      <c r="N130" s="27"/>
      <c r="O130" s="27"/>
      <c r="P130" s="69"/>
    </row>
    <row r="131" spans="1:16" ht="22.5">
      <c r="A131" s="16">
        <f t="shared" si="1"/>
        <v>127</v>
      </c>
      <c r="B131" s="110" t="s">
        <v>375</v>
      </c>
      <c r="C131" s="33" t="s">
        <v>376</v>
      </c>
      <c r="D131" s="34" t="s">
        <v>377</v>
      </c>
      <c r="E131" s="35">
        <v>1999</v>
      </c>
      <c r="F131" s="35"/>
      <c r="G131" s="35"/>
      <c r="H131" s="33"/>
      <c r="I131" s="33"/>
      <c r="J131" s="36">
        <v>25397.25</v>
      </c>
      <c r="K131" s="37">
        <v>24470.59</v>
      </c>
      <c r="L131" s="49"/>
      <c r="P131" s="38"/>
    </row>
    <row r="132" spans="1:16" ht="22.5">
      <c r="A132" s="16">
        <f t="shared" si="1"/>
        <v>128</v>
      </c>
      <c r="B132" s="48" t="s">
        <v>378</v>
      </c>
      <c r="C132" s="33" t="s">
        <v>379</v>
      </c>
      <c r="D132" s="34" t="s">
        <v>52</v>
      </c>
      <c r="E132" s="35">
        <v>1995</v>
      </c>
      <c r="F132" s="35" t="s">
        <v>49</v>
      </c>
      <c r="G132" s="35">
        <v>310</v>
      </c>
      <c r="H132" s="33"/>
      <c r="I132" s="33"/>
      <c r="J132" s="36">
        <v>7266.71</v>
      </c>
      <c r="K132" s="37">
        <v>3974.29</v>
      </c>
      <c r="L132" s="84"/>
      <c r="O132" s="40"/>
      <c r="P132" s="38"/>
    </row>
    <row r="133" spans="1:16" s="29" customFormat="1" ht="31.5">
      <c r="A133" s="16">
        <f t="shared" si="1"/>
        <v>129</v>
      </c>
      <c r="B133" s="109" t="s">
        <v>380</v>
      </c>
      <c r="C133" s="21" t="s">
        <v>381</v>
      </c>
      <c r="D133" s="31" t="s">
        <v>382</v>
      </c>
      <c r="E133" s="67" t="s">
        <v>383</v>
      </c>
      <c r="F133" s="67" t="s">
        <v>11</v>
      </c>
      <c r="G133" s="68">
        <v>29.7</v>
      </c>
      <c r="H133" s="23" t="s">
        <v>384</v>
      </c>
      <c r="I133" s="24" t="s">
        <v>385</v>
      </c>
      <c r="J133" s="25">
        <v>48136.05</v>
      </c>
      <c r="K133" s="26">
        <v>269843.74</v>
      </c>
      <c r="L133" s="84"/>
      <c r="M133" s="27"/>
      <c r="N133" s="27"/>
      <c r="O133" s="27"/>
      <c r="P133" s="69"/>
    </row>
    <row r="134" spans="1:16" s="29" customFormat="1" ht="52.5">
      <c r="A134" s="16">
        <f t="shared" si="1"/>
        <v>130</v>
      </c>
      <c r="B134" s="109"/>
      <c r="C134" s="21" t="s">
        <v>386</v>
      </c>
      <c r="D134" s="31" t="s">
        <v>387</v>
      </c>
      <c r="E134" s="67"/>
      <c r="F134" s="67" t="s">
        <v>11</v>
      </c>
      <c r="G134" s="68">
        <v>79</v>
      </c>
      <c r="H134" s="23"/>
      <c r="I134" s="24"/>
      <c r="J134" s="25"/>
      <c r="K134" s="26"/>
      <c r="L134" s="84"/>
      <c r="M134" s="27"/>
      <c r="N134" s="27"/>
      <c r="O134" s="27"/>
      <c r="P134" s="69"/>
    </row>
    <row r="135" spans="1:16" ht="22.5">
      <c r="A135" s="16">
        <f aca="true" t="shared" si="2" ref="A135:A185">A134+1</f>
        <v>131</v>
      </c>
      <c r="B135" s="110" t="s">
        <v>388</v>
      </c>
      <c r="C135" s="33" t="s">
        <v>389</v>
      </c>
      <c r="D135" s="34" t="s">
        <v>390</v>
      </c>
      <c r="E135" s="35">
        <v>2005</v>
      </c>
      <c r="F135" s="35"/>
      <c r="G135" s="35"/>
      <c r="H135" s="33"/>
      <c r="I135" s="33"/>
      <c r="J135" s="36">
        <v>42341.46</v>
      </c>
      <c r="K135" s="37">
        <v>48141.11</v>
      </c>
      <c r="L135" s="84"/>
      <c r="P135" s="38"/>
    </row>
    <row r="136" spans="1:16" s="57" customFormat="1" ht="31.5">
      <c r="A136" s="16">
        <f t="shared" si="2"/>
        <v>132</v>
      </c>
      <c r="B136" s="109" t="s">
        <v>391</v>
      </c>
      <c r="C136" s="53" t="s">
        <v>392</v>
      </c>
      <c r="D136" s="31" t="s">
        <v>85</v>
      </c>
      <c r="E136" s="67" t="s">
        <v>393</v>
      </c>
      <c r="F136" s="67"/>
      <c r="G136" s="68"/>
      <c r="H136" s="73"/>
      <c r="I136" s="73"/>
      <c r="J136" s="54">
        <v>21838.08</v>
      </c>
      <c r="K136" s="55">
        <v>18161.92</v>
      </c>
      <c r="L136" s="86"/>
      <c r="M136" s="56"/>
      <c r="N136" s="56"/>
      <c r="O136" s="56"/>
      <c r="P136" s="69"/>
    </row>
    <row r="137" spans="1:16" s="29" customFormat="1" ht="31.5">
      <c r="A137" s="16">
        <f t="shared" si="2"/>
        <v>133</v>
      </c>
      <c r="B137" s="111" t="s">
        <v>394</v>
      </c>
      <c r="C137" s="21" t="s">
        <v>395</v>
      </c>
      <c r="D137" s="31" t="s">
        <v>396</v>
      </c>
      <c r="E137" s="87">
        <v>1986</v>
      </c>
      <c r="F137" s="87"/>
      <c r="G137" s="87"/>
      <c r="H137" s="88"/>
      <c r="I137" s="88"/>
      <c r="J137" s="25">
        <v>152235.42</v>
      </c>
      <c r="K137" s="74">
        <v>0</v>
      </c>
      <c r="L137" s="89"/>
      <c r="M137" s="27"/>
      <c r="N137" s="27"/>
      <c r="O137" s="27"/>
      <c r="P137" s="90"/>
    </row>
    <row r="138" spans="1:16" ht="22.5">
      <c r="A138" s="16">
        <f t="shared" si="2"/>
        <v>134</v>
      </c>
      <c r="B138" s="48" t="s">
        <v>397</v>
      </c>
      <c r="C138" s="33" t="s">
        <v>398</v>
      </c>
      <c r="D138" s="34" t="s">
        <v>399</v>
      </c>
      <c r="E138" s="35">
        <v>2004</v>
      </c>
      <c r="F138" s="35"/>
      <c r="G138" s="35"/>
      <c r="H138" s="33"/>
      <c r="I138" s="33"/>
      <c r="J138" s="36">
        <v>21750.12</v>
      </c>
      <c r="K138" s="37">
        <v>34639.11</v>
      </c>
      <c r="L138" s="84"/>
      <c r="P138" s="38"/>
    </row>
    <row r="139" spans="1:16" s="57" customFormat="1" ht="31.5">
      <c r="A139" s="16">
        <f t="shared" si="2"/>
        <v>135</v>
      </c>
      <c r="B139" s="109" t="s">
        <v>400</v>
      </c>
      <c r="C139" s="53" t="s">
        <v>401</v>
      </c>
      <c r="D139" s="31" t="s">
        <v>402</v>
      </c>
      <c r="E139" s="67" t="s">
        <v>403</v>
      </c>
      <c r="F139" s="67" t="s">
        <v>11</v>
      </c>
      <c r="G139" s="68">
        <v>29</v>
      </c>
      <c r="H139" s="23" t="s">
        <v>404</v>
      </c>
      <c r="I139" s="24" t="s">
        <v>405</v>
      </c>
      <c r="J139" s="54">
        <v>35524.2</v>
      </c>
      <c r="K139" s="55">
        <v>25723.9</v>
      </c>
      <c r="L139" s="49"/>
      <c r="M139" s="56"/>
      <c r="N139" s="56"/>
      <c r="O139" s="56"/>
      <c r="P139" s="69"/>
    </row>
    <row r="140" spans="1:16" s="57" customFormat="1" ht="52.5">
      <c r="A140" s="16">
        <f t="shared" si="2"/>
        <v>136</v>
      </c>
      <c r="B140" s="109"/>
      <c r="C140" s="21" t="s">
        <v>406</v>
      </c>
      <c r="D140" s="31" t="s">
        <v>407</v>
      </c>
      <c r="E140" s="67"/>
      <c r="F140" s="67" t="s">
        <v>11</v>
      </c>
      <c r="G140" s="68">
        <v>64</v>
      </c>
      <c r="H140" s="23"/>
      <c r="I140" s="24"/>
      <c r="J140" s="54"/>
      <c r="K140" s="55"/>
      <c r="L140" s="49"/>
      <c r="M140" s="56"/>
      <c r="N140" s="56"/>
      <c r="O140" s="56"/>
      <c r="P140" s="69"/>
    </row>
    <row r="141" spans="1:16" s="1" customFormat="1" ht="33.75">
      <c r="A141" s="16">
        <f t="shared" si="2"/>
        <v>137</v>
      </c>
      <c r="B141" s="109" t="s">
        <v>408</v>
      </c>
      <c r="C141" s="41" t="s">
        <v>409</v>
      </c>
      <c r="D141" s="34" t="s">
        <v>402</v>
      </c>
      <c r="E141" s="70" t="s">
        <v>403</v>
      </c>
      <c r="F141" s="70"/>
      <c r="G141" s="81"/>
      <c r="H141" s="78"/>
      <c r="I141" s="79"/>
      <c r="J141" s="43"/>
      <c r="K141" s="72"/>
      <c r="L141" s="84"/>
      <c r="M141" s="46"/>
      <c r="N141" s="46"/>
      <c r="O141" s="46"/>
      <c r="P141" s="83"/>
    </row>
    <row r="142" spans="1:16" ht="22.5">
      <c r="A142" s="16">
        <f t="shared" si="2"/>
        <v>138</v>
      </c>
      <c r="B142" s="48" t="s">
        <v>410</v>
      </c>
      <c r="C142" s="33" t="s">
        <v>411</v>
      </c>
      <c r="D142" s="34" t="s">
        <v>52</v>
      </c>
      <c r="E142" s="35">
        <v>1986</v>
      </c>
      <c r="F142" s="35" t="s">
        <v>49</v>
      </c>
      <c r="G142" s="35">
        <v>1500</v>
      </c>
      <c r="H142" s="33"/>
      <c r="I142" s="33"/>
      <c r="J142" s="36">
        <v>21081.33</v>
      </c>
      <c r="K142" s="37">
        <v>7504.53</v>
      </c>
      <c r="L142" s="84"/>
      <c r="N142" s="46"/>
      <c r="P142" s="38"/>
    </row>
    <row r="143" spans="1:16" ht="22.5">
      <c r="A143" s="16">
        <f t="shared" si="2"/>
        <v>139</v>
      </c>
      <c r="B143" s="110" t="s">
        <v>412</v>
      </c>
      <c r="C143" s="33" t="s">
        <v>413</v>
      </c>
      <c r="D143" s="34" t="s">
        <v>52</v>
      </c>
      <c r="E143" s="35">
        <v>1979</v>
      </c>
      <c r="F143" s="35" t="s">
        <v>49</v>
      </c>
      <c r="G143" s="35">
        <v>2542</v>
      </c>
      <c r="H143" s="33"/>
      <c r="I143" s="33"/>
      <c r="J143" s="36">
        <v>109653.02</v>
      </c>
      <c r="K143" s="52">
        <v>0</v>
      </c>
      <c r="L143" s="84"/>
      <c r="M143" s="50"/>
      <c r="N143" s="46"/>
      <c r="P143" s="38"/>
    </row>
    <row r="144" spans="1:16" s="29" customFormat="1" ht="31.5">
      <c r="A144" s="16">
        <f t="shared" si="2"/>
        <v>140</v>
      </c>
      <c r="B144" s="109" t="s">
        <v>414</v>
      </c>
      <c r="C144" s="21" t="s">
        <v>415</v>
      </c>
      <c r="D144" s="31" t="s">
        <v>416</v>
      </c>
      <c r="E144" s="67" t="s">
        <v>417</v>
      </c>
      <c r="F144" s="67"/>
      <c r="G144" s="68"/>
      <c r="H144" s="73"/>
      <c r="I144" s="73"/>
      <c r="J144" s="25">
        <v>60172.2</v>
      </c>
      <c r="K144" s="26">
        <v>8987.8</v>
      </c>
      <c r="L144" s="84"/>
      <c r="M144" s="27"/>
      <c r="N144" s="27"/>
      <c r="O144" s="27"/>
      <c r="P144" s="69"/>
    </row>
    <row r="145" spans="1:16" ht="22.5">
      <c r="A145" s="16">
        <f t="shared" si="2"/>
        <v>141</v>
      </c>
      <c r="B145" s="110" t="s">
        <v>418</v>
      </c>
      <c r="C145" s="33" t="s">
        <v>419</v>
      </c>
      <c r="D145" s="34" t="s">
        <v>52</v>
      </c>
      <c r="E145" s="35">
        <v>1995</v>
      </c>
      <c r="F145" s="35" t="s">
        <v>49</v>
      </c>
      <c r="G145" s="35">
        <v>2542</v>
      </c>
      <c r="H145" s="33"/>
      <c r="I145" s="33"/>
      <c r="J145" s="36">
        <v>127677.84</v>
      </c>
      <c r="K145" s="37">
        <v>146898.27</v>
      </c>
      <c r="L145" s="84"/>
      <c r="M145" s="50"/>
      <c r="N145" s="46"/>
      <c r="P145" s="38"/>
    </row>
    <row r="146" spans="1:16" s="57" customFormat="1" ht="31.5">
      <c r="A146" s="16">
        <f t="shared" si="2"/>
        <v>142</v>
      </c>
      <c r="B146" s="109" t="s">
        <v>420</v>
      </c>
      <c r="C146" s="53" t="s">
        <v>421</v>
      </c>
      <c r="D146" s="31" t="s">
        <v>422</v>
      </c>
      <c r="E146" s="67" t="s">
        <v>393</v>
      </c>
      <c r="F146" s="67" t="s">
        <v>11</v>
      </c>
      <c r="G146" s="68">
        <v>31</v>
      </c>
      <c r="H146" s="23" t="s">
        <v>423</v>
      </c>
      <c r="I146" s="24" t="s">
        <v>424</v>
      </c>
      <c r="J146" s="54">
        <v>27309.31</v>
      </c>
      <c r="K146" s="55">
        <v>82847.98</v>
      </c>
      <c r="L146" s="84"/>
      <c r="M146" s="56"/>
      <c r="N146" s="56"/>
      <c r="O146" s="56"/>
      <c r="P146" s="69"/>
    </row>
    <row r="147" spans="1:16" s="57" customFormat="1" ht="52.5">
      <c r="A147" s="16">
        <f t="shared" si="2"/>
        <v>143</v>
      </c>
      <c r="B147" s="109"/>
      <c r="C147" s="21" t="s">
        <v>425</v>
      </c>
      <c r="D147" s="31" t="s">
        <v>426</v>
      </c>
      <c r="E147" s="67"/>
      <c r="F147" s="67" t="s">
        <v>11</v>
      </c>
      <c r="G147" s="68">
        <v>76</v>
      </c>
      <c r="H147" s="23"/>
      <c r="I147" s="24"/>
      <c r="J147" s="54"/>
      <c r="K147" s="55"/>
      <c r="L147" s="84"/>
      <c r="M147" s="56"/>
      <c r="N147" s="56"/>
      <c r="O147" s="56"/>
      <c r="P147" s="69"/>
    </row>
    <row r="148" spans="1:16" s="1" customFormat="1" ht="33.75">
      <c r="A148" s="16">
        <f t="shared" si="2"/>
        <v>144</v>
      </c>
      <c r="B148" s="110" t="s">
        <v>427</v>
      </c>
      <c r="C148" s="41" t="s">
        <v>428</v>
      </c>
      <c r="D148" s="34" t="s">
        <v>422</v>
      </c>
      <c r="E148" s="70" t="s">
        <v>429</v>
      </c>
      <c r="F148" s="70"/>
      <c r="G148" s="81"/>
      <c r="H148" s="78"/>
      <c r="I148" s="79"/>
      <c r="J148" s="43"/>
      <c r="K148" s="72"/>
      <c r="L148" s="84"/>
      <c r="M148" s="46"/>
      <c r="N148" s="46"/>
      <c r="O148" s="46"/>
      <c r="P148" s="83"/>
    </row>
    <row r="149" spans="1:16" ht="22.5">
      <c r="A149" s="16">
        <f t="shared" si="2"/>
        <v>145</v>
      </c>
      <c r="B149" s="110" t="s">
        <v>430</v>
      </c>
      <c r="C149" s="33" t="s">
        <v>431</v>
      </c>
      <c r="D149" s="34" t="s">
        <v>228</v>
      </c>
      <c r="E149" s="35">
        <v>2008</v>
      </c>
      <c r="F149" s="35" t="s">
        <v>49</v>
      </c>
      <c r="G149" s="35">
        <v>930</v>
      </c>
      <c r="H149" s="30" t="s">
        <v>432</v>
      </c>
      <c r="I149" s="30" t="s">
        <v>433</v>
      </c>
      <c r="J149" s="36">
        <v>79431.6</v>
      </c>
      <c r="K149" s="37">
        <v>371396.14</v>
      </c>
      <c r="L149" s="89"/>
      <c r="N149" s="46"/>
      <c r="P149" s="38"/>
    </row>
    <row r="150" spans="1:16" ht="22.5">
      <c r="A150" s="16">
        <f t="shared" si="2"/>
        <v>146</v>
      </c>
      <c r="B150" s="110" t="s">
        <v>434</v>
      </c>
      <c r="C150" s="33" t="s">
        <v>435</v>
      </c>
      <c r="D150" s="34" t="s">
        <v>228</v>
      </c>
      <c r="E150" s="35">
        <v>1973</v>
      </c>
      <c r="F150" s="35" t="s">
        <v>49</v>
      </c>
      <c r="G150" s="35">
        <v>3013</v>
      </c>
      <c r="H150" s="33"/>
      <c r="I150" s="33"/>
      <c r="J150" s="36">
        <v>3068</v>
      </c>
      <c r="K150" s="52">
        <v>0</v>
      </c>
      <c r="L150" s="84"/>
      <c r="M150" s="50"/>
      <c r="N150" s="46"/>
      <c r="P150" s="38"/>
    </row>
    <row r="151" spans="1:16" s="57" customFormat="1" ht="31.5">
      <c r="A151" s="16">
        <f t="shared" si="2"/>
        <v>147</v>
      </c>
      <c r="B151" s="109" t="s">
        <v>436</v>
      </c>
      <c r="C151" s="53" t="s">
        <v>437</v>
      </c>
      <c r="D151" s="31" t="s">
        <v>438</v>
      </c>
      <c r="E151" s="67" t="s">
        <v>417</v>
      </c>
      <c r="F151" s="67"/>
      <c r="G151" s="68"/>
      <c r="H151" s="73"/>
      <c r="I151" s="73"/>
      <c r="J151" s="54">
        <v>5751.55</v>
      </c>
      <c r="K151" s="55">
        <v>2256.45</v>
      </c>
      <c r="L151" s="84"/>
      <c r="M151" s="56"/>
      <c r="N151" s="56"/>
      <c r="O151" s="56"/>
      <c r="P151" s="69"/>
    </row>
    <row r="152" spans="1:16" s="1" customFormat="1" ht="22.5">
      <c r="A152" s="16">
        <f t="shared" si="2"/>
        <v>148</v>
      </c>
      <c r="B152" s="91" t="s">
        <v>439</v>
      </c>
      <c r="C152" s="41" t="s">
        <v>440</v>
      </c>
      <c r="D152" s="34" t="s">
        <v>441</v>
      </c>
      <c r="E152" s="42">
        <v>1960</v>
      </c>
      <c r="F152" s="42" t="s">
        <v>49</v>
      </c>
      <c r="G152" s="42">
        <v>2224</v>
      </c>
      <c r="H152" s="41"/>
      <c r="I152" s="41"/>
      <c r="J152" s="43">
        <v>5380</v>
      </c>
      <c r="K152" s="44">
        <v>0</v>
      </c>
      <c r="L152" s="84"/>
      <c r="M152" s="92"/>
      <c r="N152" s="46"/>
      <c r="O152" s="46"/>
      <c r="P152" s="47"/>
    </row>
    <row r="153" spans="1:16" s="57" customFormat="1" ht="31.5">
      <c r="A153" s="16">
        <f t="shared" si="2"/>
        <v>149</v>
      </c>
      <c r="B153" s="109" t="s">
        <v>442</v>
      </c>
      <c r="C153" s="53" t="s">
        <v>443</v>
      </c>
      <c r="D153" s="31" t="s">
        <v>438</v>
      </c>
      <c r="E153" s="67" t="s">
        <v>429</v>
      </c>
      <c r="F153" s="67"/>
      <c r="G153" s="68"/>
      <c r="H153" s="73"/>
      <c r="I153" s="73"/>
      <c r="J153" s="54">
        <v>13494.97</v>
      </c>
      <c r="K153" s="55">
        <v>18198.48</v>
      </c>
      <c r="L153" s="84"/>
      <c r="M153" s="56"/>
      <c r="N153" s="56"/>
      <c r="O153" s="56"/>
      <c r="P153" s="69"/>
    </row>
    <row r="154" spans="1:16" s="29" customFormat="1" ht="31.5">
      <c r="A154" s="16">
        <f t="shared" si="2"/>
        <v>150</v>
      </c>
      <c r="B154" s="109" t="s">
        <v>444</v>
      </c>
      <c r="C154" s="21" t="s">
        <v>445</v>
      </c>
      <c r="D154" s="31" t="s">
        <v>446</v>
      </c>
      <c r="E154" s="67" t="s">
        <v>152</v>
      </c>
      <c r="F154" s="67" t="s">
        <v>11</v>
      </c>
      <c r="G154" s="68">
        <v>41.2</v>
      </c>
      <c r="H154" s="23" t="s">
        <v>447</v>
      </c>
      <c r="I154" s="24" t="s">
        <v>448</v>
      </c>
      <c r="J154" s="25">
        <v>12651</v>
      </c>
      <c r="K154" s="26">
        <v>27005.51</v>
      </c>
      <c r="L154" s="49"/>
      <c r="M154" s="27"/>
      <c r="N154" s="27"/>
      <c r="O154" s="27"/>
      <c r="P154" s="69"/>
    </row>
    <row r="155" spans="1:16" s="29" customFormat="1" ht="52.5">
      <c r="A155" s="16">
        <f t="shared" si="2"/>
        <v>151</v>
      </c>
      <c r="B155" s="109"/>
      <c r="C155" s="21" t="s">
        <v>449</v>
      </c>
      <c r="D155" s="31" t="s">
        <v>446</v>
      </c>
      <c r="E155" s="67"/>
      <c r="F155" s="67" t="s">
        <v>11</v>
      </c>
      <c r="G155" s="68">
        <v>125</v>
      </c>
      <c r="H155" s="23"/>
      <c r="I155" s="24"/>
      <c r="J155" s="25"/>
      <c r="K155" s="26"/>
      <c r="L155" s="49"/>
      <c r="M155" s="27"/>
      <c r="N155" s="27"/>
      <c r="O155" s="27"/>
      <c r="P155" s="69"/>
    </row>
    <row r="156" spans="1:16" s="1" customFormat="1" ht="22.5">
      <c r="A156" s="16">
        <f t="shared" si="2"/>
        <v>152</v>
      </c>
      <c r="B156" s="110" t="s">
        <v>450</v>
      </c>
      <c r="C156" s="41" t="s">
        <v>451</v>
      </c>
      <c r="D156" s="34" t="s">
        <v>452</v>
      </c>
      <c r="E156" s="42">
        <v>1994</v>
      </c>
      <c r="F156" s="42"/>
      <c r="G156" s="42"/>
      <c r="H156" s="41"/>
      <c r="I156" s="41"/>
      <c r="J156" s="43">
        <v>40093.31</v>
      </c>
      <c r="K156" s="72">
        <v>14882.3</v>
      </c>
      <c r="L156" s="49"/>
      <c r="M156" s="46"/>
      <c r="N156" s="46"/>
      <c r="O156" s="46"/>
      <c r="P156" s="47"/>
    </row>
    <row r="157" spans="1:16" s="1" customFormat="1" ht="22.5">
      <c r="A157" s="16">
        <f t="shared" si="2"/>
        <v>153</v>
      </c>
      <c r="B157" s="110" t="s">
        <v>453</v>
      </c>
      <c r="C157" s="41" t="s">
        <v>454</v>
      </c>
      <c r="D157" s="34" t="s">
        <v>452</v>
      </c>
      <c r="E157" s="42">
        <v>2002</v>
      </c>
      <c r="F157" s="42"/>
      <c r="G157" s="42"/>
      <c r="H157" s="41"/>
      <c r="I157" s="41"/>
      <c r="J157" s="43">
        <v>14131.6</v>
      </c>
      <c r="K157" s="72">
        <v>14681.36</v>
      </c>
      <c r="L157" s="84"/>
      <c r="M157" s="46"/>
      <c r="N157" s="46"/>
      <c r="O157" s="46"/>
      <c r="P157" s="47"/>
    </row>
    <row r="158" spans="1:16" ht="22.5">
      <c r="A158" s="16">
        <f t="shared" si="2"/>
        <v>154</v>
      </c>
      <c r="B158" s="48" t="s">
        <v>455</v>
      </c>
      <c r="C158" s="33" t="s">
        <v>456</v>
      </c>
      <c r="D158" s="34" t="s">
        <v>457</v>
      </c>
      <c r="E158" s="35">
        <v>1984</v>
      </c>
      <c r="F158" s="35" t="s">
        <v>49</v>
      </c>
      <c r="G158" s="35">
        <v>400</v>
      </c>
      <c r="H158" s="33"/>
      <c r="I158" s="33"/>
      <c r="J158" s="36">
        <v>10745.28</v>
      </c>
      <c r="K158" s="52">
        <v>0</v>
      </c>
      <c r="L158" s="84"/>
      <c r="O158" s="40"/>
      <c r="P158" s="38"/>
    </row>
    <row r="159" spans="1:16" ht="22.5">
      <c r="A159" s="16">
        <f t="shared" si="2"/>
        <v>155</v>
      </c>
      <c r="B159" s="48" t="s">
        <v>458</v>
      </c>
      <c r="C159" s="33" t="s">
        <v>459</v>
      </c>
      <c r="D159" s="34" t="s">
        <v>457</v>
      </c>
      <c r="E159" s="35">
        <v>1977</v>
      </c>
      <c r="F159" s="35" t="s">
        <v>49</v>
      </c>
      <c r="G159" s="35">
        <v>1614</v>
      </c>
      <c r="H159" s="33"/>
      <c r="I159" s="33"/>
      <c r="J159" s="36">
        <v>99265.92</v>
      </c>
      <c r="K159" s="37">
        <v>3070.08</v>
      </c>
      <c r="L159" s="84"/>
      <c r="M159" s="50"/>
      <c r="N159" s="46"/>
      <c r="P159" s="38"/>
    </row>
    <row r="160" spans="1:16" s="29" customFormat="1" ht="31.5">
      <c r="A160" s="16">
        <f t="shared" si="2"/>
        <v>156</v>
      </c>
      <c r="B160" s="109" t="s">
        <v>460</v>
      </c>
      <c r="C160" s="21" t="s">
        <v>461</v>
      </c>
      <c r="D160" s="31" t="s">
        <v>462</v>
      </c>
      <c r="E160" s="67" t="s">
        <v>223</v>
      </c>
      <c r="F160" s="67" t="s">
        <v>11</v>
      </c>
      <c r="G160" s="68">
        <v>28.5</v>
      </c>
      <c r="H160" s="23" t="s">
        <v>463</v>
      </c>
      <c r="I160" s="24" t="s">
        <v>464</v>
      </c>
      <c r="J160" s="25">
        <v>32311.56</v>
      </c>
      <c r="K160" s="26">
        <v>77684.56</v>
      </c>
      <c r="L160" s="84"/>
      <c r="M160" s="27"/>
      <c r="N160" s="27"/>
      <c r="O160" s="27"/>
      <c r="P160" s="69"/>
    </row>
    <row r="161" spans="1:16" s="29" customFormat="1" ht="52.5">
      <c r="A161" s="16">
        <f t="shared" si="2"/>
        <v>157</v>
      </c>
      <c r="B161" s="109"/>
      <c r="C161" s="21" t="s">
        <v>465</v>
      </c>
      <c r="D161" s="31" t="s">
        <v>462</v>
      </c>
      <c r="E161" s="67"/>
      <c r="F161" s="67" t="s">
        <v>11</v>
      </c>
      <c r="G161" s="68">
        <v>74</v>
      </c>
      <c r="H161" s="23"/>
      <c r="I161" s="24"/>
      <c r="J161" s="25"/>
      <c r="K161" s="26"/>
      <c r="L161" s="84"/>
      <c r="M161" s="27"/>
      <c r="N161" s="27"/>
      <c r="O161" s="27"/>
      <c r="P161" s="69"/>
    </row>
    <row r="162" spans="1:16" ht="22.5">
      <c r="A162" s="16">
        <f t="shared" si="2"/>
        <v>158</v>
      </c>
      <c r="B162" s="110" t="s">
        <v>466</v>
      </c>
      <c r="C162" s="33" t="s">
        <v>467</v>
      </c>
      <c r="D162" s="34" t="s">
        <v>468</v>
      </c>
      <c r="E162" s="35">
        <v>1999</v>
      </c>
      <c r="F162" s="35"/>
      <c r="G162" s="35"/>
      <c r="H162" s="33"/>
      <c r="I162" s="33"/>
      <c r="J162" s="36">
        <v>39484.2</v>
      </c>
      <c r="K162" s="37">
        <v>37490.32</v>
      </c>
      <c r="L162" s="49"/>
      <c r="P162" s="38"/>
    </row>
    <row r="163" spans="1:16" s="29" customFormat="1" ht="31.5">
      <c r="A163" s="16">
        <f t="shared" si="2"/>
        <v>159</v>
      </c>
      <c r="B163" s="109" t="s">
        <v>469</v>
      </c>
      <c r="C163" s="21" t="s">
        <v>470</v>
      </c>
      <c r="D163" s="31" t="s">
        <v>471</v>
      </c>
      <c r="E163" s="67" t="s">
        <v>232</v>
      </c>
      <c r="F163" s="67"/>
      <c r="G163" s="68"/>
      <c r="H163" s="73"/>
      <c r="I163" s="73"/>
      <c r="J163" s="25">
        <v>53203.19</v>
      </c>
      <c r="K163" s="74">
        <v>359.91</v>
      </c>
      <c r="L163" s="84"/>
      <c r="M163" s="27"/>
      <c r="N163" s="27"/>
      <c r="O163" s="27"/>
      <c r="P163" s="69"/>
    </row>
    <row r="164" spans="1:16" ht="22.5">
      <c r="A164" s="16">
        <f t="shared" si="2"/>
        <v>160</v>
      </c>
      <c r="B164" s="110" t="s">
        <v>472</v>
      </c>
      <c r="C164" s="33" t="s">
        <v>473</v>
      </c>
      <c r="D164" s="34" t="s">
        <v>474</v>
      </c>
      <c r="E164" s="35">
        <v>2001</v>
      </c>
      <c r="F164" s="35"/>
      <c r="G164" s="35"/>
      <c r="H164" s="33"/>
      <c r="I164" s="33"/>
      <c r="J164" s="36">
        <v>17859.51</v>
      </c>
      <c r="K164" s="37">
        <v>23807.16</v>
      </c>
      <c r="L164" s="84"/>
      <c r="P164" s="38"/>
    </row>
    <row r="165" spans="1:16" ht="22.5">
      <c r="A165" s="16">
        <f t="shared" si="2"/>
        <v>161</v>
      </c>
      <c r="B165" s="48" t="s">
        <v>475</v>
      </c>
      <c r="C165" s="33" t="s">
        <v>476</v>
      </c>
      <c r="D165" s="34" t="s">
        <v>457</v>
      </c>
      <c r="E165" s="35">
        <v>1977</v>
      </c>
      <c r="F165" s="35" t="s">
        <v>49</v>
      </c>
      <c r="G165" s="35">
        <v>3115</v>
      </c>
      <c r="H165" s="33"/>
      <c r="I165" s="33"/>
      <c r="J165" s="36">
        <v>712910.7</v>
      </c>
      <c r="K165" s="52">
        <v>0</v>
      </c>
      <c r="L165" s="49"/>
      <c r="M165" s="50"/>
      <c r="N165" s="92"/>
      <c r="P165" s="38"/>
    </row>
    <row r="166" spans="1:16" s="29" customFormat="1" ht="31.5">
      <c r="A166" s="16">
        <f t="shared" si="2"/>
        <v>162</v>
      </c>
      <c r="B166" s="109" t="s">
        <v>477</v>
      </c>
      <c r="C166" s="21" t="s">
        <v>478</v>
      </c>
      <c r="D166" s="31" t="s">
        <v>479</v>
      </c>
      <c r="E166" s="67" t="s">
        <v>111</v>
      </c>
      <c r="F166" s="67"/>
      <c r="G166" s="68"/>
      <c r="H166" s="73"/>
      <c r="I166" s="73"/>
      <c r="J166" s="25">
        <v>46738.94</v>
      </c>
      <c r="K166" s="74">
        <v>0</v>
      </c>
      <c r="L166" s="84"/>
      <c r="M166" s="27"/>
      <c r="N166" s="27"/>
      <c r="O166" s="27"/>
      <c r="P166" s="69"/>
    </row>
    <row r="167" spans="1:16" s="1" customFormat="1" ht="22.5">
      <c r="A167" s="16">
        <f t="shared" si="2"/>
        <v>163</v>
      </c>
      <c r="B167" s="110" t="s">
        <v>480</v>
      </c>
      <c r="C167" s="41" t="s">
        <v>481</v>
      </c>
      <c r="D167" s="34" t="s">
        <v>482</v>
      </c>
      <c r="E167" s="42">
        <v>1984</v>
      </c>
      <c r="F167" s="42"/>
      <c r="G167" s="42"/>
      <c r="H167" s="41"/>
      <c r="I167" s="41"/>
      <c r="J167" s="43">
        <v>78120.81</v>
      </c>
      <c r="K167" s="44">
        <v>0</v>
      </c>
      <c r="L167" s="84"/>
      <c r="M167" s="46"/>
      <c r="N167" s="46"/>
      <c r="O167" s="46"/>
      <c r="P167" s="47"/>
    </row>
    <row r="168" spans="1:16" ht="22.5">
      <c r="A168" s="16">
        <f t="shared" si="2"/>
        <v>164</v>
      </c>
      <c r="B168" s="48" t="s">
        <v>483</v>
      </c>
      <c r="C168" s="33" t="s">
        <v>484</v>
      </c>
      <c r="D168" s="34" t="s">
        <v>457</v>
      </c>
      <c r="E168" s="35">
        <v>1995</v>
      </c>
      <c r="F168" s="35" t="s">
        <v>49</v>
      </c>
      <c r="G168" s="35">
        <v>400</v>
      </c>
      <c r="H168" s="33"/>
      <c r="I168" s="33"/>
      <c r="J168" s="36">
        <v>5153.09</v>
      </c>
      <c r="K168" s="37">
        <v>3388.3</v>
      </c>
      <c r="L168" s="84"/>
      <c r="O168" s="40"/>
      <c r="P168" s="38"/>
    </row>
    <row r="169" spans="1:16" s="29" customFormat="1" ht="31.5">
      <c r="A169" s="16">
        <f t="shared" si="2"/>
        <v>165</v>
      </c>
      <c r="B169" s="109" t="s">
        <v>485</v>
      </c>
      <c r="C169" s="21" t="s">
        <v>486</v>
      </c>
      <c r="D169" s="31" t="s">
        <v>487</v>
      </c>
      <c r="E169" s="67" t="s">
        <v>111</v>
      </c>
      <c r="F169" s="67"/>
      <c r="G169" s="68"/>
      <c r="H169" s="73"/>
      <c r="I169" s="73"/>
      <c r="J169" s="25">
        <v>79488</v>
      </c>
      <c r="K169" s="74">
        <v>0</v>
      </c>
      <c r="L169" s="93"/>
      <c r="M169" s="27"/>
      <c r="N169" s="27"/>
      <c r="O169" s="27"/>
      <c r="P169" s="69"/>
    </row>
    <row r="170" spans="1:16" ht="22.5">
      <c r="A170" s="16">
        <f t="shared" si="2"/>
        <v>166</v>
      </c>
      <c r="B170" s="110" t="s">
        <v>488</v>
      </c>
      <c r="C170" s="33" t="s">
        <v>489</v>
      </c>
      <c r="D170" s="34" t="s">
        <v>490</v>
      </c>
      <c r="E170" s="35">
        <v>1995</v>
      </c>
      <c r="F170" s="35"/>
      <c r="G170" s="35"/>
      <c r="H170" s="33"/>
      <c r="I170" s="33"/>
      <c r="J170" s="36">
        <v>6127.65</v>
      </c>
      <c r="K170" s="37">
        <v>2403.02</v>
      </c>
      <c r="L170" s="49"/>
      <c r="P170" s="38"/>
    </row>
    <row r="171" spans="1:16" s="29" customFormat="1" ht="31.5">
      <c r="A171" s="16">
        <f t="shared" si="2"/>
        <v>167</v>
      </c>
      <c r="B171" s="109" t="s">
        <v>491</v>
      </c>
      <c r="C171" s="21" t="s">
        <v>492</v>
      </c>
      <c r="D171" s="31" t="s">
        <v>493</v>
      </c>
      <c r="E171" s="67" t="s">
        <v>494</v>
      </c>
      <c r="F171" s="67"/>
      <c r="G171" s="68"/>
      <c r="H171" s="73"/>
      <c r="I171" s="73"/>
      <c r="J171" s="25">
        <v>6698.13</v>
      </c>
      <c r="K171" s="26">
        <v>26795.35</v>
      </c>
      <c r="L171" s="93"/>
      <c r="M171" s="39"/>
      <c r="N171" s="27"/>
      <c r="O171" s="27"/>
      <c r="P171" s="69"/>
    </row>
    <row r="172" spans="1:16" s="29" customFormat="1" ht="31.5">
      <c r="A172" s="16">
        <f t="shared" si="2"/>
        <v>168</v>
      </c>
      <c r="B172" s="111" t="s">
        <v>495</v>
      </c>
      <c r="C172" s="21" t="s">
        <v>496</v>
      </c>
      <c r="D172" s="31" t="s">
        <v>497</v>
      </c>
      <c r="E172" s="87">
        <v>1982</v>
      </c>
      <c r="F172" s="87"/>
      <c r="G172" s="87"/>
      <c r="H172" s="88"/>
      <c r="I172" s="88"/>
      <c r="J172" s="25">
        <v>270173.36</v>
      </c>
      <c r="K172" s="74">
        <v>0</v>
      </c>
      <c r="L172" s="93"/>
      <c r="M172" s="39"/>
      <c r="N172" s="27"/>
      <c r="O172" s="27"/>
      <c r="P172" s="90"/>
    </row>
    <row r="173" spans="1:16" ht="33.75">
      <c r="A173" s="16">
        <f t="shared" si="2"/>
        <v>169</v>
      </c>
      <c r="B173" s="48" t="s">
        <v>498</v>
      </c>
      <c r="C173" s="33" t="s">
        <v>499</v>
      </c>
      <c r="D173" s="34" t="s">
        <v>500</v>
      </c>
      <c r="E173" s="35">
        <v>1984</v>
      </c>
      <c r="F173" s="35"/>
      <c r="G173" s="35"/>
      <c r="H173" s="33"/>
      <c r="I173" s="33"/>
      <c r="J173" s="36">
        <v>12278.71</v>
      </c>
      <c r="K173" s="52">
        <v>0</v>
      </c>
      <c r="L173" s="49"/>
      <c r="P173" s="38"/>
    </row>
    <row r="174" spans="1:16" s="29" customFormat="1" ht="31.5">
      <c r="A174" s="16">
        <f t="shared" si="2"/>
        <v>170</v>
      </c>
      <c r="B174" s="111" t="s">
        <v>501</v>
      </c>
      <c r="C174" s="21" t="s">
        <v>502</v>
      </c>
      <c r="D174" s="31" t="s">
        <v>503</v>
      </c>
      <c r="E174" s="87">
        <v>1995</v>
      </c>
      <c r="F174" s="87"/>
      <c r="G174" s="87"/>
      <c r="H174" s="88"/>
      <c r="I174" s="88"/>
      <c r="J174" s="25">
        <v>24988.03</v>
      </c>
      <c r="K174" s="26">
        <v>11870.76</v>
      </c>
      <c r="L174" s="49"/>
      <c r="M174" s="27"/>
      <c r="N174" s="27"/>
      <c r="O174" s="27"/>
      <c r="P174" s="90"/>
    </row>
    <row r="175" spans="1:16" s="29" customFormat="1" ht="31.5">
      <c r="A175" s="16">
        <f t="shared" si="2"/>
        <v>171</v>
      </c>
      <c r="B175" s="111" t="s">
        <v>504</v>
      </c>
      <c r="C175" s="21" t="s">
        <v>505</v>
      </c>
      <c r="D175" s="31" t="s">
        <v>497</v>
      </c>
      <c r="E175" s="87">
        <v>1995</v>
      </c>
      <c r="F175" s="87"/>
      <c r="G175" s="87"/>
      <c r="H175" s="88"/>
      <c r="I175" s="88"/>
      <c r="J175" s="25">
        <v>36120.27</v>
      </c>
      <c r="K175" s="26">
        <v>19130.73</v>
      </c>
      <c r="L175" s="93"/>
      <c r="M175" s="27"/>
      <c r="N175" s="27"/>
      <c r="O175" s="27"/>
      <c r="P175" s="90"/>
    </row>
    <row r="176" spans="1:16" ht="22.5">
      <c r="A176" s="16">
        <f t="shared" si="2"/>
        <v>172</v>
      </c>
      <c r="B176" s="48" t="s">
        <v>506</v>
      </c>
      <c r="C176" s="33" t="s">
        <v>507</v>
      </c>
      <c r="D176" s="34" t="s">
        <v>457</v>
      </c>
      <c r="E176" s="35">
        <v>1976</v>
      </c>
      <c r="F176" s="35" t="s">
        <v>49</v>
      </c>
      <c r="G176" s="35">
        <v>872</v>
      </c>
      <c r="H176" s="33"/>
      <c r="I176" s="33"/>
      <c r="J176" s="36">
        <v>618629.65</v>
      </c>
      <c r="K176" s="52">
        <v>0</v>
      </c>
      <c r="L176" s="93"/>
      <c r="N176" s="46"/>
      <c r="P176" s="38"/>
    </row>
    <row r="177" spans="1:16" ht="22.5">
      <c r="A177" s="16">
        <f t="shared" si="2"/>
        <v>173</v>
      </c>
      <c r="B177" s="48" t="s">
        <v>508</v>
      </c>
      <c r="C177" s="33" t="s">
        <v>509</v>
      </c>
      <c r="D177" s="34" t="s">
        <v>457</v>
      </c>
      <c r="E177" s="35">
        <v>1978</v>
      </c>
      <c r="F177" s="35" t="s">
        <v>49</v>
      </c>
      <c r="G177" s="35">
        <v>620</v>
      </c>
      <c r="H177" s="33"/>
      <c r="I177" s="33"/>
      <c r="J177" s="36">
        <v>520641.55</v>
      </c>
      <c r="K177" s="37">
        <v>16102.24</v>
      </c>
      <c r="L177" s="86"/>
      <c r="N177" s="46"/>
      <c r="P177" s="38"/>
    </row>
    <row r="178" spans="1:16" s="29" customFormat="1" ht="21">
      <c r="A178" s="16">
        <f t="shared" si="2"/>
        <v>174</v>
      </c>
      <c r="B178" s="111" t="s">
        <v>510</v>
      </c>
      <c r="C178" s="21" t="s">
        <v>511</v>
      </c>
      <c r="D178" s="31" t="s">
        <v>512</v>
      </c>
      <c r="E178" s="87">
        <v>1992</v>
      </c>
      <c r="F178" s="87"/>
      <c r="G178" s="87"/>
      <c r="H178" s="88"/>
      <c r="I178" s="88"/>
      <c r="J178" s="25">
        <v>154967.78</v>
      </c>
      <c r="K178" s="26">
        <v>37232.22</v>
      </c>
      <c r="L178" s="49"/>
      <c r="M178" s="27"/>
      <c r="N178" s="27"/>
      <c r="O178" s="27"/>
      <c r="P178" s="90"/>
    </row>
    <row r="179" spans="1:16" s="29" customFormat="1" ht="31.5">
      <c r="A179" s="16">
        <f t="shared" si="2"/>
        <v>175</v>
      </c>
      <c r="B179" s="111" t="s">
        <v>513</v>
      </c>
      <c r="C179" s="21" t="s">
        <v>514</v>
      </c>
      <c r="D179" s="31" t="s">
        <v>515</v>
      </c>
      <c r="E179" s="87">
        <v>1989</v>
      </c>
      <c r="F179" s="87"/>
      <c r="G179" s="87"/>
      <c r="H179" s="88"/>
      <c r="I179" s="88"/>
      <c r="J179" s="25">
        <v>198202.32</v>
      </c>
      <c r="K179" s="26">
        <v>168285.19</v>
      </c>
      <c r="L179" s="49"/>
      <c r="M179" s="27"/>
      <c r="N179" s="27"/>
      <c r="O179" s="27"/>
      <c r="P179" s="90"/>
    </row>
    <row r="180" spans="1:16" ht="22.5">
      <c r="A180" s="16">
        <f t="shared" si="2"/>
        <v>176</v>
      </c>
      <c r="B180" s="48" t="s">
        <v>516</v>
      </c>
      <c r="C180" s="33" t="s">
        <v>517</v>
      </c>
      <c r="D180" s="34" t="s">
        <v>518</v>
      </c>
      <c r="E180" s="35">
        <v>1973</v>
      </c>
      <c r="F180" s="35" t="s">
        <v>49</v>
      </c>
      <c r="G180" s="35">
        <v>2090</v>
      </c>
      <c r="H180" s="33"/>
      <c r="I180" s="33"/>
      <c r="J180" s="36">
        <v>25814</v>
      </c>
      <c r="K180" s="52">
        <v>0</v>
      </c>
      <c r="L180" s="49"/>
      <c r="N180" s="46"/>
      <c r="P180" s="38"/>
    </row>
    <row r="181" spans="1:16" ht="22.5">
      <c r="A181" s="16">
        <f t="shared" si="2"/>
        <v>177</v>
      </c>
      <c r="B181" s="48" t="s">
        <v>519</v>
      </c>
      <c r="C181" s="33" t="s">
        <v>520</v>
      </c>
      <c r="D181" s="34" t="s">
        <v>457</v>
      </c>
      <c r="E181" s="35">
        <v>1972</v>
      </c>
      <c r="F181" s="35" t="s">
        <v>49</v>
      </c>
      <c r="G181" s="35">
        <v>1140</v>
      </c>
      <c r="H181" s="33"/>
      <c r="I181" s="33"/>
      <c r="J181" s="36">
        <v>238784</v>
      </c>
      <c r="K181" s="52">
        <v>0</v>
      </c>
      <c r="L181" s="49"/>
      <c r="N181" s="46"/>
      <c r="P181" s="38"/>
    </row>
    <row r="182" spans="1:16" ht="22.5">
      <c r="A182" s="16">
        <f t="shared" si="2"/>
        <v>178</v>
      </c>
      <c r="B182" s="48" t="s">
        <v>521</v>
      </c>
      <c r="C182" s="33" t="s">
        <v>522</v>
      </c>
      <c r="D182" s="34" t="s">
        <v>457</v>
      </c>
      <c r="E182" s="35">
        <v>1994</v>
      </c>
      <c r="F182" s="35" t="s">
        <v>49</v>
      </c>
      <c r="G182" s="35">
        <v>150</v>
      </c>
      <c r="H182" s="33"/>
      <c r="I182" s="33"/>
      <c r="J182" s="36">
        <v>40587.6</v>
      </c>
      <c r="K182" s="37">
        <v>42243.49</v>
      </c>
      <c r="L182" s="49"/>
      <c r="N182" s="46"/>
      <c r="P182" s="38"/>
    </row>
    <row r="183" spans="1:16" ht="22.5">
      <c r="A183" s="16">
        <f t="shared" si="2"/>
        <v>179</v>
      </c>
      <c r="B183" s="48" t="s">
        <v>523</v>
      </c>
      <c r="C183" s="33" t="s">
        <v>524</v>
      </c>
      <c r="D183" s="33" t="s">
        <v>85</v>
      </c>
      <c r="E183" s="35">
        <v>1988</v>
      </c>
      <c r="F183" s="35"/>
      <c r="G183" s="35"/>
      <c r="H183" s="33"/>
      <c r="I183" s="33"/>
      <c r="J183" s="36">
        <v>92889.99</v>
      </c>
      <c r="K183" s="52">
        <v>627.64</v>
      </c>
      <c r="L183" s="49"/>
      <c r="P183" s="38"/>
    </row>
    <row r="184" spans="1:16" ht="22.5">
      <c r="A184" s="16">
        <f t="shared" si="2"/>
        <v>180</v>
      </c>
      <c r="B184" s="48" t="s">
        <v>525</v>
      </c>
      <c r="C184" s="33" t="s">
        <v>526</v>
      </c>
      <c r="D184" s="33" t="s">
        <v>85</v>
      </c>
      <c r="E184" s="35">
        <v>1988</v>
      </c>
      <c r="F184" s="35"/>
      <c r="G184" s="35"/>
      <c r="H184" s="33"/>
      <c r="I184" s="33"/>
      <c r="J184" s="36">
        <v>92889.99</v>
      </c>
      <c r="K184" s="52">
        <v>627.64</v>
      </c>
      <c r="L184" s="49"/>
      <c r="P184" s="38"/>
    </row>
    <row r="185" spans="1:16" ht="21.75" customHeight="1">
      <c r="A185" s="16">
        <f t="shared" si="2"/>
        <v>181</v>
      </c>
      <c r="B185" s="48" t="s">
        <v>527</v>
      </c>
      <c r="C185" s="33" t="s">
        <v>528</v>
      </c>
      <c r="D185" s="33" t="s">
        <v>85</v>
      </c>
      <c r="E185" s="35">
        <v>1995</v>
      </c>
      <c r="F185" s="35" t="s">
        <v>529</v>
      </c>
      <c r="G185" s="35">
        <v>1</v>
      </c>
      <c r="H185" s="33"/>
      <c r="I185" s="33"/>
      <c r="J185" s="36">
        <v>9518.55</v>
      </c>
      <c r="K185" s="37">
        <v>4521.45</v>
      </c>
      <c r="L185" s="46"/>
      <c r="P185" s="38"/>
    </row>
    <row r="186" spans="1:16" s="29" customFormat="1" ht="11.25" hidden="1">
      <c r="A186" s="94"/>
      <c r="B186" s="112"/>
      <c r="C186" s="95" t="s">
        <v>530</v>
      </c>
      <c r="D186" s="95"/>
      <c r="E186" s="96"/>
      <c r="F186" s="96"/>
      <c r="G186" s="96"/>
      <c r="H186" s="95"/>
      <c r="I186" s="95"/>
      <c r="J186" s="97">
        <f>SUM(J6:J185)</f>
        <v>10308712.65</v>
      </c>
      <c r="K186" s="98">
        <f>SUM(K6:K185)</f>
        <v>8001368.139999999</v>
      </c>
      <c r="L186" s="27"/>
      <c r="M186" s="27"/>
      <c r="N186" s="27"/>
      <c r="O186" s="27"/>
      <c r="P186" s="90"/>
    </row>
    <row r="187" spans="1:11" ht="11.25">
      <c r="A187" s="99"/>
      <c r="B187" s="113"/>
      <c r="C187" s="100"/>
      <c r="D187" s="100"/>
      <c r="E187" s="101"/>
      <c r="F187" s="101"/>
      <c r="G187" s="101"/>
      <c r="H187" s="100"/>
      <c r="I187" s="100"/>
      <c r="J187" s="102"/>
      <c r="K187" s="103"/>
    </row>
    <row r="188" spans="1:11" ht="11.25">
      <c r="A188" s="89"/>
      <c r="B188" s="114"/>
      <c r="C188" s="49"/>
      <c r="D188" s="49"/>
      <c r="E188" s="104"/>
      <c r="F188" s="104"/>
      <c r="G188" s="104"/>
      <c r="H188" s="49"/>
      <c r="I188" s="49"/>
      <c r="J188" s="49"/>
      <c r="K188" s="49"/>
    </row>
    <row r="189" spans="1:11" ht="11.25">
      <c r="A189" s="89"/>
      <c r="B189" s="114"/>
      <c r="C189" s="49"/>
      <c r="D189" s="49"/>
      <c r="E189" s="104"/>
      <c r="F189" s="104"/>
      <c r="G189" s="104"/>
      <c r="H189" s="49"/>
      <c r="I189" s="49"/>
      <c r="J189" s="49"/>
      <c r="K189" s="49"/>
    </row>
    <row r="190" spans="1:11" ht="11.25">
      <c r="A190" s="89"/>
      <c r="B190" s="114"/>
      <c r="C190" s="49"/>
      <c r="D190" s="49"/>
      <c r="E190" s="104"/>
      <c r="F190" s="104"/>
      <c r="G190" s="104"/>
      <c r="H190" s="49"/>
      <c r="I190" s="49"/>
      <c r="J190" s="49"/>
      <c r="K190" s="49"/>
    </row>
    <row r="191" spans="1:11" ht="11.25">
      <c r="A191" s="89"/>
      <c r="B191" s="114"/>
      <c r="C191" s="49"/>
      <c r="D191" s="49"/>
      <c r="E191" s="104"/>
      <c r="F191" s="104"/>
      <c r="G191" s="104"/>
      <c r="H191" s="49"/>
      <c r="I191" s="49"/>
      <c r="J191" s="49"/>
      <c r="K191" s="49"/>
    </row>
    <row r="192" spans="1:11" ht="11.25">
      <c r="A192" s="89"/>
      <c r="B192" s="114"/>
      <c r="C192" s="49"/>
      <c r="D192" s="49"/>
      <c r="E192" s="104"/>
      <c r="F192" s="104"/>
      <c r="G192" s="104"/>
      <c r="H192" s="49"/>
      <c r="I192" s="49"/>
      <c r="J192" s="49"/>
      <c r="K192" s="49"/>
    </row>
    <row r="193" spans="1:11" ht="11.25">
      <c r="A193" s="89"/>
      <c r="B193" s="114"/>
      <c r="C193" s="49"/>
      <c r="D193" s="49"/>
      <c r="E193" s="104"/>
      <c r="F193" s="104"/>
      <c r="G193" s="104"/>
      <c r="H193" s="49"/>
      <c r="I193" s="49"/>
      <c r="J193" s="49"/>
      <c r="K193" s="49"/>
    </row>
    <row r="194" spans="1:11" ht="11.25">
      <c r="A194" s="89"/>
      <c r="B194" s="114"/>
      <c r="C194" s="49"/>
      <c r="D194" s="49"/>
      <c r="E194" s="104"/>
      <c r="F194" s="104"/>
      <c r="G194" s="104"/>
      <c r="H194" s="49"/>
      <c r="I194" s="49"/>
      <c r="J194" s="49"/>
      <c r="K194" s="49"/>
    </row>
    <row r="195" spans="1:11" ht="11.25">
      <c r="A195" s="89"/>
      <c r="B195" s="114"/>
      <c r="C195" s="49"/>
      <c r="D195" s="49"/>
      <c r="E195" s="104"/>
      <c r="F195" s="104"/>
      <c r="G195" s="104"/>
      <c r="H195" s="49"/>
      <c r="I195" s="49"/>
      <c r="J195" s="49"/>
      <c r="K195" s="49"/>
    </row>
    <row r="196" spans="1:11" ht="11.25">
      <c r="A196" s="89"/>
      <c r="B196" s="114"/>
      <c r="C196" s="49"/>
      <c r="D196" s="49"/>
      <c r="E196" s="104"/>
      <c r="F196" s="104"/>
      <c r="G196" s="104"/>
      <c r="H196" s="49"/>
      <c r="I196" s="49"/>
      <c r="J196" s="49"/>
      <c r="K196" s="49"/>
    </row>
    <row r="197" spans="1:11" ht="11.25">
      <c r="A197" s="89"/>
      <c r="B197" s="114"/>
      <c r="C197" s="49"/>
      <c r="D197" s="49"/>
      <c r="E197" s="104"/>
      <c r="F197" s="104"/>
      <c r="G197" s="104"/>
      <c r="H197" s="49"/>
      <c r="I197" s="49"/>
      <c r="J197" s="49"/>
      <c r="K197" s="49"/>
    </row>
    <row r="198" spans="1:11" ht="11.25">
      <c r="A198" s="89"/>
      <c r="B198" s="114"/>
      <c r="C198" s="49"/>
      <c r="D198" s="49"/>
      <c r="E198" s="104"/>
      <c r="F198" s="104"/>
      <c r="G198" s="104"/>
      <c r="H198" s="49"/>
      <c r="I198" s="49"/>
      <c r="J198" s="49"/>
      <c r="K198" s="49"/>
    </row>
    <row r="199" spans="1:11" ht="11.25">
      <c r="A199" s="89"/>
      <c r="B199" s="114"/>
      <c r="C199" s="49"/>
      <c r="D199" s="49"/>
      <c r="E199" s="104"/>
      <c r="F199" s="104"/>
      <c r="G199" s="104"/>
      <c r="H199" s="49"/>
      <c r="I199" s="49"/>
      <c r="J199" s="49"/>
      <c r="K199" s="49"/>
    </row>
    <row r="200" spans="1:11" ht="11.25">
      <c r="A200" s="89"/>
      <c r="B200" s="114"/>
      <c r="C200" s="49"/>
      <c r="D200" s="49"/>
      <c r="E200" s="104"/>
      <c r="F200" s="104"/>
      <c r="G200" s="104"/>
      <c r="H200" s="49"/>
      <c r="I200" s="49"/>
      <c r="J200" s="49"/>
      <c r="K200" s="49"/>
    </row>
    <row r="201" spans="1:11" ht="11.25">
      <c r="A201" s="89"/>
      <c r="B201" s="114"/>
      <c r="C201" s="49"/>
      <c r="D201" s="49"/>
      <c r="E201" s="104"/>
      <c r="F201" s="104"/>
      <c r="G201" s="104"/>
      <c r="H201" s="49"/>
      <c r="I201" s="49"/>
      <c r="J201" s="49"/>
      <c r="K201" s="49"/>
    </row>
    <row r="202" spans="1:11" ht="11.25">
      <c r="A202" s="89"/>
      <c r="B202" s="114"/>
      <c r="C202" s="49"/>
      <c r="D202" s="49"/>
      <c r="E202" s="104"/>
      <c r="F202" s="104"/>
      <c r="G202" s="104"/>
      <c r="H202" s="49"/>
      <c r="I202" s="49"/>
      <c r="J202" s="49"/>
      <c r="K202" s="49"/>
    </row>
    <row r="203" spans="1:11" ht="11.25">
      <c r="A203" s="89"/>
      <c r="B203" s="114"/>
      <c r="C203" s="49"/>
      <c r="D203" s="49"/>
      <c r="E203" s="104"/>
      <c r="F203" s="104"/>
      <c r="G203" s="104"/>
      <c r="H203" s="49"/>
      <c r="I203" s="49"/>
      <c r="J203" s="49"/>
      <c r="K203" s="49"/>
    </row>
    <row r="204" spans="1:11" ht="11.25">
      <c r="A204" s="89"/>
      <c r="B204" s="114"/>
      <c r="C204" s="49"/>
      <c r="D204" s="49"/>
      <c r="E204" s="104"/>
      <c r="F204" s="104"/>
      <c r="G204" s="104"/>
      <c r="H204" s="49"/>
      <c r="I204" s="49"/>
      <c r="J204" s="49"/>
      <c r="K204" s="49"/>
    </row>
    <row r="205" spans="1:11" ht="11.25">
      <c r="A205" s="89"/>
      <c r="B205" s="114"/>
      <c r="C205" s="49"/>
      <c r="D205" s="49"/>
      <c r="E205" s="104"/>
      <c r="F205" s="104"/>
      <c r="G205" s="104"/>
      <c r="H205" s="49"/>
      <c r="I205" s="49"/>
      <c r="J205" s="49"/>
      <c r="K205" s="49"/>
    </row>
    <row r="206" spans="1:11" ht="11.25">
      <c r="A206" s="89"/>
      <c r="B206" s="114"/>
      <c r="C206" s="49"/>
      <c r="D206" s="49"/>
      <c r="E206" s="104"/>
      <c r="F206" s="104"/>
      <c r="G206" s="104"/>
      <c r="H206" s="49"/>
      <c r="I206" s="49"/>
      <c r="J206" s="49"/>
      <c r="K206" s="49"/>
    </row>
    <row r="207" spans="1:11" ht="11.25">
      <c r="A207" s="89"/>
      <c r="B207" s="114"/>
      <c r="C207" s="49"/>
      <c r="D207" s="49"/>
      <c r="E207" s="104"/>
      <c r="F207" s="104"/>
      <c r="G207" s="104"/>
      <c r="H207" s="49"/>
      <c r="I207" s="49"/>
      <c r="J207" s="49"/>
      <c r="K207" s="49"/>
    </row>
    <row r="208" spans="1:11" ht="11.25">
      <c r="A208" s="89"/>
      <c r="B208" s="114"/>
      <c r="C208" s="49"/>
      <c r="D208" s="49"/>
      <c r="E208" s="104"/>
      <c r="F208" s="104"/>
      <c r="G208" s="104"/>
      <c r="H208" s="49"/>
      <c r="I208" s="49"/>
      <c r="J208" s="49"/>
      <c r="K208" s="49"/>
    </row>
    <row r="209" spans="1:11" ht="11.25">
      <c r="A209" s="89"/>
      <c r="B209" s="114"/>
      <c r="C209" s="49"/>
      <c r="D209" s="49"/>
      <c r="E209" s="104"/>
      <c r="F209" s="104"/>
      <c r="G209" s="104"/>
      <c r="H209" s="49"/>
      <c r="I209" s="49"/>
      <c r="J209" s="49"/>
      <c r="K209" s="49"/>
    </row>
    <row r="210" spans="1:11" ht="11.25">
      <c r="A210" s="89"/>
      <c r="B210" s="114"/>
      <c r="C210" s="49"/>
      <c r="D210" s="49"/>
      <c r="E210" s="104"/>
      <c r="F210" s="104"/>
      <c r="G210" s="104"/>
      <c r="H210" s="49"/>
      <c r="I210" s="49"/>
      <c r="J210" s="49"/>
      <c r="K210" s="49"/>
    </row>
    <row r="211" spans="1:11" ht="11.25">
      <c r="A211" s="89"/>
      <c r="B211" s="114"/>
      <c r="C211" s="49"/>
      <c r="D211" s="49"/>
      <c r="E211" s="104"/>
      <c r="F211" s="104"/>
      <c r="G211" s="104"/>
      <c r="H211" s="49"/>
      <c r="I211" s="49"/>
      <c r="J211" s="49"/>
      <c r="K211" s="49"/>
    </row>
    <row r="212" spans="1:11" ht="11.25">
      <c r="A212" s="89"/>
      <c r="B212" s="114"/>
      <c r="C212" s="49"/>
      <c r="D212" s="49"/>
      <c r="E212" s="104"/>
      <c r="F212" s="104"/>
      <c r="G212" s="104"/>
      <c r="H212" s="49"/>
      <c r="I212" s="49"/>
      <c r="J212" s="49"/>
      <c r="K212" s="49"/>
    </row>
    <row r="213" spans="1:11" ht="11.25">
      <c r="A213" s="89"/>
      <c r="B213" s="114"/>
      <c r="C213" s="49"/>
      <c r="D213" s="49"/>
      <c r="E213" s="104"/>
      <c r="F213" s="104"/>
      <c r="G213" s="104"/>
      <c r="H213" s="49"/>
      <c r="I213" s="49"/>
      <c r="J213" s="49"/>
      <c r="K213" s="49"/>
    </row>
    <row r="214" spans="1:11" ht="11.25">
      <c r="A214" s="89"/>
      <c r="B214" s="114"/>
      <c r="C214" s="49"/>
      <c r="D214" s="49"/>
      <c r="E214" s="104"/>
      <c r="F214" s="104"/>
      <c r="G214" s="104"/>
      <c r="H214" s="49"/>
      <c r="I214" s="49"/>
      <c r="J214" s="49"/>
      <c r="K214" s="49"/>
    </row>
    <row r="215" spans="1:11" ht="11.25">
      <c r="A215" s="89"/>
      <c r="B215" s="114"/>
      <c r="C215" s="49"/>
      <c r="D215" s="49"/>
      <c r="E215" s="104"/>
      <c r="F215" s="104"/>
      <c r="G215" s="104"/>
      <c r="H215" s="49"/>
      <c r="I215" s="49"/>
      <c r="J215" s="49"/>
      <c r="K215" s="49"/>
    </row>
    <row r="216" spans="1:11" ht="11.25">
      <c r="A216" s="89"/>
      <c r="B216" s="114"/>
      <c r="C216" s="49"/>
      <c r="D216" s="49"/>
      <c r="E216" s="104"/>
      <c r="F216" s="104"/>
      <c r="G216" s="104"/>
      <c r="H216" s="49"/>
      <c r="I216" s="49"/>
      <c r="J216" s="49"/>
      <c r="K216" s="49"/>
    </row>
    <row r="217" spans="1:11" ht="11.25">
      <c r="A217" s="89"/>
      <c r="B217" s="114"/>
      <c r="C217" s="49"/>
      <c r="D217" s="49"/>
      <c r="E217" s="104"/>
      <c r="F217" s="104"/>
      <c r="G217" s="104"/>
      <c r="H217" s="49"/>
      <c r="I217" s="49"/>
      <c r="J217" s="49"/>
      <c r="K217" s="49"/>
    </row>
    <row r="218" spans="1:11" ht="11.25">
      <c r="A218" s="89"/>
      <c r="B218" s="114"/>
      <c r="C218" s="49"/>
      <c r="D218" s="49"/>
      <c r="E218" s="104"/>
      <c r="F218" s="104"/>
      <c r="G218" s="104"/>
      <c r="H218" s="49"/>
      <c r="I218" s="49"/>
      <c r="J218" s="49"/>
      <c r="K218" s="49"/>
    </row>
    <row r="219" spans="1:11" ht="11.25">
      <c r="A219" s="89"/>
      <c r="B219" s="114"/>
      <c r="C219" s="49"/>
      <c r="D219" s="49"/>
      <c r="E219" s="104"/>
      <c r="F219" s="104"/>
      <c r="G219" s="104"/>
      <c r="H219" s="49"/>
      <c r="I219" s="49"/>
      <c r="J219" s="49"/>
      <c r="K219" s="49"/>
    </row>
    <row r="220" spans="1:11" ht="11.25">
      <c r="A220" s="89"/>
      <c r="B220" s="114"/>
      <c r="C220" s="49"/>
      <c r="D220" s="49"/>
      <c r="E220" s="104"/>
      <c r="F220" s="104"/>
      <c r="G220" s="104"/>
      <c r="H220" s="49"/>
      <c r="I220" s="49"/>
      <c r="J220" s="49"/>
      <c r="K220" s="49"/>
    </row>
    <row r="221" spans="1:11" ht="11.25">
      <c r="A221" s="89"/>
      <c r="B221" s="114"/>
      <c r="C221" s="49"/>
      <c r="D221" s="49"/>
      <c r="E221" s="104"/>
      <c r="F221" s="104"/>
      <c r="G221" s="104"/>
      <c r="H221" s="49"/>
      <c r="I221" s="49"/>
      <c r="J221" s="49"/>
      <c r="K221" s="49"/>
    </row>
    <row r="222" spans="1:11" ht="11.25">
      <c r="A222" s="89"/>
      <c r="B222" s="114"/>
      <c r="C222" s="49"/>
      <c r="D222" s="49"/>
      <c r="E222" s="104"/>
      <c r="F222" s="104"/>
      <c r="G222" s="104"/>
      <c r="H222" s="49"/>
      <c r="I222" s="49"/>
      <c r="J222" s="49"/>
      <c r="K222" s="49"/>
    </row>
    <row r="223" spans="1:11" ht="11.25">
      <c r="A223" s="89"/>
      <c r="B223" s="114"/>
      <c r="C223" s="49"/>
      <c r="D223" s="49"/>
      <c r="E223" s="104"/>
      <c r="F223" s="104"/>
      <c r="G223" s="104"/>
      <c r="H223" s="49"/>
      <c r="I223" s="49"/>
      <c r="J223" s="49"/>
      <c r="K223" s="49"/>
    </row>
    <row r="224" spans="1:11" ht="11.25">
      <c r="A224" s="89"/>
      <c r="B224" s="114"/>
      <c r="C224" s="49"/>
      <c r="D224" s="49"/>
      <c r="E224" s="104"/>
      <c r="F224" s="104"/>
      <c r="G224" s="104"/>
      <c r="H224" s="49"/>
      <c r="I224" s="49"/>
      <c r="J224" s="49"/>
      <c r="K224" s="49"/>
    </row>
    <row r="225" spans="1:11" ht="11.25">
      <c r="A225" s="89"/>
      <c r="B225" s="114"/>
      <c r="C225" s="49"/>
      <c r="D225" s="49"/>
      <c r="E225" s="104"/>
      <c r="F225" s="104"/>
      <c r="G225" s="104"/>
      <c r="H225" s="49"/>
      <c r="I225" s="49"/>
      <c r="J225" s="49"/>
      <c r="K225" s="49"/>
    </row>
    <row r="226" spans="1:11" ht="11.25">
      <c r="A226" s="89"/>
      <c r="B226" s="114"/>
      <c r="C226" s="49"/>
      <c r="D226" s="49"/>
      <c r="E226" s="104"/>
      <c r="F226" s="104"/>
      <c r="G226" s="104"/>
      <c r="H226" s="49"/>
      <c r="I226" s="49"/>
      <c r="J226" s="49"/>
      <c r="K226" s="49"/>
    </row>
    <row r="227" spans="1:11" ht="11.25">
      <c r="A227" s="89"/>
      <c r="B227" s="114"/>
      <c r="C227" s="49"/>
      <c r="D227" s="49"/>
      <c r="E227" s="104"/>
      <c r="F227" s="104"/>
      <c r="G227" s="104"/>
      <c r="H227" s="49"/>
      <c r="I227" s="49"/>
      <c r="J227" s="49"/>
      <c r="K227" s="49"/>
    </row>
    <row r="228" spans="1:11" ht="11.25">
      <c r="A228" s="89"/>
      <c r="B228" s="114"/>
      <c r="C228" s="49"/>
      <c r="D228" s="49"/>
      <c r="E228" s="104"/>
      <c r="F228" s="104"/>
      <c r="G228" s="104"/>
      <c r="H228" s="49"/>
      <c r="I228" s="49"/>
      <c r="J228" s="49"/>
      <c r="K228" s="49"/>
    </row>
    <row r="229" spans="1:11" ht="11.25">
      <c r="A229" s="89"/>
      <c r="B229" s="114"/>
      <c r="C229" s="49"/>
      <c r="D229" s="49"/>
      <c r="E229" s="104"/>
      <c r="F229" s="104"/>
      <c r="G229" s="104"/>
      <c r="H229" s="49"/>
      <c r="I229" s="49"/>
      <c r="J229" s="49"/>
      <c r="K229" s="49"/>
    </row>
    <row r="230" spans="1:11" ht="11.25">
      <c r="A230" s="89"/>
      <c r="B230" s="114"/>
      <c r="C230" s="49"/>
      <c r="D230" s="49"/>
      <c r="E230" s="104"/>
      <c r="F230" s="104"/>
      <c r="G230" s="104"/>
      <c r="H230" s="49"/>
      <c r="I230" s="49"/>
      <c r="J230" s="49"/>
      <c r="K230" s="49"/>
    </row>
    <row r="231" spans="1:11" ht="11.25">
      <c r="A231" s="89"/>
      <c r="B231" s="114"/>
      <c r="C231" s="49"/>
      <c r="D231" s="49"/>
      <c r="E231" s="104"/>
      <c r="F231" s="104"/>
      <c r="G231" s="104"/>
      <c r="H231" s="49"/>
      <c r="I231" s="49"/>
      <c r="J231" s="49"/>
      <c r="K231" s="49"/>
    </row>
    <row r="232" spans="1:11" ht="11.25">
      <c r="A232" s="89"/>
      <c r="B232" s="114"/>
      <c r="C232" s="49"/>
      <c r="D232" s="49"/>
      <c r="E232" s="104"/>
      <c r="F232" s="104"/>
      <c r="G232" s="104"/>
      <c r="H232" s="49"/>
      <c r="I232" s="49"/>
      <c r="J232" s="49"/>
      <c r="K232" s="49"/>
    </row>
    <row r="233" spans="1:11" ht="11.25">
      <c r="A233" s="89"/>
      <c r="B233" s="114"/>
      <c r="C233" s="49"/>
      <c r="D233" s="49"/>
      <c r="E233" s="104"/>
      <c r="F233" s="104"/>
      <c r="G233" s="104"/>
      <c r="H233" s="49"/>
      <c r="I233" s="49"/>
      <c r="J233" s="49"/>
      <c r="K233" s="49"/>
    </row>
    <row r="234" spans="1:11" ht="11.25">
      <c r="A234" s="89"/>
      <c r="B234" s="114"/>
      <c r="C234" s="49"/>
      <c r="D234" s="49"/>
      <c r="E234" s="104"/>
      <c r="F234" s="104"/>
      <c r="G234" s="104"/>
      <c r="H234" s="49"/>
      <c r="I234" s="49"/>
      <c r="J234" s="49"/>
      <c r="K234" s="49"/>
    </row>
    <row r="235" spans="1:11" ht="11.25">
      <c r="A235" s="89"/>
      <c r="B235" s="114"/>
      <c r="C235" s="49"/>
      <c r="D235" s="49"/>
      <c r="E235" s="104"/>
      <c r="F235" s="104"/>
      <c r="G235" s="104"/>
      <c r="H235" s="49"/>
      <c r="I235" s="49"/>
      <c r="J235" s="49"/>
      <c r="K235" s="49"/>
    </row>
    <row r="236" spans="1:11" ht="11.25">
      <c r="A236" s="89"/>
      <c r="B236" s="114"/>
      <c r="C236" s="49"/>
      <c r="D236" s="49"/>
      <c r="E236" s="104"/>
      <c r="F236" s="104"/>
      <c r="G236" s="104"/>
      <c r="H236" s="49"/>
      <c r="I236" s="49"/>
      <c r="J236" s="49"/>
      <c r="K236" s="49"/>
    </row>
    <row r="237" spans="1:11" ht="11.25">
      <c r="A237" s="89"/>
      <c r="B237" s="114"/>
      <c r="C237" s="49"/>
      <c r="D237" s="49"/>
      <c r="E237" s="104"/>
      <c r="F237" s="104"/>
      <c r="G237" s="104"/>
      <c r="H237" s="49"/>
      <c r="I237" s="49"/>
      <c r="J237" s="49"/>
      <c r="K237" s="49"/>
    </row>
    <row r="238" spans="1:11" ht="11.25">
      <c r="A238" s="89"/>
      <c r="B238" s="114"/>
      <c r="C238" s="49"/>
      <c r="D238" s="49"/>
      <c r="E238" s="104"/>
      <c r="F238" s="104"/>
      <c r="G238" s="104"/>
      <c r="H238" s="49"/>
      <c r="I238" s="49"/>
      <c r="J238" s="49"/>
      <c r="K238" s="49"/>
    </row>
    <row r="239" spans="1:11" ht="11.25">
      <c r="A239" s="89"/>
      <c r="B239" s="114"/>
      <c r="C239" s="49"/>
      <c r="D239" s="49"/>
      <c r="E239" s="104"/>
      <c r="F239" s="104"/>
      <c r="G239" s="104"/>
      <c r="H239" s="49"/>
      <c r="I239" s="49"/>
      <c r="J239" s="49"/>
      <c r="K239" s="49"/>
    </row>
    <row r="240" spans="1:11" ht="11.25">
      <c r="A240" s="89"/>
      <c r="B240" s="114"/>
      <c r="C240" s="49"/>
      <c r="D240" s="49"/>
      <c r="E240" s="104"/>
      <c r="F240" s="104"/>
      <c r="G240" s="104"/>
      <c r="H240" s="49"/>
      <c r="I240" s="49"/>
      <c r="J240" s="49"/>
      <c r="K240" s="49"/>
    </row>
    <row r="241" spans="1:11" ht="11.25">
      <c r="A241" s="89"/>
      <c r="B241" s="38"/>
      <c r="C241" s="49"/>
      <c r="D241" s="49"/>
      <c r="E241" s="104"/>
      <c r="F241" s="104"/>
      <c r="G241" s="104"/>
      <c r="H241" s="49"/>
      <c r="I241" s="49"/>
      <c r="J241" s="49"/>
      <c r="K241" s="49"/>
    </row>
    <row r="242" spans="1:11" ht="11.25">
      <c r="A242" s="89"/>
      <c r="B242" s="38"/>
      <c r="C242" s="49"/>
      <c r="D242" s="49"/>
      <c r="E242" s="104"/>
      <c r="F242" s="104"/>
      <c r="G242" s="104"/>
      <c r="H242" s="49"/>
      <c r="I242" s="49"/>
      <c r="J242" s="49"/>
      <c r="K242" s="49"/>
    </row>
    <row r="243" spans="1:11" ht="11.25">
      <c r="A243" s="89"/>
      <c r="B243" s="38"/>
      <c r="C243" s="49"/>
      <c r="D243" s="49"/>
      <c r="E243" s="104"/>
      <c r="F243" s="104"/>
      <c r="G243" s="104"/>
      <c r="H243" s="49"/>
      <c r="I243" s="49"/>
      <c r="J243" s="49"/>
      <c r="K243" s="49"/>
    </row>
    <row r="244" spans="1:11" ht="11.25">
      <c r="A244" s="89"/>
      <c r="B244" s="38"/>
      <c r="C244" s="49"/>
      <c r="D244" s="49"/>
      <c r="E244" s="104"/>
      <c r="F244" s="104"/>
      <c r="G244" s="104"/>
      <c r="H244" s="49"/>
      <c r="I244" s="49"/>
      <c r="J244" s="49"/>
      <c r="K244" s="49"/>
    </row>
    <row r="245" spans="1:11" ht="11.25">
      <c r="A245" s="89"/>
      <c r="B245" s="38"/>
      <c r="C245" s="49"/>
      <c r="D245" s="49"/>
      <c r="E245" s="104"/>
      <c r="F245" s="104"/>
      <c r="G245" s="104"/>
      <c r="H245" s="49"/>
      <c r="I245" s="49"/>
      <c r="J245" s="49"/>
      <c r="K245" s="49"/>
    </row>
    <row r="246" spans="1:11" ht="11.25">
      <c r="A246" s="89"/>
      <c r="B246" s="38"/>
      <c r="C246" s="49"/>
      <c r="D246" s="49"/>
      <c r="E246" s="104"/>
      <c r="F246" s="104"/>
      <c r="G246" s="104"/>
      <c r="H246" s="49"/>
      <c r="I246" s="49"/>
      <c r="J246" s="49"/>
      <c r="K246" s="49"/>
    </row>
    <row r="247" spans="1:11" ht="11.25">
      <c r="A247" s="89"/>
      <c r="B247" s="38"/>
      <c r="C247" s="49"/>
      <c r="D247" s="49"/>
      <c r="E247" s="104"/>
      <c r="F247" s="104"/>
      <c r="G247" s="104"/>
      <c r="H247" s="49"/>
      <c r="I247" s="49"/>
      <c r="J247" s="49"/>
      <c r="K247" s="49"/>
    </row>
    <row r="248" spans="1:11" ht="11.25">
      <c r="A248" s="89"/>
      <c r="B248" s="38"/>
      <c r="C248" s="49"/>
      <c r="D248" s="49"/>
      <c r="E248" s="104"/>
      <c r="F248" s="104"/>
      <c r="G248" s="104"/>
      <c r="H248" s="49"/>
      <c r="I248" s="49"/>
      <c r="J248" s="49"/>
      <c r="K248" s="49"/>
    </row>
    <row r="249" spans="1:11" ht="11.25">
      <c r="A249" s="89"/>
      <c r="B249" s="38"/>
      <c r="C249" s="49"/>
      <c r="D249" s="49"/>
      <c r="E249" s="104"/>
      <c r="F249" s="104"/>
      <c r="G249" s="104"/>
      <c r="H249" s="49"/>
      <c r="I249" s="49"/>
      <c r="J249" s="49"/>
      <c r="K249" s="49"/>
    </row>
    <row r="250" spans="1:11" ht="11.25">
      <c r="A250" s="89"/>
      <c r="B250" s="38"/>
      <c r="C250" s="49"/>
      <c r="D250" s="49"/>
      <c r="E250" s="104"/>
      <c r="F250" s="104"/>
      <c r="G250" s="104"/>
      <c r="H250" s="49"/>
      <c r="I250" s="49"/>
      <c r="J250" s="49"/>
      <c r="K250" s="49"/>
    </row>
    <row r="251" spans="1:11" ht="11.25">
      <c r="A251" s="89"/>
      <c r="B251" s="38"/>
      <c r="C251" s="49"/>
      <c r="D251" s="49"/>
      <c r="E251" s="104"/>
      <c r="F251" s="104"/>
      <c r="G251" s="104"/>
      <c r="H251" s="49"/>
      <c r="I251" s="49"/>
      <c r="J251" s="49"/>
      <c r="K251" s="49"/>
    </row>
    <row r="252" spans="1:11" ht="11.25">
      <c r="A252" s="89"/>
      <c r="B252" s="38"/>
      <c r="C252" s="49"/>
      <c r="D252" s="49"/>
      <c r="E252" s="104"/>
      <c r="F252" s="104"/>
      <c r="G252" s="104"/>
      <c r="H252" s="49"/>
      <c r="I252" s="49"/>
      <c r="J252" s="49"/>
      <c r="K252" s="49"/>
    </row>
    <row r="253" spans="1:11" ht="11.25">
      <c r="A253" s="89"/>
      <c r="B253" s="38"/>
      <c r="C253" s="49"/>
      <c r="D253" s="49"/>
      <c r="E253" s="104"/>
      <c r="F253" s="104"/>
      <c r="G253" s="104"/>
      <c r="H253" s="49"/>
      <c r="I253" s="49"/>
      <c r="J253" s="49"/>
      <c r="K253" s="49"/>
    </row>
    <row r="254" spans="1:11" ht="11.25">
      <c r="A254" s="89"/>
      <c r="B254" s="38"/>
      <c r="C254" s="49"/>
      <c r="D254" s="49"/>
      <c r="E254" s="104"/>
      <c r="F254" s="104"/>
      <c r="G254" s="104"/>
      <c r="H254" s="49"/>
      <c r="I254" s="49"/>
      <c r="J254" s="49"/>
      <c r="K254" s="49"/>
    </row>
    <row r="255" spans="1:11" ht="11.25">
      <c r="A255" s="89"/>
      <c r="B255" s="38"/>
      <c r="C255" s="49"/>
      <c r="D255" s="49"/>
      <c r="E255" s="104"/>
      <c r="F255" s="104"/>
      <c r="G255" s="104"/>
      <c r="H255" s="49"/>
      <c r="I255" s="49"/>
      <c r="J255" s="49"/>
      <c r="K255" s="49"/>
    </row>
    <row r="256" spans="1:11" ht="11.25">
      <c r="A256" s="89"/>
      <c r="B256" s="38"/>
      <c r="C256" s="49"/>
      <c r="D256" s="49"/>
      <c r="E256" s="104"/>
      <c r="F256" s="104"/>
      <c r="G256" s="104"/>
      <c r="H256" s="49"/>
      <c r="I256" s="49"/>
      <c r="J256" s="49"/>
      <c r="K256" s="49"/>
    </row>
    <row r="257" spans="1:11" ht="11.25">
      <c r="A257" s="89"/>
      <c r="B257" s="38"/>
      <c r="C257" s="49"/>
      <c r="D257" s="49"/>
      <c r="E257" s="104"/>
      <c r="F257" s="104"/>
      <c r="G257" s="104"/>
      <c r="H257" s="49"/>
      <c r="I257" s="49"/>
      <c r="J257" s="49"/>
      <c r="K257" s="49"/>
    </row>
    <row r="258" spans="1:11" ht="11.25">
      <c r="A258" s="89"/>
      <c r="B258" s="38"/>
      <c r="C258" s="49"/>
      <c r="D258" s="49"/>
      <c r="E258" s="104"/>
      <c r="F258" s="104"/>
      <c r="G258" s="104"/>
      <c r="H258" s="49"/>
      <c r="I258" s="49"/>
      <c r="J258" s="49"/>
      <c r="K258" s="49"/>
    </row>
    <row r="259" spans="1:11" ht="11.25">
      <c r="A259" s="89"/>
      <c r="B259" s="38"/>
      <c r="C259" s="49"/>
      <c r="D259" s="49"/>
      <c r="E259" s="104"/>
      <c r="F259" s="104"/>
      <c r="G259" s="104"/>
      <c r="H259" s="49"/>
      <c r="I259" s="49"/>
      <c r="J259" s="49"/>
      <c r="K259" s="49"/>
    </row>
    <row r="260" spans="1:11" ht="11.25">
      <c r="A260" s="89"/>
      <c r="B260" s="38"/>
      <c r="C260" s="49"/>
      <c r="D260" s="49"/>
      <c r="E260" s="104"/>
      <c r="F260" s="104"/>
      <c r="G260" s="104"/>
      <c r="H260" s="49"/>
      <c r="I260" s="49"/>
      <c r="J260" s="49"/>
      <c r="K260" s="49"/>
    </row>
    <row r="261" spans="1:11" ht="11.25">
      <c r="A261" s="89"/>
      <c r="B261" s="38"/>
      <c r="C261" s="49"/>
      <c r="D261" s="49"/>
      <c r="E261" s="104"/>
      <c r="F261" s="104"/>
      <c r="G261" s="104"/>
      <c r="H261" s="49"/>
      <c r="I261" s="49"/>
      <c r="J261" s="49"/>
      <c r="K261" s="49"/>
    </row>
    <row r="262" spans="1:11" ht="11.25">
      <c r="A262" s="89"/>
      <c r="B262" s="38"/>
      <c r="C262" s="49"/>
      <c r="D262" s="49"/>
      <c r="E262" s="104"/>
      <c r="F262" s="104"/>
      <c r="G262" s="104"/>
      <c r="H262" s="49"/>
      <c r="I262" s="49"/>
      <c r="J262" s="49"/>
      <c r="K262" s="49"/>
    </row>
    <row r="263" spans="1:11" ht="11.25">
      <c r="A263" s="89"/>
      <c r="B263" s="38"/>
      <c r="C263" s="49"/>
      <c r="D263" s="49"/>
      <c r="E263" s="104"/>
      <c r="F263" s="104"/>
      <c r="G263" s="104"/>
      <c r="H263" s="49"/>
      <c r="I263" s="49"/>
      <c r="J263" s="49"/>
      <c r="K263" s="49"/>
    </row>
    <row r="264" spans="1:11" ht="11.25">
      <c r="A264" s="89"/>
      <c r="B264" s="38"/>
      <c r="C264" s="49"/>
      <c r="D264" s="49"/>
      <c r="E264" s="104"/>
      <c r="F264" s="104"/>
      <c r="G264" s="104"/>
      <c r="H264" s="49"/>
      <c r="I264" s="49"/>
      <c r="J264" s="49"/>
      <c r="K264" s="49"/>
    </row>
    <row r="265" spans="1:11" ht="11.25">
      <c r="A265" s="89"/>
      <c r="B265" s="38"/>
      <c r="C265" s="49"/>
      <c r="D265" s="49"/>
      <c r="E265" s="104"/>
      <c r="F265" s="104"/>
      <c r="G265" s="104"/>
      <c r="H265" s="49"/>
      <c r="I265" s="49"/>
      <c r="J265" s="49"/>
      <c r="K265" s="49"/>
    </row>
    <row r="266" spans="1:11" ht="11.25">
      <c r="A266" s="89"/>
      <c r="B266" s="38"/>
      <c r="C266" s="49"/>
      <c r="D266" s="49"/>
      <c r="E266" s="104"/>
      <c r="F266" s="104"/>
      <c r="G266" s="104"/>
      <c r="H266" s="49"/>
      <c r="I266" s="49"/>
      <c r="J266" s="49"/>
      <c r="K266" s="49"/>
    </row>
    <row r="267" spans="1:11" ht="11.25">
      <c r="A267" s="89"/>
      <c r="B267" s="38"/>
      <c r="C267" s="49"/>
      <c r="D267" s="49"/>
      <c r="E267" s="104"/>
      <c r="F267" s="104"/>
      <c r="G267" s="104"/>
      <c r="H267" s="49"/>
      <c r="I267" s="49"/>
      <c r="J267" s="49"/>
      <c r="K267" s="49"/>
    </row>
    <row r="268" spans="1:11" ht="11.25">
      <c r="A268" s="89"/>
      <c r="B268" s="38"/>
      <c r="C268" s="49"/>
      <c r="D268" s="49"/>
      <c r="E268" s="104"/>
      <c r="F268" s="104"/>
      <c r="G268" s="104"/>
      <c r="H268" s="49"/>
      <c r="I268" s="49"/>
      <c r="J268" s="49"/>
      <c r="K268" s="49"/>
    </row>
    <row r="269" spans="1:11" ht="11.25">
      <c r="A269" s="89"/>
      <c r="B269" s="38"/>
      <c r="C269" s="49"/>
      <c r="D269" s="49"/>
      <c r="E269" s="104"/>
      <c r="F269" s="104"/>
      <c r="G269" s="104"/>
      <c r="H269" s="49"/>
      <c r="I269" s="49"/>
      <c r="J269" s="49"/>
      <c r="K269" s="49"/>
    </row>
    <row r="270" spans="1:11" ht="11.25">
      <c r="A270" s="89"/>
      <c r="B270" s="38"/>
      <c r="C270" s="49"/>
      <c r="D270" s="49"/>
      <c r="E270" s="104"/>
      <c r="F270" s="104"/>
      <c r="G270" s="104"/>
      <c r="H270" s="49"/>
      <c r="I270" s="49"/>
      <c r="J270" s="49"/>
      <c r="K270" s="49"/>
    </row>
    <row r="271" spans="1:11" ht="11.25">
      <c r="A271" s="89"/>
      <c r="B271" s="38"/>
      <c r="C271" s="49"/>
      <c r="D271" s="49"/>
      <c r="E271" s="104"/>
      <c r="F271" s="104"/>
      <c r="G271" s="104"/>
      <c r="H271" s="49"/>
      <c r="I271" s="49"/>
      <c r="J271" s="49"/>
      <c r="K271" s="49"/>
    </row>
    <row r="272" spans="1:11" ht="11.25">
      <c r="A272" s="89"/>
      <c r="B272" s="38"/>
      <c r="C272" s="49"/>
      <c r="D272" s="49"/>
      <c r="E272" s="104"/>
      <c r="F272" s="104"/>
      <c r="G272" s="104"/>
      <c r="H272" s="49"/>
      <c r="I272" s="49"/>
      <c r="J272" s="49"/>
      <c r="K272" s="49"/>
    </row>
    <row r="273" spans="1:11" ht="11.25">
      <c r="A273" s="89"/>
      <c r="B273" s="38"/>
      <c r="C273" s="49"/>
      <c r="D273" s="49"/>
      <c r="E273" s="104"/>
      <c r="F273" s="104"/>
      <c r="G273" s="104"/>
      <c r="H273" s="49"/>
      <c r="I273" s="49"/>
      <c r="J273" s="49"/>
      <c r="K273" s="49"/>
    </row>
    <row r="274" spans="1:11" ht="11.25">
      <c r="A274" s="105"/>
      <c r="B274" s="115"/>
      <c r="C274" s="107"/>
      <c r="D274" s="107"/>
      <c r="E274" s="106"/>
      <c r="F274" s="106"/>
      <c r="G274" s="106"/>
      <c r="H274" s="107"/>
      <c r="I274" s="107"/>
      <c r="J274" s="107"/>
      <c r="K274" s="107"/>
    </row>
  </sheetData>
  <sheetProtection/>
  <printOptions/>
  <pageMargins left="0.7086614173228347" right="0" top="0.15748031496062992" bottom="0.7480314960629921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Коканова</dc:creator>
  <cp:keywords/>
  <dc:description/>
  <cp:lastModifiedBy>Сергей</cp:lastModifiedBy>
  <cp:lastPrinted>2011-09-07T11:46:32Z</cp:lastPrinted>
  <dcterms:created xsi:type="dcterms:W3CDTF">2011-09-06T11:04:23Z</dcterms:created>
  <dcterms:modified xsi:type="dcterms:W3CDTF">2011-09-08T11:11:55Z</dcterms:modified>
  <cp:category/>
  <cp:version/>
  <cp:contentType/>
  <cp:contentStatus/>
</cp:coreProperties>
</file>