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240" yWindow="105" windowWidth="14805" windowHeight="8010"/>
  </bookViews>
  <sheets>
    <sheet name="2017 на сайт" sheetId="4" r:id="rId1"/>
    <sheet name="Лист1" sheetId="1" r:id="rId2"/>
    <sheet name="Лист2" sheetId="2" r:id="rId3"/>
    <sheet name="Лист3" sheetId="3" r:id="rId4"/>
  </sheets>
  <externalReferences>
    <externalReference r:id="rId5"/>
  </externalReferences>
  <definedNames>
    <definedName name="_Otchet_Period_Source__AT_ObjectName">#REF!</definedName>
    <definedName name="total1">[1]Расходы!#REF!</definedName>
    <definedName name="_xlnm.Print_Titles" localSheetId="0">'2017 на сайт'!$8:$11</definedName>
  </definedNames>
  <calcPr calcId="125725"/>
</workbook>
</file>

<file path=xl/calcChain.xml><?xml version="1.0" encoding="utf-8"?>
<calcChain xmlns="http://schemas.openxmlformats.org/spreadsheetml/2006/main">
  <c r="R127" i="4"/>
  <c r="Q127"/>
  <c r="P127"/>
  <c r="O127"/>
  <c r="N127"/>
  <c r="M127"/>
  <c r="R119"/>
  <c r="R118" s="1"/>
  <c r="R115" s="1"/>
  <c r="Q119"/>
  <c r="Q118" s="1"/>
  <c r="Q115" s="1"/>
  <c r="P119"/>
  <c r="O119"/>
  <c r="N119"/>
  <c r="N118" s="1"/>
  <c r="N115" s="1"/>
  <c r="M119"/>
  <c r="M118" s="1"/>
  <c r="M115" s="1"/>
  <c r="P118"/>
  <c r="P115" s="1"/>
  <c r="O118"/>
  <c r="O115" s="1"/>
  <c r="R86"/>
  <c r="Q86"/>
  <c r="P86"/>
  <c r="P85" s="1"/>
  <c r="P12" s="1"/>
  <c r="O86"/>
  <c r="O85" s="1"/>
  <c r="O12" s="1"/>
  <c r="N86"/>
  <c r="M86"/>
  <c r="R85"/>
  <c r="Q85"/>
  <c r="N85"/>
  <c r="M85"/>
  <c r="R67"/>
  <c r="Q67"/>
  <c r="P67"/>
  <c r="O67"/>
  <c r="N67"/>
  <c r="M67"/>
  <c r="R13"/>
  <c r="R12" s="1"/>
  <c r="Q13"/>
  <c r="Q12" s="1"/>
  <c r="P13"/>
  <c r="O13"/>
  <c r="N13"/>
  <c r="N12" s="1"/>
  <c r="M13"/>
  <c r="M12" s="1"/>
</calcChain>
</file>

<file path=xl/sharedStrings.xml><?xml version="1.0" encoding="utf-8"?>
<sst xmlns="http://schemas.openxmlformats.org/spreadsheetml/2006/main" count="916" uniqueCount="400">
  <si>
    <t/>
  </si>
  <si>
    <t>Реестр  расходных  обязательств  муниципального образования  Волосовский  муниципальный  район Ленинградской  области</t>
  </si>
  <si>
    <t>на 2017 г.</t>
  </si>
  <si>
    <t>Наименование бюджета</t>
  </si>
  <si>
    <t>Бюджет муниципального образования Волосовский муниципальный район Ленинградской области</t>
  </si>
  <si>
    <t xml:space="preserve">Единица измерения: тыс руб </t>
  </si>
  <si>
    <t>Наименование полномочия, расходного обязательства</t>
  </si>
  <si>
    <t xml:space="preserve">Правовое основание финансового обеспечения и расходования средств (нормативные правовые акты, договоры, соглашения) </t>
  </si>
  <si>
    <t xml:space="preserve">Код расхода по БК </t>
  </si>
  <si>
    <t xml:space="preserve">Объем средств на исполнение расходного обязательства </t>
  </si>
  <si>
    <t>Код строки</t>
  </si>
  <si>
    <t>Российской Федерации</t>
  </si>
  <si>
    <t>субъекта Российской Федерации</t>
  </si>
  <si>
    <t>муниципального образования</t>
  </si>
  <si>
    <t>отчетный 2016 г</t>
  </si>
  <si>
    <t>плановый период</t>
  </si>
  <si>
    <t>Наименование, номер и дата</t>
  </si>
  <si>
    <t>Номер статьи (подстатьи), пункта (подпункта)</t>
  </si>
  <si>
    <t>Дата вступления в силу и срок действия</t>
  </si>
  <si>
    <t>Раздел</t>
  </si>
  <si>
    <t>по плану</t>
  </si>
  <si>
    <t>по факту заполнения</t>
  </si>
  <si>
    <t>текущий 2017 г</t>
  </si>
  <si>
    <t>очередной 2018 г</t>
  </si>
  <si>
    <t xml:space="preserve"> 2019 г</t>
  </si>
  <si>
    <t xml:space="preserve"> 2020 г</t>
  </si>
  <si>
    <t>1</t>
  </si>
  <si>
    <t>2</t>
  </si>
  <si>
    <t>3</t>
  </si>
  <si>
    <t>4</t>
  </si>
  <si>
    <t>5</t>
  </si>
  <si>
    <t>6</t>
  </si>
  <si>
    <t>7</t>
  </si>
  <si>
    <t>8</t>
  </si>
  <si>
    <t>1. Расходные обязательства, возникшие в результате принятия нормативных правовых актов муниципального района, заключения договоров (соглашений), всего</t>
  </si>
  <si>
    <t>1000</t>
  </si>
  <si>
    <t xml:space="preserve">                                    X</t>
  </si>
  <si>
    <t>Х</t>
  </si>
  <si>
    <t>1.1.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вопросов местного значения муниципального района, всего</t>
  </si>
  <si>
    <t>1001</t>
  </si>
  <si>
    <t>в том числе:</t>
  </si>
  <si>
    <t>1.1.1. составление и рассмотрение проекта бюджета муниципального района, утверждение и исполнение бюджета муниципального района, осуществление контроля за его исполнением, составление и утверждение отчета об исполнении бюджета муниципального района</t>
  </si>
  <si>
    <t>1002</t>
  </si>
  <si>
    <t>Федеральный закон от 06.10.2003 № 131-ФЗ "Об общих принципах организации местного самоуправления в Российской Федерации"</t>
  </si>
  <si>
    <t>Ст.15</t>
  </si>
  <si>
    <t>06.10.2003 - не установ</t>
  </si>
  <si>
    <t>Постановление Правительства Ленинградской области от 30.05.2014 № 215 "Об утверждении Порядка предоставления и расходования субсидий из областного бюджета Ленинградской области бюджетам муниципальных образований Ленинградской области на развитие и поддержку информационных технологий, обеспечивающих бюджетный процесс"</t>
  </si>
  <si>
    <t xml:space="preserve"> П.1</t>
  </si>
  <si>
    <t>03.06.2014 - 03.03.2016</t>
  </si>
  <si>
    <t xml:space="preserve">Решение совета депутатов от 28.11.2005  № 14 Об учреждении Комитета финансов администрации Волосовского муниципального района Ленинградской области (с изм) </t>
  </si>
  <si>
    <t>в целом</t>
  </si>
  <si>
    <t>28.11.2005 не установлен</t>
  </si>
  <si>
    <t xml:space="preserve">01    06
</t>
  </si>
  <si>
    <t>Федеральный закон от 02.03.2007 № 25-ФЗ "О муниципальной службе в Российской Федерации"</t>
  </si>
  <si>
    <t>Ст.в целом</t>
  </si>
  <si>
    <t>01.06.2007 - не установ</t>
  </si>
  <si>
    <t>Постановление Правительства Ленинградской области от 29.02.2016 № 47 "Об утверждении Порядка предоставления и расходования субсидий из областного бюджета Ленинградской области бюджетам муниципальных образований Ленинградской области на развитие и поддержку информационных технологий, обеспечивающих бюджетный процесс,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Ленинградской области" государственной программы Ленинградской области "Управление государственными финансами и государственным долгом Ленинградской области".</t>
  </si>
  <si>
    <t xml:space="preserve">п.1 </t>
  </si>
  <si>
    <t>03.03.2016-не установ.</t>
  </si>
  <si>
    <t>Решение совета депутатов от 25.06.2008 года № 202 "О денежном содержании муниципальных служащих, главы МО и работников, замещающих должностьи, не являющиеся должностями муниципальной службы МО Волосовский муниципальный район Ленинградской области"</t>
  </si>
  <si>
    <t>25.06.2008 - не установлен</t>
  </si>
  <si>
    <t xml:space="preserve">Постановление Правительства Ленинградской области от 29.12.2016 N 530 "О нормативах формирования расходов на содержание органов местного самоуправления муниципальных образований Ленинградской области на 2017 год"
</t>
  </si>
  <si>
    <t>2017 г</t>
  </si>
  <si>
    <t>Решение совета депутатов от 25.08.2010 года № 79 "Об утверждении Положения о материальном стимулировании работников администрации муниципального образования Волосовский муниципальный район"</t>
  </si>
  <si>
    <t>25.08.2010 - не установлен</t>
  </si>
  <si>
    <t xml:space="preserve">Постановление Правительства Ленинградской области от 25.04.2016 N 123 "О нормативах формирования расходов на содержание органов местного самоуправления муниципальных образований Ленинградской области на 2016 год"
</t>
  </si>
  <si>
    <t>2016 г.</t>
  </si>
  <si>
    <t>Решение совета депутатом Волосовского муниципального района от 01.03.2006 № 27 " Об утверждении Реестра муниципальных  должностей  муниципальной службы  муниципального образования Волосовский  муниципальный район"</t>
  </si>
  <si>
    <t>03.06.2014 - не установлен</t>
  </si>
  <si>
    <t>1.1.3. владение, пользование и распоряжение имуществом, находящимся в муниципальной собственности муниципального района</t>
  </si>
  <si>
    <t>1004</t>
  </si>
  <si>
    <t>Решение совета депутатов  Волосовского муниципального района от 21.12.2005 № 17 " Об утверждении комитета по управлению муниципальным имуществом администрации муниципального образования Волосовский муниципальный район"</t>
  </si>
  <si>
    <t xml:space="preserve"> в целом</t>
  </si>
  <si>
    <t>01.01.2006 не определен</t>
  </si>
  <si>
    <t xml:space="preserve">01    13
04    12
07    01
07    02
11    02
</t>
  </si>
  <si>
    <t>Решение Волосовского МР от 25.03.2015 № 55 Об утверждении новой редакции Положения "О порядке управления и распоряжения муниципальным имуществом муниципального образования Волосовский муниципальный район Ленинградской области"</t>
  </si>
  <si>
    <t>25.03.2015 не установлен</t>
  </si>
  <si>
    <t>Решение Совета депутатов Волосовского муниципального района от 14.12.2016 № 163 «Об утверждении Программы приватизации муниципального имущества Волосовского муниципального района на 2017 год»</t>
  </si>
  <si>
    <t>01.01.2017 не установлен</t>
  </si>
  <si>
    <t>Решение совета депутатов Волосовского муниципального района от от 30 сентября 2015 года № 84  "Об утверждении положения о порядке  приватизации принимаемым решений об условной приватизации муниципального имущества МО Волосовский муниципальный район Ленинградской области"</t>
  </si>
  <si>
    <t>30.09.2015- не определен</t>
  </si>
  <si>
    <t>Решение совета депутатов Волосовского муниципального района от от 16 декабря 2015 года № 104  "Об утверждении Программы приватизации муниципального имущества  Волосовского муниципального района на 2016 год"</t>
  </si>
  <si>
    <t>01.01.2016-31.12.2016</t>
  </si>
  <si>
    <t>Соглашение № 2/2 от 09.02.2017 о порядке предоставления субсидии из областного бюджета Ленинградской области муниципальному образованию Волосовский муниципальный район Ленинградской области на софинансирование объектов строительства, являющегося муниципальной собственностью и включенного в государственную программу (Реконструкция МОУ «Сельцовская СОШ» со строительством пристройки общей мощностью на 300 мест в п. Сельцо)</t>
  </si>
  <si>
    <t>с09.02.2017 до исполнения Сторонами всех обязательств</t>
  </si>
  <si>
    <t>Соглашение № 1/2 от31.01.2017 о порядке предоставления субсидии из областного бюджета Ленинградской области муниципальному образованию Волосовский муниципальный район Ленинградской области на софинансирование объектов строительства, являющегося муниципальной собственностью и включенного в государственную программу (Реконструкция МОУ ДОД «Волосовская детская школа Искусств им. Н.К.Рериха» со строительством пристройки, в том числе разработка стадии "Рабочая документация")</t>
  </si>
  <si>
    <t>с 31.01.2017 до исполнения Сторонами всех обязательств</t>
  </si>
  <si>
    <t>Соглашение № 6/2 от 22.02.2017 о порядке предоставления субсидии из областного бюджета Ленинградской области муниципальному образованию Волосовский муниципальный район Ленинградской области на софинансирование объектов строительства, являющегося муниципальной собственностью и включенного в государственную программу (Капитальный ремонт спортивной площадки МОУ "Кикеринская средняя общеобразовательная школа" д. Клопицы)</t>
  </si>
  <si>
    <t>с 22.02.2017 до исполнения Сторонами всех обязательств</t>
  </si>
  <si>
    <t>1.1.5. дорожная деятельность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</si>
  <si>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1006</t>
  </si>
  <si>
    <t xml:space="preserve">Постановление Правительства Ленинградской области от 24.03.2014 N 72 "Об утверждении Порядка предоставления и расходования субсидий бюджетам муниципальных образований Ленинградской области за счет средств дорожного фонда Ленинградской области"
</t>
  </si>
  <si>
    <t>30.05.2016 - не установлено</t>
  </si>
  <si>
    <t>Решение совета депутатов от 18.12.2013 № 302 "О создании дорожного фонда муниципального образования Волосовский муниципальный район Ленинградской области"</t>
  </si>
  <si>
    <t xml:space="preserve">в целом </t>
  </si>
  <si>
    <t>01.01.2014 не установлен</t>
  </si>
  <si>
    <t>04 09</t>
  </si>
  <si>
    <t>Решение совета депутатов Волосовского муниципального района от от 26 августа 2011 года № 156 "Об утверждении порядка содержания и ремонта автомобильных дорого местного значения Волосовского муниципального района"</t>
  </si>
  <si>
    <t>26.08.2011- не установлен</t>
  </si>
  <si>
    <t>Соглашение от 17.02.2017 № 65 о предоставлении в 2017 году субсидий за счет средств Дорожного фонда Ленинградской области бюджету муниципального образования  Волосовский муниципальный район Ленинградской области на реализацию мероприятий государственной программы Ленинградской области "Развитие автомобильных дорог Ленинградской области"</t>
  </si>
  <si>
    <t>на 2017 год</t>
  </si>
  <si>
    <t>1.1.6. 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t>
  </si>
  <si>
    <t>1007</t>
  </si>
  <si>
    <t>04 08</t>
  </si>
  <si>
    <t>Постановление администрации Волосовского муниципального района от 26.10.2015 № 17552 "На право заключения регулярных автобусных перевозок на территории муниципального образования Волосовский муниципальный район Ленинградской области в 2016-2020 годах"</t>
  </si>
  <si>
    <t>01.01.2016-01.01.2021</t>
  </si>
  <si>
    <t xml:space="preserve">Постановление администрации Волосовского МР от  11 января 2017 года №  17 "Об   утверждении  правил  предоставления в  2017 году  из бюджета  муниципального образования  Волосовский   ниципальный район  субсидий  организациям, осуществляющим выполнение работ и оказание услуг"
</t>
  </si>
  <si>
    <t>п.2</t>
  </si>
  <si>
    <t>Постановление администрации Волосовского муниципального района от 30.12.2014 № 3998 "Об утверждении Положения об организации транспортного обслуживания населения автомобильным транспортом на маршрутной сети муниципального образования Волосовский муниципальный район"</t>
  </si>
  <si>
    <t>с 01.01.2015 - не установлен</t>
  </si>
  <si>
    <t>Решение совета депутатов от 16.12.2015 № 106"Об утверждении Положения об организации регулярных перевозок пассажиров и багажа  автомобильным транспортом в Волосовском районе Ленинградской области</t>
  </si>
  <si>
    <t xml:space="preserve">с 01.01.2016 - </t>
  </si>
  <si>
    <t>1.1.9. участие в предупреждении и ликвидации последствий чрезвычайных ситуаций на территории муниципального района</t>
  </si>
  <si>
    <t>1010</t>
  </si>
  <si>
    <t xml:space="preserve">Ст.15 </t>
  </si>
  <si>
    <t xml:space="preserve">Постановление Правительства Ленинградской области от 05.06.2007 N 126 "О Методических рекомендациях по осуществлению муниципальными образованиями Ленинградской области полномочий по вопросам гражданской обороны, защиты населения и территорий от чрезвычайных ситуаций, обеспечения пожарной безопасности и безопасности людей на водных объектах"
</t>
  </si>
  <si>
    <t>26.12.2008  - не установлено</t>
  </si>
  <si>
    <t>Постановление Главы администрации от 06.06.2006  № 308 "О создании резервов материальных и финансовых  ресурсов для  ликвидации  чрезвычайных ситуаций на территории  МО Волосовский  муниципальный  район"</t>
  </si>
  <si>
    <t>01.07.2006 не установлен</t>
  </si>
  <si>
    <t xml:space="preserve">03    09
</t>
  </si>
  <si>
    <t>Постановление Главы администрации от 16.04.2015 № 670 "Об утверждении Положения об антитеррористической комиссии муниципального образования Волосовский муниципальный район"</t>
  </si>
  <si>
    <t>с 25.10.2006  не  установлен</t>
  </si>
  <si>
    <t>1.1.10. организация охраны общественного порядка на территории муниципального района муниципальной милицией</t>
  </si>
  <si>
    <t>1011</t>
  </si>
  <si>
    <t>Ст. 15</t>
  </si>
  <si>
    <t>Решение совета депутатов от 27.10.2010 № 96 "Об утверждении новой редакции Положения об администрации муниципального образования Волосовский муниципальный район Ленинградской области"</t>
  </si>
  <si>
    <t>п.3</t>
  </si>
  <si>
    <t>27.10.2010 не установлен</t>
  </si>
  <si>
    <t>1.1.14. 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организация отдыха детей в каникулярное время</t>
  </si>
  <si>
    <t>1015</t>
  </si>
  <si>
    <t>Постановление Правительства Ленинградской области от 30.05.2014 № 213 "Об утверждении Порядка предоставления и расходования субсидий из областного бюджета Ленинградской области на укрепление материально-технической базы муниципальных организаций дополнительного образования в рамках подпрограммы "Развитие дополнительного образования детей Ленинградской области" государственной программы Ленинградской области "Современное образование в Ленинградской области"</t>
  </si>
  <si>
    <t>03.06.2014 - не установ</t>
  </si>
  <si>
    <t>Решение совета депутатов от 17.12.2014 № 37 "Об утверждении новой редакции Положения "О комитете образования администрации Волосовского муниципального района Ленинградской области"</t>
  </si>
  <si>
    <t>17.12.2014 не установлен</t>
  </si>
  <si>
    <t xml:space="preserve">07    01
07    02
07    07
07    09
</t>
  </si>
  <si>
    <t xml:space="preserve">Постановление Правительства Ленинградской области от11.02.2016 № 25 "О порядке предоставления и расходывания субсидий из областного бюджета ленинградской области бюджетам муниципальных образований Ленинградской области  рамках государственной программы Ленинградской области "Современное образование Ленинградской области".
</t>
  </si>
  <si>
    <t>п. 1</t>
  </si>
  <si>
    <t>18.04.2016-не установлен</t>
  </si>
  <si>
    <t>Постановление Правительства Ленинградской области от 30.05.2014 № 209 "Об утверждении Порядка предоставления и расходования субсидий из областного бюджета Ленинградской области на укрепление материально-технической базы муниципальных общеобразовательных организаций в рамках подпрограммы "Развитие начального общего, основного общего, среднего общего образования детей Ленинградской области" государственной программы Ленинградской области "Современное образование Ленинградской области"</t>
  </si>
  <si>
    <t>Постановление Волосовского МР от 02.12.2011 № 4439 "Об утверждении Положения о системах оплаты труда в муниципальных бюджетных учреждениях и муниципальных казенных учреждениях муниципального образования Волосовский муниципальный район" (с изм)</t>
  </si>
  <si>
    <t>п.1</t>
  </si>
  <si>
    <t>01.01.2012 не установлено</t>
  </si>
  <si>
    <t>Федеральный закон от 29.12.2012 № 273-ФЗ "Об образовании в Российской Федерации"</t>
  </si>
  <si>
    <t>Ст.9</t>
  </si>
  <si>
    <t>30.12.2012 - не установ</t>
  </si>
  <si>
    <t>Постановление Правительства Ленинградской области от 31.01.2006 № 16 "Об утверждении Порядка выплаты вознаграждения за выполнение функций классного руководителя педагогическим работникам государственных общеобразовательных школ Ленинградской области и муниципальных общеобразовательных школ из средств федерального бюджета"</t>
  </si>
  <si>
    <t>22.02.2006 - не установ</t>
  </si>
  <si>
    <t>Приказ Комитета образования Администрации Волосовского муниципального района от 30.12.2011 № 741 "Положение о системе оплаты труда в Комитете образования администрации муниципального образования Волосовский муниципальный район Ленинградской области"</t>
  </si>
  <si>
    <t>30.12.2011- не установлен</t>
  </si>
  <si>
    <t>Постановление Правительства Ленинградской области от 14.07.2014 № 303 "О порядке предоставления и расходования субсидий из областного бюджета Ленинградской области бюджетам муниципальных образований Ленинградской области на реализацию мероприятий в рамках подпрограммы "Развитие дошкольного образования детей Ленинградской области" государственной программы Ленинградской области "Современное образование Ленинградской области"</t>
  </si>
  <si>
    <t>22.07.2014 - не установ</t>
  </si>
  <si>
    <t xml:space="preserve">Решение совета  депутатов муниципального  образования  Волосовский  муниципальный  район  Ленинградской  области от 26  августа  2011 года N 162 "Об оплате труда работников муниципальных бюджетных учреждений  и муниципальных   казенных учреждений муниципального  образования  Волосовский  муниципальный  район  Ленинградской области" </t>
  </si>
  <si>
    <t>в целос</t>
  </si>
  <si>
    <t>01.01.2012 -не установлено</t>
  </si>
  <si>
    <t>Постановление Правительства Ленинградской области от 06.07.2015 № 249 "Об утверждении Порядка предоставления и расходования субсидии из областного бюджета Ленинградской области бюджетам муниципальных образований Ленинградской области на реализацию мероприятия "Субсидии на реновацию организаций общего образования" в рамках подпрограммы "Развитие начального общего, основного общего и среднего общего образования детей Ленинградской области" государственной программы Ленинградской области "Современное образование Ленинградской области"</t>
  </si>
  <si>
    <t>13.07.2015 - не установ</t>
  </si>
  <si>
    <t xml:space="preserve">Постановление администрации Волосовского МР от от  11 ноября 2015 года № 1854 "О порядке  формирования муниципального задания на оказание муниципальных услуг (выполнение работ) в отношении муниципальных учреждений и финансового обеспечения муниципального задания"
</t>
  </si>
  <si>
    <t>01.01.2016 не установлен</t>
  </si>
  <si>
    <t>Постановление Правительства Ленинградской области от 19.05.2015 № 166 "Об утверждении Порядка предоставления и расходования субсидий из областного бюджета Ленинградской области бюджетам муниципальных образований Ленинградской области на развитие кадрового потенциала системы дошкольного, общего и дополнительного образования детей в рамках подпрограммы "Развитие кадрового потенциала социальной сферы" государственной программы Ленинградской области "Современное образование Ленинградской области"</t>
  </si>
  <si>
    <t>25.05.2015 - не установ</t>
  </si>
  <si>
    <t>Постановление администрации Волосовского МР от  19.02. 2016 г.   № 186 "Об утверждении муниципальных нормативов по определению численности персонала, занятого обслуживанием образовательных учреждений муниципального образования  Волосовский муниципальный район Ленинградской области</t>
  </si>
  <si>
    <t>01.03.2016 не установлен</t>
  </si>
  <si>
    <t>Постановление администрации Волосовского МР от 30.12. 2015 г.   № 2224 "Об утверждении нормативных затрат на оказание муниципальной услуги  (выполнение работ), содержание имущества  и корректирующих коэффициентов  на оказание муниципальной услуги (выполнение работ), содержание имущества  муниципальных бюджетных учреждений и  муниципальных казенных учреждений  образования Волосовского муниципального  района Ленинградской области"</t>
  </si>
  <si>
    <t>Постановление администрации Волосовского МР от 31.03.2017 № 421 "Об обеспечении отдыха, оздоровления и занятости детей, подростков и молодежи летом 2017 года</t>
  </si>
  <si>
    <t>Постановление администрации Волосовского МР от 28.03.2017 № 400  "Об определении уполномоченных органов по исполнению расходных обязательств и по реализации мероприятий при организации отдыха, оздоровления и занятости детей, находящихся в трудной жизненной ситуации</t>
  </si>
  <si>
    <t>1.1.16. участие в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 на территориях соответствующих муниципальных районов</t>
  </si>
  <si>
    <t>1017</t>
  </si>
  <si>
    <t xml:space="preserve">05    03
</t>
  </si>
  <si>
    <t xml:space="preserve">Постановление администрации Волосовского МР от26.10.2015 № 1751 "О проведении открытого конкурса по отбору специаоизированной службы по вопросам похоронного дела по осуществлению погребения умерших на кладбище дер. Захонье МО Волососвкий муниципальный район ЛО в 2016-2017 г." </t>
  </si>
  <si>
    <t>01.01.2016-01.01.2018</t>
  </si>
  <si>
    <t>1.1.22. организация библиотечного обслуживания населения межпоселенческими библиотеками, комплектование и обеспечение сохранности их библиотечных фондов</t>
  </si>
  <si>
    <t>1023</t>
  </si>
  <si>
    <t>Ст.15 П.1 Подп.19</t>
  </si>
  <si>
    <t xml:space="preserve">08    01
</t>
  </si>
  <si>
    <t xml:space="preserve">Соглашение № 17 от 11.03.2016 "О предоставлении в 2016 году субсидии из областного бюджета Ленинградской области бюджетам муниципального образования Ленинградской области на мероприятия по организации библиотечного обслуживания населения, созданию условий для организации досуга, развития местного традиционного народного художественного творчества, сохранения, возрождения и развития народных художественных промыслов в рамках подпрограммы «Обеспечение условий реализации государственной программы» государственной программы Ленинградской области «Развитие культуры в Ленинградской области»
</t>
  </si>
  <si>
    <t>на 2016 год</t>
  </si>
  <si>
    <t>1.1.23. 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</si>
  <si>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1024</t>
  </si>
  <si>
    <t>Постановление Правительства Ленинградской обдасти от 23.01.2012 № 12 "О предоставлении и расходовании иных межбюджетных трансфертов бюджетам муниципальных районов (городского округа) Ленинградской области на оказание финансовой помощи советам ветеранов войны, труда, Вооруженных Сил, правоохранительных органов, жителей блокадного Ленинграда и бывших малолетних узников фашистских лагерей"</t>
  </si>
  <si>
    <t>05.03.2012 - не установ</t>
  </si>
  <si>
    <t xml:space="preserve">01    13
08    01
10    06
</t>
  </si>
  <si>
    <t xml:space="preserve">Постановление Правительства Ленинградской обдасти от29.02.2016 № 49 "Об утверждении  Порядока предоставления и расходования иных межбюджетных трансфертов из областного бюджета Ленинградской области бюджетам муниципальных районов (городского округа) Ленинградской области на оказание финансовой помощи советам ветеранов войны, труда, Вооруженных Сил, правоохранительных органов, жителей блокадного Ленинграда и бывших малолетних узников фашистских лагерей в рамках подпрограммы "Государственная поддержка социально ориентированных некоммерческих организаций" государственной программы Ленинградской области "Устойчивое общественное развитие в Ленинградской области"
</t>
  </si>
  <si>
    <t>В целом</t>
  </si>
  <si>
    <t>Решение совета депутатов от 22.12.2010 № 118 "Об утверждении новой редакции Положения о комитете социальной защиты населения администрации Волосовского муниципального района Ленинградской области"(с изм)</t>
  </si>
  <si>
    <t>01.01.2011 не установлен</t>
  </si>
  <si>
    <t xml:space="preserve">Постановление администрации Волосовского МР от 30.12.2013 № 4116 "Об   утверждении Положения по предоставлению  субсидий из бюджета муниципального образования Волосовский муниципальный район Ленинградской области социально ориентированным некомерческим организациям» </t>
  </si>
  <si>
    <t>01.01.2014 - не установлен</t>
  </si>
  <si>
    <t>Постановление администрации Волосовского МР от 31.12.2013  № 4190 "Об утверждении порядка определения объема и предоставления субсидии социально ориентированным некоммерческим организациям"</t>
  </si>
  <si>
    <t>Соглашение № 2м от 29 января 2016 года  "О предоставлении бюджету муниципального образования Волосовский муниципальный район из областного бюджета Ленинградской области иных межбюджетных трансфертов на оказание финансовой помощи советам ветеранов войны, труда, Вооруженных Сил, правоохранительных органов, жителей блокадного Ленинграда и бывших малолетних узников фашистских лагерейна 2016 год"</t>
  </si>
  <si>
    <t>Договор № 1 от 03 февраля 2017 года  "О предоставлении бюджету муниципального образования Волосовский муниципальный район из областного бюджета Ленинградской области иных межбюджетных трансфертов на оказание финансовой помощи советам ветеранов войны, труда, Вооруженных Сил, правоохранительных органов, жителей блокадного Ленинграда и бывших малолетних узников фашистских лагерейна 2016 год"</t>
  </si>
  <si>
    <t>1.1.30. создание условий для развития сельскохозяйственного производства в поселениях, расширения рынка сельскохозяйственной продукции, сырья и продовольствия, содействие развитию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t>
  </si>
  <si>
    <t>1031</t>
  </si>
  <si>
    <t>Областной закон Ленинградской области от 12.12.2007 № 177-оз "О развитии сельского хозяйства в Ленинградской области"</t>
  </si>
  <si>
    <t>Ст.12</t>
  </si>
  <si>
    <t>21.12.2007 - не установ</t>
  </si>
  <si>
    <t>Постановление администрации Волосовоского МР от 30.12.2015  № 2211 "Об   утверждении  правил  предоставления в  2016 году  из бюджета  муниципального образования  Волосовский   муниципальный район  субсидий  организациям, осуществляющим выполнение работ и оказание услуг"</t>
  </si>
  <si>
    <t xml:space="preserve">04    05
04    12
</t>
  </si>
  <si>
    <t>1.1.31. обеспечение условий для развития на территории муниципального района физической культуры, школьного спорта и массового спорта, организация проведения официальных физкультурно-оздоровительных и спортивных мероприятий муниципального района</t>
  </si>
  <si>
    <t>1032</t>
  </si>
  <si>
    <t>Соглашение № 1/2 от 29.01.2016 года между Комитетом по строительству ЛО и Администрацией МО Волосовский муниципальный район "О порядке предоставления субсидии из бюджета Ленинградской области Муниципальномуобразованию Волосовский муниципальный район Ленинградской области на софинансирование объекта строительства, являющегося муниципальной собственностью и включенного в государственную программу Ленинградской области"</t>
  </si>
  <si>
    <t>01.01.2016-01.01.2017</t>
  </si>
  <si>
    <t>11  01,   1102</t>
  </si>
  <si>
    <t>1.1.32. организация и осуществление мероприятий межпоселенческого характера по работе с детьми и молодежью</t>
  </si>
  <si>
    <t>1033</t>
  </si>
  <si>
    <t xml:space="preserve">07    07
</t>
  </si>
  <si>
    <t>Постановление администрации ВМР от 30.03.2016 № 408 "Об обеспечении отдыха, оздоровления и занятости детей, подростков и молодежи летом 2016 года"</t>
  </si>
  <si>
    <t>Постановление администрации ВМР от 18.03.2016 № 328 "Об определении  уполномоченных органов по исполнению расходных обязательств и по исполнению расходных обязательств и по реализации мероприятий при организации  отдыха, оздоровления и занятости детей , находящихся в трудной жизненной  ситуации  в 2016 году"</t>
  </si>
  <si>
    <t>с 18.03.2016 - не установлен</t>
  </si>
  <si>
    <t>1.2.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полномочий органов местного самоуправления муниципального района по решению вопросов местного значения муниципального района, всего</t>
  </si>
  <si>
    <t>1100</t>
  </si>
  <si>
    <t>1.2.1. функционирование органов местного самоуправления</t>
  </si>
  <si>
    <t>1101</t>
  </si>
  <si>
    <t>Закон Ленинградской области от 11.03.2008 № 14-оз "О правовом регулировании муниципальной службы в Ленинградской области"</t>
  </si>
  <si>
    <t>19.04.2008 - не установ</t>
  </si>
  <si>
    <t>Решения Волосовского МР от 22.04.2015 № 60 Об утверждении новой редакции Положения о Комитете по городскому хозяйству администрации муниципального образования Волосовский муниципальный район Ленинградской области</t>
  </si>
  <si>
    <t>22.04.2015 не установлен</t>
  </si>
  <si>
    <t xml:space="preserve">01    04
04    10
</t>
  </si>
  <si>
    <t xml:space="preserve">Постановление Правительства Ленинградской области от 29.12.2016 N 530
"О нормативах формирования расходов на содержание органов местного самоуправления муниципальных образований Ленинградской области на 2017 год"
</t>
  </si>
  <si>
    <t>Решение совета депутатов от 25.02.2015 № 44 "О контрольно-счетном органе Волосовского муниципального района Ленинградской области"</t>
  </si>
  <si>
    <t>25.02.2015 не установлен</t>
  </si>
  <si>
    <t>Решения Волосовского МР от 01.03.2006 № 30 "Регламент совета депутатов муниципального образования Волосовский  муниципальный район"</t>
  </si>
  <si>
    <t>25.08.2010 не установлен</t>
  </si>
  <si>
    <t>Решение совета депутатов от 25.08.2010 года № 79 "Об утверждении Положения о материальном стимулировании работников администрации муниципального образования Волосовский муниципаотный район"</t>
  </si>
  <si>
    <t>Соглашения Волосовского МР от 03.06.2011 № 112 О взаимных обязательствах (принятие в члены СРО), изменение на основании выписки из протокола №8 общего собрания НП "Строители Ленинградской области"</t>
  </si>
  <si>
    <t>не установлен</t>
  </si>
  <si>
    <t>1.2.11. принятие и организация выполнения планов и программ комплексного социально-экономического развития муниципального образования, а также организация сбора статистических показателей, характеризующих состояние экономики и социальной сферы муниципального образования, и предоставление указанных данных органам государственной власти в порядке, установленном Правительством Российской Федерации</t>
  </si>
  <si>
    <t>1111</t>
  </si>
  <si>
    <t>Постановление Правительства Ленинградской области от 29.04.2016 N 135 Об утверждении Порядка предоставления и расходования субсидий из областного бюджета Ленинградской области бюджетам муниципальных образований Ленинградской области на разработку и актуализацию документов стратегического планирования муниципальных образований Ленинградской области</t>
  </si>
  <si>
    <t>17.10.2016- не установлено</t>
  </si>
  <si>
    <t>Соглашение № 15/2016-КЭРиИД от 25.02.2016 года междк Комитетом экономического развития и инвистиционной деятельности Ленинградской области и Администрацией МО Волосовский муниципальный район Лненинградской области</t>
  </si>
  <si>
    <t xml:space="preserve">01    13
</t>
  </si>
  <si>
    <t>1.2.13. 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</si>
  <si>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1113</t>
  </si>
  <si>
    <t xml:space="preserve">01    13
12    02
</t>
  </si>
  <si>
    <t>1.2.15. 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Российской Федерации об образовании и законодательством Российской Федерации о муниципальной службе</t>
  </si>
  <si>
    <t>1115</t>
  </si>
  <si>
    <t>Ст.17</t>
  </si>
  <si>
    <t>1.2.17. осуществление части полномочий по решению вопросов местного значения поселений за счет межбюджетных трансфертов, предоставляемых из бюджетов поселений в бюджет муниципального района в соответствии с  заключенными соглашениями, всего</t>
  </si>
  <si>
    <t>1117</t>
  </si>
  <si>
    <t>Решение совета депутатов от 26.11.2014 № 21 "О передаче полномочий поселениям Волосовского муниципального района и принятии полномочий от поселений  Волосовского района на 2015-2017 годы"</t>
  </si>
  <si>
    <t>Приложение 2</t>
  </si>
  <si>
    <t>на 2015 год</t>
  </si>
  <si>
    <t xml:space="preserve">01    04
01    06
</t>
  </si>
  <si>
    <t>Решение совета депутатов от 11.11.2015 №90 "Об утверждении Перечня  части полномочий по вопросам местного значения, передаваемых администрациями поселений Волосовского муниципального района для их исполнения администрацией Волосовского муниципального района на 2016 год"</t>
  </si>
  <si>
    <t>1.4.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</si>
  <si>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1500</t>
  </si>
  <si>
    <t>1.4.1. за счет субвенций, предоставленных из федерального бюджета или бюджета субъекта Российской Федерации, всего</t>
  </si>
  <si>
    <t>1501</t>
  </si>
  <si>
    <t>1.4.1.1. на государственную регистрацию актов гражданского состояния</t>
  </si>
  <si>
    <t>1502</t>
  </si>
  <si>
    <t>Ст.19</t>
  </si>
  <si>
    <t>Закон Ленинградской области от 08.12.2005 № 112-оз " О наделении органов местного самоуправления муниципальных образований Ленинградской области отдельными государственными полномочиями в сфере государственной регистрации актов гражданского состояния"</t>
  </si>
  <si>
    <t>Ст.6</t>
  </si>
  <si>
    <t>01.01.2006 - не установ</t>
  </si>
  <si>
    <t>Постановление  администрации Волосовского МР от 30.01.2017 №112 О расходных обязательствах Волосовского муниципального района, возникающих при исполнении отдельных государственных полномочий Российской Федерации и Ленинградской области в 2017 году</t>
  </si>
  <si>
    <t>п.1.8</t>
  </si>
  <si>
    <t>Постановление  администрации Волосовского МР от30.12.2015 № 2212 О расходных обязательствах Волосовского муниципального района, возникающих при исполнении отдельных государственных полномочий Российской Федерации и Ленинградской области в 2016 году</t>
  </si>
  <si>
    <t>п.1.7</t>
  </si>
  <si>
    <t>1.4.1.2. по составлению списков кандидатов в присяжные заседатели</t>
  </si>
  <si>
    <t>1503</t>
  </si>
  <si>
    <t>Закон Ленинградской области от 30.12.2005 № 130-оз "О наделении органов местного самоуправления муниципальных образований Ленинградской области  отдельными государственными полномочиями в сфере социальной защиты населения"</t>
  </si>
  <si>
    <t>Ст.5</t>
  </si>
  <si>
    <t>п. 1.8</t>
  </si>
  <si>
    <t xml:space="preserve">01    05
</t>
  </si>
  <si>
    <t>1.4.1.3. на формирование и содержание архивных фондов субъекта Российской Федерации</t>
  </si>
  <si>
    <t>1504</t>
  </si>
  <si>
    <t>Федеральный закон от 22.10.2004 № 125-ФЗ "Об архивном деле в Российской Федерации"</t>
  </si>
  <si>
    <t>Ст.4</t>
  </si>
  <si>
    <t>25.10.2004 - не установ</t>
  </si>
  <si>
    <t>Закон Ленинградской области от 29.12.2005 № 124-оз "О наделении органов местного самоуправления  муниципальных образований Ленинградской области  отдельными государственными полномочиями в сфере архивного дела"</t>
  </si>
  <si>
    <t>Ст.1</t>
  </si>
  <si>
    <t xml:space="preserve">01    04
</t>
  </si>
  <si>
    <t>п. 1.6</t>
  </si>
  <si>
    <t>1.4.1.9. на поддержку сельскохозяйственного производства (за исключением мероприятий, предусмотренных федеральными целевыми программами), разработку и реализацию государственных программ (подпрограмм) субъекта Российской Федерации, содержащих мероприятия, направленные на развитие малого и среднего предпринимательства, и проектов в области развития субъектов малого и среднего предпринимательства</t>
  </si>
  <si>
    <t>1510</t>
  </si>
  <si>
    <t>Закон Ленинградской области от 18.11.2009 № 91-оз "О наделении органов местного самоуправления Ленинградской области отдельными государственными полномочиями по поддержке сельскохозяйственного производства"</t>
  </si>
  <si>
    <t>21.11.2009 - не установ</t>
  </si>
  <si>
    <t>п.1.2</t>
  </si>
  <si>
    <t xml:space="preserve">01    04
04    05
</t>
  </si>
  <si>
    <t>п. 1.2</t>
  </si>
  <si>
    <t>1.4.1.20.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t>
  </si>
  <si>
    <t>1521</t>
  </si>
  <si>
    <t xml:space="preserve">п.1.11. 1.22. 1.27. </t>
  </si>
  <si>
    <t xml:space="preserve">07    01
07    09
</t>
  </si>
  <si>
    <t>п. 1.10,1.11</t>
  </si>
  <si>
    <t>1.4.1.21. на организацию предоставления общего образования в государственных образовательных организациях субъектов Российской Федерации, создание условий для осуществления присмотра и ухода за детьми, содержания детей в государственных образовательных организациях субъектов Российской Федерации</t>
  </si>
  <si>
    <t>1522</t>
  </si>
  <si>
    <t>Областной закон Ленинградской области от 17.06.2011 № 46-оз "О наделении органов местного самоуправления Ленинградской области отдельным государственным полномочием Ленинградской области по выплате компенсации части платы за содержание ребенка в образовательных организациях, реализующих основную общеобразовательную программу дошкольного образования, в Ленинградской области"</t>
  </si>
  <si>
    <t>29.06.2011 - не установ</t>
  </si>
  <si>
    <t>п.1.10. 1.29.1.30.1.33.</t>
  </si>
  <si>
    <t xml:space="preserve">07 02
07 03
07 09
</t>
  </si>
  <si>
    <t>Областной закон Ленинградской области от 18.10.2011 № 83-оз "О наделении органов местного самоуправления муниципальных образований Ленинградской области отдельными государственными полномочиями Ленинградской области по предоставлению питания на бесплатной основе (с частичной компенсацией его стоимости) обучающимся в общеобразовательных учреждениях, расположенных на территории Ленинградской области"</t>
  </si>
  <si>
    <t>22.10.2011 - не установ</t>
  </si>
  <si>
    <t>п.1.12,1.24</t>
  </si>
  <si>
    <t>1.4.1.26.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</si>
  <si>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1527</t>
  </si>
  <si>
    <t>Областной закон Ленинградской области от 17.06.2011 № 47-оз "О наделении органов местного самоуправления муниципальных образований Ленинградской области отдельными государственными полномочиями Ленинградской областипо опеке и попечительству, социальной поддержке детей-сирот и детей, оставшихся без попечения родителей, и лиц из числа детей-сирот и детей, оставщихся без попечения родителей. в Ленинградской области"</t>
  </si>
  <si>
    <t>02.07.2011 - не установ</t>
  </si>
  <si>
    <t>п.1.13. 1.14. 1.15. 1.16. 1.17. 1.18. 1.19 . 1.22. 1.23 1.24. 1.26</t>
  </si>
  <si>
    <t xml:space="preserve">10    04
</t>
  </si>
  <si>
    <t>п. 1.25</t>
  </si>
  <si>
    <t>1.4.1.38.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t>
  </si>
  <si>
    <t>1539</t>
  </si>
  <si>
    <t xml:space="preserve">п. 1.20 1.21. </t>
  </si>
  <si>
    <t xml:space="preserve">10    02
10    03
10    04
10    06
</t>
  </si>
  <si>
    <t>п. 1.13-1-23, 1.26-1.34</t>
  </si>
  <si>
    <t>1.4.1.39. 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</si>
  <si>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1540</t>
  </si>
  <si>
    <t>Закон Ленинградской области от 13.10.2006 № 116-оз "О наделении органов местного самоуправления муниципальных образований Ленинградской области отдельными государственными полномочиями в сфере административных правоотношений"</t>
  </si>
  <si>
    <t>02.11.2006 - не установ</t>
  </si>
  <si>
    <t>п.1.4.1.5</t>
  </si>
  <si>
    <t xml:space="preserve">п.1.3, 1.4,1.5 </t>
  </si>
  <si>
    <t>1.4.1.40. на организацию и осуществление деятельности по опеке и попечительству</t>
  </si>
  <si>
    <t>1541</t>
  </si>
  <si>
    <t>п.1.1</t>
  </si>
  <si>
    <t>1.4.1.58. на организацию проведения на территории субъекта Российской Федерации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t>
  </si>
  <si>
    <t>1559</t>
  </si>
  <si>
    <t>Областной закон Ленинградской области от 10.06.2014 № 38-оз "О наделении органов местного самоуправления муниципальных образований Ленинградской области отдельными государственными полномочиями Ленинградской области в сфере обращения с безнадзорными животными на территории Ленинградской области"</t>
  </si>
  <si>
    <t>18.06.2014 - не установ</t>
  </si>
  <si>
    <t>п.1.9</t>
  </si>
  <si>
    <t xml:space="preserve">05    05
</t>
  </si>
  <si>
    <t xml:space="preserve"> 1.4.1.93. на исполнение полномочий в сфере жилищных отношений</t>
  </si>
  <si>
    <t>п.1.20</t>
  </si>
  <si>
    <t>10 03</t>
  </si>
  <si>
    <t>1.4.1.96. на организацию проведения Всероссийской сельскохозяйственной переписи в 2016 году</t>
  </si>
  <si>
    <t>01 13</t>
  </si>
  <si>
    <t>1.4.1.90. на организацию исполнения государственного полномочия по расчету и предоставлению дотаций на выравнивание бюджетной обеспеченности поселений  за счет средств областного бюджета</t>
  </si>
  <si>
    <t>1591</t>
  </si>
  <si>
    <t>Областной закон Ленинградской области от 10.12.2012 № 92-оз "О наделении органов местного самоуправления муниципальных образований Ленинградской области отдельными государственными полномочиями Ленинградской области по расчету и предоставлению дотаций на выравнивание бюджетной обеспеченности поселений за счет средств областного бюджета"</t>
  </si>
  <si>
    <t>01.01.2013 - не установ</t>
  </si>
  <si>
    <t>п.1.44</t>
  </si>
  <si>
    <t xml:space="preserve">01    06
14    01
</t>
  </si>
  <si>
    <t>п.1.29</t>
  </si>
  <si>
    <t xml:space="preserve">1.4.1.92. на исполнение полномочий по распоряжению земельными участками государственная собственность на которые не разграничена </t>
  </si>
  <si>
    <t>Постановление Правительства Ленинградской области от 29.04.2016 N 134 "Об утверждении Порядка расходования субвенций бюджетам муниципальных образований Ленинградской области на осуществление органами местного самоуправления отдельных полномочий в области земельных отношений, отнесенных к полномочиям органов государственной власти Ленинградской области"</t>
  </si>
  <si>
    <t>06.05.2016 - не установлено</t>
  </si>
  <si>
    <t>п.1.45</t>
  </si>
  <si>
    <t>01 04</t>
  </si>
  <si>
    <t xml:space="preserve">Областной закон Ленинградской области от 28.12.2015 N 141-оз "О наделении органов местного самоуправления муниципальных образований Ленинградской области отдельными полномочиями в области земельных отношений, отнесенными к полномочиям органов государственной власти Ленинградской области"
</t>
  </si>
  <si>
    <t>ст.1</t>
  </si>
  <si>
    <t>01.01.2017 - не установлено</t>
  </si>
  <si>
    <t>1.5. Расходные обязательства, возникшие в результате принятия нормативных правовых актов муниципального района, заключения соглашений, предусматривающих предоставление межбюджетных трансфертов из бюджета муниципального района другим бюджетам бюджетной системы Российской Федерации, всего</t>
  </si>
  <si>
    <t>1700</t>
  </si>
  <si>
    <t>1.5.1. по предоставлению дотаций на выравнивание бюджетной обеспеченности городских, сельских поселений, всего</t>
  </si>
  <si>
    <t>1701</t>
  </si>
  <si>
    <t>О наделении органов местного самоуправления муниципальных образований Ленинградской области отдельными полномочиями в области земельных отношений, отнесенными к полномочиям органов государственной власти Ленинградской области</t>
  </si>
  <si>
    <t>Ст.3</t>
  </si>
  <si>
    <t xml:space="preserve">14    01
</t>
  </si>
  <si>
    <t>1.5.4. по предоставлению иных межбюджетных трансфертов, всего</t>
  </si>
  <si>
    <t>1800</t>
  </si>
  <si>
    <t>1.5.4.1. в бюджет городского, сельского поселения в случае заключения соглашения с органами местного самоуправления отдельных поселений, входящих в состав муниципального района, о передаче им осуществления части своих полномочий по решению вопросов местного значения, всего</t>
  </si>
  <si>
    <t>1801</t>
  </si>
  <si>
    <t>1.5.4.1.57. дорожная деятельность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</si>
  <si>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1806</t>
  </si>
  <si>
    <t>Решение совета депутатов от 11.11.2015 №90 Об утверждении Перечня части полномочий по вопросам местного значения, передаваемых администрацией Волосовского муниципального района для их исполнения администрациям поселений Волосовского муниципального района на 2016 год</t>
  </si>
  <si>
    <t>Приложение п.1-15</t>
  </si>
  <si>
    <t xml:space="preserve">04    09
</t>
  </si>
  <si>
    <t>Решение совета депутатов от 14.12.2016 №160 Об утверждении Перечня части полномочий по вопросам местного значения, передаваемых администрацией Волосовского муниципального района для их исполнения администрациям поселений Волосовского муниципального района на 2017 год</t>
  </si>
  <si>
    <t>Федеральный закон от 08.11.2007 № 257-ФЗ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t>
  </si>
  <si>
    <t>Ст.13</t>
  </si>
  <si>
    <t>12.11.2007 - не установ</t>
  </si>
  <si>
    <t>1.5.4.1.22. организация библиотечного обслуживания населения межпоселенческими библиотеками, комплектование и обеспечение сохранности их библиотечных фондов</t>
  </si>
  <si>
    <t>1823</t>
  </si>
  <si>
    <t>Приложение п.16</t>
  </si>
  <si>
    <t>Федеральный закон от 29.12.1994 № 78-ФЗ "О библиотечном деле"</t>
  </si>
  <si>
    <t>02.01.1995 - не установ</t>
  </si>
  <si>
    <t>.</t>
  </si>
  <si>
    <t>1.5.4.2. в иных случаях, не связанных с заключением соглашений, предусмотренных в подпункте 1.5.4.1, всего</t>
  </si>
  <si>
    <t>1900</t>
  </si>
  <si>
    <t>1.5.4.2.1. функционирование органов местного самоуправления</t>
  </si>
  <si>
    <t>1901</t>
  </si>
  <si>
    <t>Постановление Ленинградской области от 18.03.2015 № 71 "Об утверждении Порядка предоставления иных межбюджетных трансфертов из областного бюджета Ленинградской области бюджетам муниципальных образований на подготовку и проведение мероприятий, посвященных Дню образования Ленинградской области, и признании утратившим силу постановления Правительства Ленинградской области от 31 марта 2014 года N 93"</t>
  </si>
  <si>
    <t>23.03.2015 - не установ</t>
  </si>
  <si>
    <t xml:space="preserve">Постановление администрации Волосовского МР от 20.03.2017 № 338 "Об утверждении Перечня мероприятий по подготовке и проведению Дня образования Ленинградской области на территории муниципального образования Волосовский муниципальный район"
</t>
  </si>
  <si>
    <t>на  2017 год</t>
  </si>
  <si>
    <t>1.5.4.2.4. организация в границах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</si>
  <si>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1904</t>
  </si>
  <si>
    <t>Постановление Правительства Ленинградской области от 24.07.2012 № 232 "Об утверждении Положения о порядке предоставления средств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t>
  </si>
  <si>
    <t>30.08.2012 - не установ</t>
  </si>
  <si>
    <t xml:space="preserve">Постановление администрации Волосовского МР от 10.05.2017  № 594 "Об   установлении  уполномоченного органа по реализации плана мероприятий о распределении средств муниципальному образованию Волосовский муниципальный район  Ленинградской области по развитию общественной инфраструктуры муниципального значения"
</t>
  </si>
  <si>
    <t xml:space="preserve">05    02
05    03
</t>
  </si>
  <si>
    <t xml:space="preserve">Соглашения № 47-61  от 23 декабря 2015 г. о предоставлении иных межбюджетных трансфертов на решение вопросов местного значения сельских поселений в рамках реализации областного закона Ленинградской области от 10 июля 2014 года № 48-оз «Об отдельных вопросах местного значения сельских поселений Ленинградской области» (с изменениями) на 2016 год
</t>
  </si>
  <si>
    <t xml:space="preserve">Постановление  администрации Волосовского МР от  11.04. 2017  года № 457 "Об утверждении Плана мероприятий по реализации Распоряжения Правительства  Ленинградской области «О распределении  средств на поддержку муниципальных образований по развитию общественной инфраструктуры муниципального значения в Ленинградской области в 2017 году»(с изм)
</t>
  </si>
  <si>
    <t>1.5.4.2.5. 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</si>
  <si>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1905</t>
  </si>
  <si>
    <t>1.5.4.2.114. создание условий для организации досуга и обеспечения жителей поселения услугами организаций культуры</t>
  </si>
  <si>
    <t>1914</t>
  </si>
  <si>
    <t>Областной закон Ленинградской области от 10.07.2014 № 48-оз "Об отдельных вопросах местного значения сельских поселений Ленинградской области"</t>
  </si>
  <si>
    <t>Ст.2</t>
  </si>
  <si>
    <t>1.5.4.2.17. обеспечение условий для развития на территории поселения физической культуры, школьного спорта и массового спорта, организация проведения официальных физкультурно-оздоровительных и спортивных мероприятий поселения</t>
  </si>
  <si>
    <t>1917</t>
  </si>
  <si>
    <t xml:space="preserve">11    01
</t>
  </si>
  <si>
    <t>1.5.4.2.21. утверждение правил благоустройства территории поселения,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населенных пунктов городского поселения</t>
  </si>
  <si>
    <t>05 03</t>
  </si>
  <si>
    <t>1.5.4.2.24. организация ритуальных услуг и содержание мест захоронения</t>
  </si>
  <si>
    <t>Председатель комитета  финансов</t>
  </si>
  <si>
    <t>Ю.А. Васечкин</t>
  </si>
  <si>
    <t>Исполнитель</t>
  </si>
  <si>
    <t>И.П. Киселева</t>
  </si>
  <si>
    <t>8-812-73-23200</t>
  </si>
</sst>
</file>

<file path=xl/styles.xml><?xml version="1.0" encoding="utf-8"?>
<styleSheet xmlns="http://schemas.openxmlformats.org/spreadsheetml/2006/main">
  <numFmts count="4">
    <numFmt numFmtId="164" formatCode="[$-10419]###\ ###\ ###\ ###\ ##0.0"/>
    <numFmt numFmtId="165" formatCode="0.0"/>
    <numFmt numFmtId="166" formatCode="#,##0.0"/>
    <numFmt numFmtId="167" formatCode="_-* #,##0.00_р_._-;\-* #,##0.00_р_._-;_-* &quot;-&quot;??_р_._-;_-@_-"/>
  </numFmts>
  <fonts count="37">
    <font>
      <sz val="11"/>
      <color theme="1"/>
      <name val="Calibri"/>
      <family val="2"/>
      <scheme val="minor"/>
    </font>
    <font>
      <sz val="11"/>
      <color theme="1"/>
      <name val="Calibri"/>
      <family val="2"/>
      <charset val="204"/>
      <scheme val="minor"/>
    </font>
    <font>
      <sz val="11"/>
      <color theme="1"/>
      <name val="Calibri"/>
      <family val="2"/>
      <scheme val="minor"/>
    </font>
    <font>
      <sz val="11"/>
      <color rgb="FF000000"/>
      <name val="Calibri"/>
      <family val="2"/>
      <scheme val="minor"/>
    </font>
    <font>
      <sz val="9"/>
      <name val="Arial Narrow"/>
      <family val="2"/>
      <charset val="204"/>
    </font>
    <font>
      <sz val="10"/>
      <name val="Arial Narrow"/>
      <family val="2"/>
      <charset val="204"/>
    </font>
    <font>
      <sz val="11"/>
      <name val="Arial Narrow"/>
      <family val="2"/>
      <charset val="204"/>
    </font>
    <font>
      <b/>
      <sz val="10"/>
      <name val="Arial Narrow"/>
      <family val="2"/>
      <charset val="204"/>
    </font>
    <font>
      <b/>
      <sz val="9"/>
      <name val="Arial Narrow"/>
      <family val="2"/>
      <charset val="204"/>
    </font>
    <font>
      <sz val="9.5"/>
      <name val="Arial Narrow"/>
      <family val="2"/>
      <charset val="204"/>
    </font>
    <font>
      <sz val="8"/>
      <name val="Arial Narrow"/>
      <family val="2"/>
      <charset val="204"/>
    </font>
    <font>
      <b/>
      <sz val="9.5"/>
      <name val="Arial Narrow"/>
      <family val="2"/>
      <charset val="204"/>
    </font>
    <font>
      <sz val="9"/>
      <color rgb="FFFF0000"/>
      <name val="Arial Narrow"/>
      <family val="2"/>
      <charset val="204"/>
    </font>
    <font>
      <sz val="9"/>
      <color rgb="FF008000"/>
      <name val="Arial Narrow"/>
      <family val="2"/>
      <charset val="204"/>
    </font>
    <font>
      <sz val="10"/>
      <name val="Arial Cyr"/>
      <charset val="204"/>
    </font>
    <font>
      <sz val="8"/>
      <color rgb="FF000000"/>
      <name val="Times New Roman"/>
      <family val="1"/>
      <charset val="204"/>
    </font>
    <font>
      <sz val="11"/>
      <color rgb="FF000000"/>
      <name val="Arial"/>
      <family val="2"/>
      <charset val="204"/>
    </font>
    <font>
      <sz val="11"/>
      <color rgb="FF000000"/>
      <name val="Times New Roman"/>
      <family val="1"/>
      <charset val="204"/>
    </font>
    <font>
      <b/>
      <sz val="11"/>
      <name val="Arial Narrow"/>
      <family val="2"/>
      <charset val="204"/>
    </font>
    <font>
      <sz val="11"/>
      <name val="Calibri"/>
      <family val="2"/>
      <scheme val="minor"/>
    </font>
    <font>
      <sz val="11"/>
      <color indexed="8"/>
      <name val="Calibri"/>
      <family val="2"/>
    </font>
    <font>
      <sz val="10"/>
      <color rgb="FF000000"/>
      <name val="Times New Roman"/>
      <family val="1"/>
      <charset val="204"/>
    </font>
    <font>
      <sz val="10"/>
      <color rgb="FF000000"/>
      <name val="Arial Cyr"/>
    </font>
    <font>
      <sz val="11"/>
      <color rgb="FF000000"/>
      <name val="Calibri"/>
      <family val="2"/>
      <charset val="204"/>
      <scheme val="minor"/>
    </font>
    <font>
      <sz val="11"/>
      <color rgb="FF000000"/>
      <name val="Times New Roman Cyr"/>
    </font>
    <font>
      <b/>
      <sz val="9"/>
      <color rgb="FF000000"/>
      <name val="Times New Roman Cyr"/>
    </font>
    <font>
      <sz val="10"/>
      <color rgb="FF000000"/>
      <name val="Times New Roman Cyr"/>
    </font>
    <font>
      <b/>
      <sz val="11"/>
      <color rgb="FF000000"/>
      <name val="Times New Roman Cyr"/>
    </font>
    <font>
      <sz val="10"/>
      <color rgb="FF000000"/>
      <name val="Arial"/>
      <family val="2"/>
      <charset val="204"/>
    </font>
    <font>
      <b/>
      <sz val="10"/>
      <color rgb="FF000000"/>
      <name val="Times New Roman"/>
      <family val="1"/>
      <charset val="204"/>
    </font>
    <font>
      <sz val="10"/>
      <color rgb="FF000000"/>
      <name val="Calibri"/>
      <family val="2"/>
      <charset val="204"/>
      <scheme val="minor"/>
    </font>
    <font>
      <sz val="8"/>
      <color rgb="FF000000"/>
      <name val="Times New Roman Cyr"/>
    </font>
    <font>
      <sz val="9"/>
      <color rgb="FF000000"/>
      <name val="Times New Roman Cyr"/>
    </font>
    <font>
      <sz val="10"/>
      <name val="Arial"/>
      <family val="2"/>
      <charset val="204"/>
    </font>
    <font>
      <sz val="8"/>
      <name val="Arial Cyr"/>
      <charset val="204"/>
    </font>
    <font>
      <sz val="11"/>
      <color theme="1"/>
      <name val="Calibri"/>
      <family val="2"/>
    </font>
    <font>
      <sz val="10"/>
      <name val="Helv"/>
    </font>
  </fonts>
  <fills count="8">
    <fill>
      <patternFill patternType="none"/>
    </fill>
    <fill>
      <patternFill patternType="gray125"/>
    </fill>
    <fill>
      <patternFill patternType="solid">
        <fgColor theme="6" tint="0.59999389629810485"/>
        <bgColor indexed="64"/>
      </patternFill>
    </fill>
    <fill>
      <patternFill patternType="solid">
        <fgColor rgb="FFFFFFFF"/>
      </patternFill>
    </fill>
    <fill>
      <patternFill patternType="solid">
        <fgColor theme="9" tint="0.59999389629810485"/>
        <bgColor indexed="64"/>
      </patternFill>
    </fill>
    <fill>
      <patternFill patternType="solid">
        <fgColor theme="0"/>
        <bgColor indexed="64"/>
      </patternFill>
    </fill>
    <fill>
      <patternFill patternType="solid">
        <fgColor theme="6" tint="0.39997558519241921"/>
        <bgColor indexed="64"/>
      </patternFill>
    </fill>
    <fill>
      <patternFill patternType="solid">
        <fgColor rgb="FFC0C0C0"/>
      </patternFill>
    </fill>
  </fills>
  <borders count="64">
    <border>
      <left/>
      <right/>
      <top/>
      <bottom/>
      <diagonal/>
    </border>
    <border>
      <left style="thin">
        <color rgb="FF000000"/>
      </left>
      <right style="thin">
        <color rgb="FF000000"/>
      </right>
      <top style="thin">
        <color rgb="FF000000"/>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indexed="64"/>
      </top>
      <bottom style="thin">
        <color rgb="FF000000"/>
      </bottom>
      <diagonal/>
    </border>
    <border>
      <left/>
      <right/>
      <top style="thin">
        <color indexed="64"/>
      </top>
      <bottom style="thin">
        <color rgb="FF000000"/>
      </bottom>
      <diagonal/>
    </border>
    <border>
      <left/>
      <right style="thin">
        <color rgb="FF000000"/>
      </right>
      <top style="thin">
        <color indexed="64"/>
      </top>
      <bottom style="thin">
        <color rgb="FF000000"/>
      </bottom>
      <diagonal/>
    </border>
    <border>
      <left style="thin">
        <color rgb="FF000000"/>
      </left>
      <right/>
      <top/>
      <bottom/>
      <diagonal/>
    </border>
    <border>
      <left style="thin">
        <color rgb="FF000000"/>
      </left>
      <right style="thin">
        <color rgb="FF000000"/>
      </right>
      <top style="thin">
        <color rgb="FF000000"/>
      </top>
      <bottom style="thin">
        <color rgb="FF000000"/>
      </bottom>
      <diagonal/>
    </border>
    <border>
      <left/>
      <right style="thin">
        <color rgb="FF000000"/>
      </right>
      <top/>
      <bottom/>
      <diagonal/>
    </border>
    <border>
      <left/>
      <right style="thin">
        <color rgb="FF000000"/>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right style="thin">
        <color indexed="64"/>
      </right>
      <top/>
      <bottom style="thin">
        <color rgb="FF000000"/>
      </bottom>
      <diagonal/>
    </border>
    <border>
      <left style="thin">
        <color rgb="FF000000"/>
      </left>
      <right/>
      <top style="thin">
        <color rgb="FF000000"/>
      </top>
      <bottom style="thin">
        <color rgb="FF000000"/>
      </bottom>
      <diagonal/>
    </border>
    <border>
      <left style="thin">
        <color indexed="64"/>
      </left>
      <right style="thin">
        <color indexed="64"/>
      </right>
      <top/>
      <bottom style="thin">
        <color rgb="FF000000"/>
      </bottom>
      <diagonal/>
    </border>
    <border>
      <left style="thin">
        <color indexed="64"/>
      </left>
      <right style="thin">
        <color indexed="64"/>
      </right>
      <top/>
      <bottom/>
      <diagonal/>
    </border>
    <border>
      <left style="thin">
        <color indexed="64"/>
      </left>
      <right/>
      <top style="thin">
        <color indexed="64"/>
      </top>
      <bottom style="thin">
        <color rgb="FF000000"/>
      </bottom>
      <diagonal/>
    </border>
    <border>
      <left style="thin">
        <color indexed="64"/>
      </left>
      <right style="thin">
        <color indexed="64"/>
      </right>
      <top style="thin">
        <color indexed="64"/>
      </top>
      <bottom style="thin">
        <color rgb="FF000000"/>
      </bottom>
      <diagonal/>
    </border>
    <border>
      <left style="thin">
        <color rgb="FF000000"/>
      </left>
      <right style="thin">
        <color rgb="FF000000"/>
      </right>
      <top style="thin">
        <color indexed="64"/>
      </top>
      <bottom style="thin">
        <color rgb="FF000000"/>
      </bottom>
      <diagonal/>
    </border>
    <border>
      <left/>
      <right/>
      <top style="thin">
        <color indexed="64"/>
      </top>
      <bottom/>
      <diagonal/>
    </border>
    <border>
      <left style="thin">
        <color rgb="FF000000"/>
      </left>
      <right style="thin">
        <color indexed="64"/>
      </right>
      <top style="thin">
        <color indexed="64"/>
      </top>
      <bottom style="thin">
        <color rgb="FF000000"/>
      </bottom>
      <diagonal/>
    </border>
    <border>
      <left style="thin">
        <color rgb="FF000000"/>
      </left>
      <right style="thin">
        <color indexed="64"/>
      </right>
      <top/>
      <bottom/>
      <diagonal/>
    </border>
    <border>
      <left style="thin">
        <color indexed="64"/>
      </left>
      <right style="thin">
        <color rgb="FF000000"/>
      </right>
      <top style="thin">
        <color indexed="64"/>
      </top>
      <bottom/>
      <diagonal/>
    </border>
    <border>
      <left style="thin">
        <color rgb="FF000000"/>
      </left>
      <right/>
      <top style="thin">
        <color indexed="64"/>
      </top>
      <bottom/>
      <diagonal/>
    </border>
    <border>
      <left/>
      <right/>
      <top/>
      <bottom style="thin">
        <color indexed="64"/>
      </bottom>
      <diagonal/>
    </border>
    <border>
      <left style="thin">
        <color rgb="FF000000"/>
      </left>
      <right style="thin">
        <color rgb="FF000000"/>
      </right>
      <top style="thin">
        <color indexed="64"/>
      </top>
      <bottom/>
      <diagonal/>
    </border>
    <border>
      <left style="thin">
        <color rgb="FF000000"/>
      </left>
      <right style="thin">
        <color indexed="64"/>
      </right>
      <top style="thin">
        <color indexed="64"/>
      </top>
      <bottom/>
      <diagonal/>
    </border>
    <border>
      <left style="thin">
        <color indexed="64"/>
      </left>
      <right style="thin">
        <color rgb="FF000000"/>
      </right>
      <top/>
      <bottom/>
      <diagonal/>
    </border>
    <border>
      <left style="thin">
        <color indexed="64"/>
      </left>
      <right style="thin">
        <color rgb="FF000000"/>
      </right>
      <top style="thin">
        <color indexed="64"/>
      </top>
      <bottom style="thin">
        <color rgb="FF000000"/>
      </bottom>
      <diagonal/>
    </border>
    <border>
      <left style="thin">
        <color indexed="64"/>
      </left>
      <right style="thin">
        <color rgb="FF000000"/>
      </right>
      <top style="thin">
        <color rgb="FF000000"/>
      </top>
      <bottom/>
      <diagonal/>
    </border>
    <border>
      <left style="thin">
        <color indexed="64"/>
      </left>
      <right style="thin">
        <color rgb="FF000000"/>
      </right>
      <top style="thin">
        <color indexed="64"/>
      </top>
      <bottom style="thin">
        <color indexed="64"/>
      </bottom>
      <diagonal/>
    </border>
    <border>
      <left/>
      <right style="thin">
        <color rgb="FF000000"/>
      </right>
      <top style="thin">
        <color indexed="64"/>
      </top>
      <bottom/>
      <diagonal/>
    </border>
    <border>
      <left style="thin">
        <color indexed="64"/>
      </left>
      <right/>
      <top/>
      <bottom style="thin">
        <color indexed="64"/>
      </bottom>
      <diagonal/>
    </border>
    <border>
      <left style="thin">
        <color indexed="64"/>
      </left>
      <right/>
      <top/>
      <bottom style="thin">
        <color rgb="FF000000"/>
      </bottom>
      <diagonal/>
    </border>
    <border>
      <left/>
      <right style="thin">
        <color indexed="64"/>
      </right>
      <top/>
      <bottom style="thin">
        <color indexed="64"/>
      </bottom>
      <diagonal/>
    </border>
    <border>
      <left style="thin">
        <color rgb="FF000000"/>
      </left>
      <right style="thin">
        <color rgb="FF000000"/>
      </right>
      <top style="thin">
        <color indexed="64"/>
      </top>
      <bottom style="thin">
        <color indexed="64"/>
      </bottom>
      <diagonal/>
    </border>
    <border>
      <left style="thin">
        <color rgb="FF000000"/>
      </left>
      <right style="thin">
        <color indexed="64"/>
      </right>
      <top style="thin">
        <color indexed="64"/>
      </top>
      <bottom style="thin">
        <color indexed="64"/>
      </bottom>
      <diagonal/>
    </border>
    <border>
      <left style="thin">
        <color indexed="64"/>
      </left>
      <right style="thin">
        <color rgb="FF000000"/>
      </right>
      <top/>
      <bottom style="thin">
        <color indexed="64"/>
      </bottom>
      <diagonal/>
    </border>
    <border>
      <left style="thin">
        <color rgb="FF000000"/>
      </left>
      <right style="thin">
        <color rgb="FF000000"/>
      </right>
      <top/>
      <bottom style="thin">
        <color indexed="64"/>
      </bottom>
      <diagonal/>
    </border>
    <border>
      <left style="thin">
        <color rgb="FF000000"/>
      </left>
      <right style="thin">
        <color indexed="64"/>
      </right>
      <top/>
      <bottom style="thin">
        <color indexed="64"/>
      </bottom>
      <diagonal/>
    </border>
    <border>
      <left style="thin">
        <color rgb="FF000000"/>
      </left>
      <right/>
      <top/>
      <bottom style="thin">
        <color rgb="FF000000"/>
      </bottom>
      <diagonal/>
    </border>
    <border>
      <left/>
      <right style="thin">
        <color rgb="FF000000"/>
      </right>
      <top style="thin">
        <color rgb="FF000000"/>
      </top>
      <bottom style="thin">
        <color rgb="FF000000"/>
      </bottom>
      <diagonal/>
    </border>
    <border>
      <left/>
      <right style="thin">
        <color rgb="FF000000"/>
      </right>
      <top/>
      <bottom style="thin">
        <color indexed="64"/>
      </bottom>
      <diagonal/>
    </border>
    <border>
      <left style="thin">
        <color indexed="64"/>
      </left>
      <right style="thin">
        <color indexed="64"/>
      </right>
      <top style="thin">
        <color rgb="FF000000"/>
      </top>
      <bottom/>
      <diagonal/>
    </border>
    <border>
      <left style="thin">
        <color rgb="FF000000"/>
      </left>
      <right style="thin">
        <color indexed="64"/>
      </right>
      <top style="thin">
        <color rgb="FF000000"/>
      </top>
      <bottom/>
      <diagonal/>
    </border>
    <border>
      <left/>
      <right/>
      <top style="thin">
        <color rgb="FF000000"/>
      </top>
      <bottom/>
      <diagonal/>
    </border>
    <border>
      <left style="thin">
        <color rgb="FF000000"/>
      </left>
      <right/>
      <top style="thin">
        <color rgb="FF000000"/>
      </top>
      <bottom/>
      <diagonal/>
    </border>
    <border>
      <left/>
      <right style="thin">
        <color indexed="64"/>
      </right>
      <top style="thin">
        <color indexed="64"/>
      </top>
      <bottom style="thin">
        <color rgb="FF000000"/>
      </bottom>
      <diagonal/>
    </border>
    <border>
      <left style="thin">
        <color rgb="FF000000"/>
      </left>
      <right style="thin">
        <color rgb="FF000000"/>
      </right>
      <top style="thin">
        <color rgb="FF000000"/>
      </top>
      <bottom style="medium">
        <color rgb="FF000000"/>
      </bottom>
      <diagonal/>
    </border>
    <border>
      <left/>
      <right/>
      <top style="medium">
        <color rgb="FF000000"/>
      </top>
      <bottom/>
      <diagonal/>
    </border>
    <border>
      <left/>
      <right style="thin">
        <color rgb="FF000000"/>
      </right>
      <top style="thin">
        <color rgb="FF000000"/>
      </top>
      <bottom style="medium">
        <color rgb="FF000000"/>
      </bottom>
      <diagonal/>
    </border>
    <border>
      <left style="thin">
        <color rgb="FF000000"/>
      </left>
      <right style="thin">
        <color rgb="FF000000"/>
      </right>
      <top style="medium">
        <color rgb="FF000000"/>
      </top>
      <bottom style="thin">
        <color rgb="FF000000"/>
      </bottom>
      <diagonal/>
    </border>
  </borders>
  <cellStyleXfs count="199">
    <xf numFmtId="0" fontId="0" fillId="0" borderId="0"/>
    <xf numFmtId="0" fontId="3" fillId="0" borderId="0"/>
    <xf numFmtId="0" fontId="3" fillId="0" borderId="0"/>
    <xf numFmtId="0" fontId="14" fillId="0" borderId="0"/>
    <xf numFmtId="0" fontId="15" fillId="0" borderId="1">
      <alignment horizontal="left" vertical="top" wrapText="1"/>
    </xf>
    <xf numFmtId="49" fontId="15" fillId="3" borderId="1">
      <alignment horizontal="center" vertical="center" wrapText="1"/>
    </xf>
    <xf numFmtId="0" fontId="19" fillId="0" borderId="0"/>
    <xf numFmtId="0" fontId="19" fillId="0" borderId="0"/>
    <xf numFmtId="0" fontId="20" fillId="0" borderId="0"/>
    <xf numFmtId="49" fontId="21" fillId="3" borderId="9">
      <alignment wrapText="1"/>
    </xf>
    <xf numFmtId="0" fontId="22" fillId="0" borderId="15">
      <alignment vertical="top" wrapText="1"/>
    </xf>
    <xf numFmtId="0" fontId="22" fillId="0" borderId="7">
      <alignment vertical="top" wrapText="1"/>
    </xf>
    <xf numFmtId="49" fontId="21" fillId="0" borderId="7">
      <alignment horizontal="center" vertical="top" wrapText="1"/>
    </xf>
    <xf numFmtId="49" fontId="21" fillId="3" borderId="1">
      <alignment horizontal="center" vertical="center" wrapText="1"/>
    </xf>
    <xf numFmtId="0" fontId="22" fillId="0" borderId="1">
      <alignment vertical="top" wrapText="1"/>
    </xf>
    <xf numFmtId="49" fontId="21" fillId="0" borderId="1">
      <alignment horizontal="center" vertical="top" wrapText="1"/>
    </xf>
    <xf numFmtId="49" fontId="15" fillId="3" borderId="25">
      <alignment horizontal="center" vertical="center" wrapText="1"/>
    </xf>
    <xf numFmtId="4" fontId="21" fillId="0" borderId="15">
      <alignment vertical="top" wrapText="1"/>
    </xf>
    <xf numFmtId="0" fontId="21" fillId="0" borderId="1">
      <alignment vertical="top" wrapText="1"/>
    </xf>
    <xf numFmtId="49" fontId="15" fillId="0" borderId="1">
      <alignment horizontal="center" vertical="top" wrapText="1"/>
    </xf>
    <xf numFmtId="4" fontId="21" fillId="0" borderId="1">
      <alignment vertical="top" wrapText="1"/>
    </xf>
    <xf numFmtId="0" fontId="23" fillId="0" borderId="0"/>
    <xf numFmtId="0" fontId="23" fillId="0" borderId="0"/>
    <xf numFmtId="0" fontId="19" fillId="0" borderId="0"/>
    <xf numFmtId="0" fontId="24" fillId="0" borderId="9"/>
    <xf numFmtId="0" fontId="15" fillId="0" borderId="60">
      <alignment horizontal="center" vertical="center"/>
    </xf>
    <xf numFmtId="0" fontId="15" fillId="3" borderId="15">
      <alignment horizontal="center" vertical="top"/>
    </xf>
    <xf numFmtId="0" fontId="15" fillId="0" borderId="61">
      <alignment horizontal="center"/>
    </xf>
    <xf numFmtId="49" fontId="15" fillId="0" borderId="1">
      <alignment horizontal="center" vertical="top"/>
    </xf>
    <xf numFmtId="0" fontId="15" fillId="0" borderId="9">
      <alignment horizontal="center"/>
    </xf>
    <xf numFmtId="0" fontId="15" fillId="0" borderId="57">
      <alignment horizontal="center"/>
    </xf>
    <xf numFmtId="0" fontId="17" fillId="0" borderId="0"/>
    <xf numFmtId="49" fontId="15" fillId="3" borderId="9">
      <alignment horizontal="center"/>
    </xf>
    <xf numFmtId="49" fontId="15" fillId="0" borderId="61">
      <alignment horizontal="center"/>
    </xf>
    <xf numFmtId="49" fontId="15" fillId="0" borderId="0">
      <alignment horizontal="center"/>
    </xf>
    <xf numFmtId="49" fontId="15" fillId="0" borderId="9">
      <alignment horizontal="center"/>
    </xf>
    <xf numFmtId="49" fontId="15" fillId="0" borderId="57">
      <alignment horizontal="center"/>
    </xf>
    <xf numFmtId="0" fontId="15" fillId="0" borderId="0">
      <alignment horizontal="center" vertical="top"/>
    </xf>
    <xf numFmtId="0" fontId="24" fillId="0" borderId="0"/>
    <xf numFmtId="0" fontId="25" fillId="0" borderId="0">
      <alignment horizontal="center"/>
    </xf>
    <xf numFmtId="49" fontId="26" fillId="0" borderId="15">
      <alignment horizontal="center" vertical="center" wrapText="1"/>
    </xf>
    <xf numFmtId="0" fontId="15" fillId="0" borderId="62">
      <alignment horizontal="center" vertical="center"/>
    </xf>
    <xf numFmtId="166" fontId="21" fillId="0" borderId="15">
      <alignment vertical="top"/>
    </xf>
    <xf numFmtId="166" fontId="21" fillId="0" borderId="1">
      <alignment vertical="top"/>
    </xf>
    <xf numFmtId="0" fontId="25" fillId="0" borderId="0"/>
    <xf numFmtId="49" fontId="26" fillId="0" borderId="15">
      <alignment horizontal="center" vertical="center"/>
    </xf>
    <xf numFmtId="0" fontId="27" fillId="0" borderId="0">
      <alignment horizontal="center" wrapText="1"/>
    </xf>
    <xf numFmtId="49" fontId="26" fillId="0" borderId="25">
      <alignment horizontal="center" vertical="center" wrapText="1"/>
    </xf>
    <xf numFmtId="4" fontId="21" fillId="0" borderId="15">
      <alignment vertical="top"/>
    </xf>
    <xf numFmtId="4" fontId="21" fillId="0" borderId="1">
      <alignment vertical="top"/>
    </xf>
    <xf numFmtId="0" fontId="28" fillId="7" borderId="0"/>
    <xf numFmtId="0" fontId="22" fillId="0" borderId="0">
      <alignment vertical="top"/>
    </xf>
    <xf numFmtId="0" fontId="21" fillId="0" borderId="0">
      <alignment horizontal="center" vertical="top"/>
    </xf>
    <xf numFmtId="0" fontId="21" fillId="0" borderId="0">
      <alignment vertical="top"/>
    </xf>
    <xf numFmtId="0" fontId="21" fillId="0" borderId="0">
      <alignment horizontal="left" vertical="top"/>
    </xf>
    <xf numFmtId="0" fontId="21" fillId="0" borderId="1">
      <alignment vertical="top"/>
    </xf>
    <xf numFmtId="0" fontId="21" fillId="0" borderId="7">
      <alignment vertical="top"/>
    </xf>
    <xf numFmtId="0" fontId="21" fillId="0" borderId="7">
      <alignment horizontal="center" vertical="top" wrapText="1"/>
    </xf>
    <xf numFmtId="0" fontId="21" fillId="0" borderId="7">
      <alignment vertical="top" wrapText="1"/>
    </xf>
    <xf numFmtId="49" fontId="21" fillId="3" borderId="15">
      <alignment horizontal="center" vertical="center"/>
    </xf>
    <xf numFmtId="0" fontId="21" fillId="0" borderId="15">
      <alignment horizontal="left" vertical="top" wrapText="1"/>
    </xf>
    <xf numFmtId="0" fontId="21" fillId="0" borderId="7">
      <alignment horizontal="left" vertical="top" wrapText="1"/>
    </xf>
    <xf numFmtId="0" fontId="21" fillId="0" borderId="1">
      <alignment horizontal="left" vertical="top" wrapText="1"/>
    </xf>
    <xf numFmtId="0" fontId="21" fillId="0" borderId="57">
      <alignment horizontal="left" wrapText="1"/>
    </xf>
    <xf numFmtId="0" fontId="21" fillId="0" borderId="0">
      <alignment horizontal="left"/>
    </xf>
    <xf numFmtId="0" fontId="23" fillId="0" borderId="0"/>
    <xf numFmtId="49" fontId="22" fillId="0" borderId="0"/>
    <xf numFmtId="49" fontId="21" fillId="3" borderId="0">
      <alignment horizontal="center"/>
    </xf>
    <xf numFmtId="0" fontId="21" fillId="3" borderId="0"/>
    <xf numFmtId="49" fontId="21" fillId="3" borderId="0"/>
    <xf numFmtId="49" fontId="22" fillId="3" borderId="0"/>
    <xf numFmtId="49" fontId="21" fillId="3" borderId="15">
      <alignment horizontal="center" vertical="center" wrapText="1"/>
    </xf>
    <xf numFmtId="49" fontId="21" fillId="3" borderId="7">
      <alignment horizontal="center" vertical="center"/>
    </xf>
    <xf numFmtId="49" fontId="21" fillId="3" borderId="1">
      <alignment horizontal="center" vertical="center"/>
    </xf>
    <xf numFmtId="0" fontId="28" fillId="0" borderId="0"/>
    <xf numFmtId="49" fontId="21" fillId="3" borderId="57">
      <alignment horizontal="center"/>
    </xf>
    <xf numFmtId="0" fontId="21" fillId="0" borderId="0">
      <alignment horizontal="center"/>
    </xf>
    <xf numFmtId="0" fontId="22" fillId="0" borderId="0"/>
    <xf numFmtId="0" fontId="21" fillId="0" borderId="0"/>
    <xf numFmtId="49" fontId="21" fillId="0" borderId="15">
      <alignment horizontal="center" vertical="center" wrapText="1"/>
    </xf>
    <xf numFmtId="0" fontId="21" fillId="0" borderId="15">
      <alignment horizontal="center" vertical="center"/>
    </xf>
    <xf numFmtId="0" fontId="21" fillId="0" borderId="63">
      <alignment horizontal="center" vertical="top"/>
    </xf>
    <xf numFmtId="0" fontId="22" fillId="0" borderId="7">
      <alignment vertical="top"/>
    </xf>
    <xf numFmtId="0" fontId="22" fillId="0" borderId="1">
      <alignment vertical="top"/>
    </xf>
    <xf numFmtId="0" fontId="21" fillId="0" borderId="57">
      <alignment horizontal="center"/>
    </xf>
    <xf numFmtId="0" fontId="21" fillId="0" borderId="0">
      <alignment horizontal="centerContinuous"/>
    </xf>
    <xf numFmtId="49" fontId="21" fillId="0" borderId="7">
      <alignment horizontal="center" vertical="top"/>
    </xf>
    <xf numFmtId="49" fontId="21" fillId="0" borderId="1">
      <alignment horizontal="center" vertical="top"/>
    </xf>
    <xf numFmtId="0" fontId="21" fillId="0" borderId="9">
      <alignment horizontal="center"/>
    </xf>
    <xf numFmtId="49" fontId="21" fillId="0" borderId="15">
      <alignment horizontal="center" vertical="center"/>
    </xf>
    <xf numFmtId="49" fontId="21" fillId="3" borderId="9">
      <alignment horizontal="center"/>
    </xf>
    <xf numFmtId="49" fontId="21" fillId="3" borderId="9"/>
    <xf numFmtId="49" fontId="21" fillId="0" borderId="57">
      <alignment horizontal="center"/>
    </xf>
    <xf numFmtId="49" fontId="21" fillId="0" borderId="0">
      <alignment horizontal="center"/>
    </xf>
    <xf numFmtId="49" fontId="21" fillId="0" borderId="9">
      <alignment horizontal="center"/>
    </xf>
    <xf numFmtId="0" fontId="22" fillId="0" borderId="57"/>
    <xf numFmtId="0" fontId="29" fillId="0" borderId="0">
      <alignment horizontal="center" vertical="center"/>
    </xf>
    <xf numFmtId="0" fontId="21" fillId="0" borderId="0">
      <alignment vertical="center"/>
    </xf>
    <xf numFmtId="49" fontId="21" fillId="0" borderId="0"/>
    <xf numFmtId="166" fontId="22" fillId="0" borderId="15">
      <alignment vertical="top"/>
    </xf>
    <xf numFmtId="166" fontId="22" fillId="0" borderId="7">
      <alignment vertical="top"/>
    </xf>
    <xf numFmtId="166" fontId="22" fillId="0" borderId="1">
      <alignment vertical="top"/>
    </xf>
    <xf numFmtId="49" fontId="21" fillId="0" borderId="53">
      <alignment horizontal="center" vertical="center" wrapText="1"/>
    </xf>
    <xf numFmtId="0" fontId="21" fillId="0" borderId="0">
      <alignment horizontal="center" wrapText="1"/>
    </xf>
    <xf numFmtId="0" fontId="22" fillId="0" borderId="0">
      <alignment horizontal="left" vertical="top" wrapText="1"/>
    </xf>
    <xf numFmtId="0" fontId="21" fillId="0" borderId="0">
      <alignment wrapText="1"/>
    </xf>
    <xf numFmtId="0" fontId="21" fillId="0" borderId="0">
      <alignment horizontal="left" wrapText="1"/>
    </xf>
    <xf numFmtId="0" fontId="21" fillId="0" borderId="0">
      <alignment horizontal="center" vertical="center"/>
    </xf>
    <xf numFmtId="49" fontId="21" fillId="0" borderId="1">
      <alignment horizontal="center" vertical="center" wrapText="1"/>
    </xf>
    <xf numFmtId="0" fontId="22" fillId="0" borderId="0">
      <alignment wrapText="1"/>
    </xf>
    <xf numFmtId="0" fontId="22" fillId="0" borderId="0">
      <alignment horizontal="right" wrapText="1"/>
    </xf>
    <xf numFmtId="0" fontId="22" fillId="0" borderId="15">
      <alignment vertical="top"/>
    </xf>
    <xf numFmtId="0" fontId="30" fillId="0" borderId="0"/>
    <xf numFmtId="0" fontId="31" fillId="0" borderId="0"/>
    <xf numFmtId="0" fontId="32" fillId="0" borderId="0"/>
    <xf numFmtId="0" fontId="23" fillId="0" borderId="0"/>
    <xf numFmtId="0" fontId="21" fillId="0" borderId="15">
      <alignment horizontal="center" vertical="center" wrapText="1"/>
    </xf>
    <xf numFmtId="49" fontId="15" fillId="3" borderId="15">
      <alignment horizontal="center" vertical="center"/>
    </xf>
    <xf numFmtId="0" fontId="15" fillId="0" borderId="15">
      <alignment horizontal="left" vertical="top" wrapText="1"/>
    </xf>
    <xf numFmtId="0" fontId="15" fillId="0" borderId="0">
      <alignment horizontal="left" wrapText="1"/>
    </xf>
    <xf numFmtId="0" fontId="15" fillId="0" borderId="0">
      <alignment horizontal="left"/>
    </xf>
    <xf numFmtId="0" fontId="24" fillId="0" borderId="9">
      <alignment horizontal="center" vertical="center"/>
    </xf>
    <xf numFmtId="49" fontId="15" fillId="3" borderId="60">
      <alignment horizontal="center" vertical="center"/>
    </xf>
    <xf numFmtId="49" fontId="15" fillId="3" borderId="25">
      <alignment horizontal="center" vertical="center"/>
    </xf>
    <xf numFmtId="49" fontId="15" fillId="3" borderId="1">
      <alignment horizontal="center" vertical="center"/>
    </xf>
    <xf numFmtId="49" fontId="15" fillId="3" borderId="61">
      <alignment horizontal="center"/>
    </xf>
    <xf numFmtId="49" fontId="15" fillId="3" borderId="0">
      <alignment horizontal="center"/>
    </xf>
    <xf numFmtId="0" fontId="15" fillId="0" borderId="0">
      <alignment horizontal="center"/>
    </xf>
    <xf numFmtId="0" fontId="1" fillId="0" borderId="0"/>
    <xf numFmtId="0" fontId="2" fillId="0" borderId="0"/>
    <xf numFmtId="0" fontId="33" fillId="0" borderId="0"/>
    <xf numFmtId="0" fontId="33" fillId="0" borderId="0"/>
    <xf numFmtId="0" fontId="33" fillId="0" borderId="0"/>
    <xf numFmtId="0" fontId="33"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14" fillId="0" borderId="0"/>
    <xf numFmtId="0" fontId="33" fillId="0" borderId="0"/>
    <xf numFmtId="0" fontId="33" fillId="0" borderId="0"/>
    <xf numFmtId="0" fontId="34" fillId="0" borderId="0"/>
    <xf numFmtId="0" fontId="33" fillId="0" borderId="0"/>
    <xf numFmtId="0" fontId="33" fillId="0" borderId="0"/>
    <xf numFmtId="0" fontId="14"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33" fillId="0" borderId="0"/>
    <xf numFmtId="0" fontId="33" fillId="0" borderId="0"/>
    <xf numFmtId="0" fontId="33" fillId="0" borderId="0"/>
    <xf numFmtId="0" fontId="33" fillId="0" borderId="0"/>
    <xf numFmtId="0" fontId="1" fillId="0" borderId="0"/>
    <xf numFmtId="0" fontId="1" fillId="0" borderId="0"/>
    <xf numFmtId="0" fontId="33" fillId="0" borderId="0"/>
    <xf numFmtId="0" fontId="33" fillId="0" borderId="0"/>
    <xf numFmtId="0" fontId="33" fillId="0" borderId="0"/>
    <xf numFmtId="0" fontId="1" fillId="0" borderId="0"/>
    <xf numFmtId="0" fontId="14" fillId="0" borderId="0"/>
    <xf numFmtId="0" fontId="33" fillId="0" borderId="0"/>
    <xf numFmtId="0" fontId="33" fillId="0" borderId="0"/>
    <xf numFmtId="0" fontId="35" fillId="0" borderId="0"/>
    <xf numFmtId="0" fontId="19"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33" fillId="0" borderId="0"/>
    <xf numFmtId="0" fontId="1" fillId="0" borderId="0"/>
    <xf numFmtId="0" fontId="1" fillId="0" borderId="0"/>
    <xf numFmtId="0" fontId="33" fillId="0" borderId="0"/>
    <xf numFmtId="9" fontId="1" fillId="0" borderId="0" applyFont="0" applyFill="0" applyBorder="0" applyAlignment="0" applyProtection="0"/>
    <xf numFmtId="9" fontId="1" fillId="0" borderId="0" applyFont="0" applyFill="0" applyBorder="0" applyAlignment="0" applyProtection="0"/>
    <xf numFmtId="9" fontId="33" fillId="0" borderId="0" applyFont="0" applyFill="0" applyBorder="0" applyAlignment="0" applyProtection="0"/>
    <xf numFmtId="9" fontId="1" fillId="0" borderId="0" applyFont="0" applyFill="0" applyBorder="0" applyAlignment="0" applyProtection="0"/>
    <xf numFmtId="9" fontId="33" fillId="0" borderId="0" applyFont="0" applyFill="0" applyBorder="0" applyAlignment="0" applyProtection="0"/>
    <xf numFmtId="9" fontId="1"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1"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0" fontId="36" fillId="0" borderId="0"/>
    <xf numFmtId="167" fontId="14" fillId="0" borderId="0" applyFont="0" applyFill="0" applyBorder="0" applyAlignment="0" applyProtection="0"/>
  </cellStyleXfs>
  <cellXfs count="400">
    <xf numFmtId="0" fontId="0" fillId="0" borderId="0" xfId="0"/>
    <xf numFmtId="0" fontId="4" fillId="0" borderId="0" xfId="1" applyNumberFormat="1" applyFont="1" applyFill="1" applyBorder="1" applyAlignment="1">
      <alignment vertical="top" wrapText="1" readingOrder="1"/>
    </xf>
    <xf numFmtId="0" fontId="4" fillId="0" borderId="0" xfId="2" applyFont="1" applyFill="1" applyBorder="1" applyAlignment="1">
      <alignment vertical="top"/>
    </xf>
    <xf numFmtId="0" fontId="5" fillId="0" borderId="0" xfId="1" applyNumberFormat="1" applyFont="1" applyFill="1" applyBorder="1" applyAlignment="1">
      <alignment vertical="top" wrapText="1" readingOrder="1"/>
    </xf>
    <xf numFmtId="0" fontId="6" fillId="0" borderId="0" xfId="2" applyFont="1" applyFill="1" applyBorder="1"/>
    <xf numFmtId="0" fontId="9" fillId="0" borderId="1" xfId="1" applyNumberFormat="1" applyFont="1" applyFill="1" applyBorder="1" applyAlignment="1">
      <alignment horizontal="center" vertical="top" wrapText="1" readingOrder="1"/>
    </xf>
    <xf numFmtId="0" fontId="4" fillId="0" borderId="1" xfId="1" applyNumberFormat="1" applyFont="1" applyFill="1" applyBorder="1" applyAlignment="1">
      <alignment horizontal="center" vertical="top" wrapText="1" readingOrder="1"/>
    </xf>
    <xf numFmtId="0" fontId="4" fillId="0" borderId="5" xfId="1" applyNumberFormat="1" applyFont="1" applyFill="1" applyBorder="1" applyAlignment="1">
      <alignment horizontal="center" vertical="top" wrapText="1" readingOrder="1"/>
    </xf>
    <xf numFmtId="0" fontId="9" fillId="0" borderId="7" xfId="1" applyNumberFormat="1" applyFont="1" applyFill="1" applyBorder="1" applyAlignment="1">
      <alignment horizontal="center" vertical="top" wrapText="1" readingOrder="1"/>
    </xf>
    <xf numFmtId="0" fontId="4" fillId="0" borderId="7" xfId="1" applyNumberFormat="1" applyFont="1" applyFill="1" applyBorder="1" applyAlignment="1">
      <alignment horizontal="center" vertical="top" wrapText="1" readingOrder="1"/>
    </xf>
    <xf numFmtId="0" fontId="4" fillId="0" borderId="14" xfId="1" applyNumberFormat="1" applyFont="1" applyFill="1" applyBorder="1" applyAlignment="1">
      <alignment horizontal="center" vertical="top" wrapText="1" readingOrder="1"/>
    </xf>
    <xf numFmtId="0" fontId="9" fillId="0" borderId="8" xfId="1" applyNumberFormat="1" applyFont="1" applyFill="1" applyBorder="1" applyAlignment="1">
      <alignment horizontal="center" vertical="top" wrapText="1" readingOrder="1"/>
    </xf>
    <xf numFmtId="0" fontId="4" fillId="0" borderId="8" xfId="1" applyNumberFormat="1" applyFont="1" applyFill="1" applyBorder="1" applyAlignment="1">
      <alignment horizontal="center" vertical="top" wrapText="1" readingOrder="1"/>
    </xf>
    <xf numFmtId="0" fontId="4" fillId="0" borderId="15" xfId="1" applyNumberFormat="1" applyFont="1" applyFill="1" applyBorder="1" applyAlignment="1">
      <alignment horizontal="center" vertical="top" wrapText="1" readingOrder="1"/>
    </xf>
    <xf numFmtId="0" fontId="10" fillId="0" borderId="8" xfId="1" applyNumberFormat="1" applyFont="1" applyFill="1" applyBorder="1" applyAlignment="1">
      <alignment horizontal="center" vertical="top" wrapText="1" readingOrder="1"/>
    </xf>
    <xf numFmtId="0" fontId="9" fillId="0" borderId="15" xfId="1" applyNumberFormat="1" applyFont="1" applyFill="1" applyBorder="1" applyAlignment="1">
      <alignment horizontal="center" vertical="top" wrapText="1" readingOrder="1"/>
    </xf>
    <xf numFmtId="0" fontId="10" fillId="0" borderId="15" xfId="1" applyNumberFormat="1" applyFont="1" applyFill="1" applyBorder="1" applyAlignment="1">
      <alignment horizontal="center" vertical="top" wrapText="1" readingOrder="1"/>
    </xf>
    <xf numFmtId="0" fontId="10" fillId="0" borderId="15" xfId="1" applyNumberFormat="1" applyFont="1" applyFill="1" applyBorder="1" applyAlignment="1">
      <alignment horizontal="center" wrapText="1" readingOrder="1"/>
    </xf>
    <xf numFmtId="0" fontId="6" fillId="0" borderId="0" xfId="2" applyFont="1" applyFill="1" applyBorder="1" applyAlignment="1">
      <alignment horizontal="center"/>
    </xf>
    <xf numFmtId="0" fontId="11" fillId="0" borderId="15" xfId="1" applyNumberFormat="1" applyFont="1" applyFill="1" applyBorder="1" applyAlignment="1">
      <alignment vertical="top" wrapText="1" readingOrder="1"/>
    </xf>
    <xf numFmtId="0" fontId="4" fillId="0" borderId="15" xfId="1" applyNumberFormat="1" applyFont="1" applyFill="1" applyBorder="1" applyAlignment="1">
      <alignment vertical="top" wrapText="1" readingOrder="1"/>
    </xf>
    <xf numFmtId="0" fontId="4" fillId="0" borderId="10" xfId="1" applyNumberFormat="1" applyFont="1" applyFill="1" applyBorder="1" applyAlignment="1">
      <alignment horizontal="center" vertical="top" wrapText="1" readingOrder="1"/>
    </xf>
    <xf numFmtId="164" fontId="12" fillId="0" borderId="15" xfId="1" applyNumberFormat="1" applyFont="1" applyFill="1" applyBorder="1" applyAlignment="1">
      <alignment vertical="top" wrapText="1" readingOrder="1"/>
    </xf>
    <xf numFmtId="0" fontId="11" fillId="2" borderId="15" xfId="1" applyNumberFormat="1" applyFont="1" applyFill="1" applyBorder="1" applyAlignment="1">
      <alignment vertical="top" wrapText="1" readingOrder="1"/>
    </xf>
    <xf numFmtId="0" fontId="4" fillId="2" borderId="15" xfId="1" applyNumberFormat="1" applyFont="1" applyFill="1" applyBorder="1" applyAlignment="1">
      <alignment vertical="top" wrapText="1" readingOrder="1"/>
    </xf>
    <xf numFmtId="0" fontId="4" fillId="2" borderId="10" xfId="1" applyNumberFormat="1" applyFont="1" applyFill="1" applyBorder="1" applyAlignment="1">
      <alignment horizontal="center" vertical="top" wrapText="1" readingOrder="1"/>
    </xf>
    <xf numFmtId="164" fontId="13" fillId="2" borderId="15" xfId="1" applyNumberFormat="1" applyFont="1" applyFill="1" applyBorder="1" applyAlignment="1">
      <alignment vertical="top" wrapText="1" readingOrder="1"/>
    </xf>
    <xf numFmtId="0" fontId="9" fillId="0" borderId="1" xfId="1" applyNumberFormat="1" applyFont="1" applyFill="1" applyBorder="1" applyAlignment="1">
      <alignment vertical="top" wrapText="1" readingOrder="1"/>
    </xf>
    <xf numFmtId="0" fontId="4" fillId="0" borderId="1" xfId="1" applyNumberFormat="1" applyFont="1" applyFill="1" applyBorder="1" applyAlignment="1">
      <alignment vertical="top" wrapText="1" readingOrder="1"/>
    </xf>
    <xf numFmtId="0" fontId="4" fillId="0" borderId="16" xfId="1" applyNumberFormat="1" applyFont="1" applyFill="1" applyBorder="1" applyAlignment="1">
      <alignment horizontal="center" vertical="top" wrapText="1" readingOrder="1"/>
    </xf>
    <xf numFmtId="0" fontId="6" fillId="0" borderId="6" xfId="1" applyNumberFormat="1" applyFont="1" applyFill="1" applyBorder="1" applyAlignment="1">
      <alignment horizontal="left" vertical="top" wrapText="1" readingOrder="1"/>
    </xf>
    <xf numFmtId="0" fontId="6" fillId="0" borderId="6" xfId="1" applyNumberFormat="1" applyFont="1" applyFill="1" applyBorder="1" applyAlignment="1">
      <alignment horizontal="right" vertical="top" wrapText="1" readingOrder="1"/>
    </xf>
    <xf numFmtId="0" fontId="6" fillId="0" borderId="6" xfId="1" applyNumberFormat="1" applyFont="1" applyFill="1" applyBorder="1" applyAlignment="1">
      <alignment horizontal="center" vertical="top" wrapText="1" readingOrder="1"/>
    </xf>
    <xf numFmtId="0" fontId="6" fillId="0" borderId="6" xfId="3" applyNumberFormat="1" applyFont="1" applyBorder="1" applyAlignment="1">
      <alignment vertical="top" wrapText="1"/>
    </xf>
    <xf numFmtId="49" fontId="6" fillId="0" borderId="6" xfId="3" applyNumberFormat="1" applyFont="1" applyBorder="1" applyAlignment="1">
      <alignment vertical="top" wrapText="1"/>
    </xf>
    <xf numFmtId="16" fontId="6" fillId="0" borderId="6" xfId="1" applyNumberFormat="1" applyFont="1" applyFill="1" applyBorder="1" applyAlignment="1">
      <alignment horizontal="center" vertical="top" wrapText="1" readingOrder="1"/>
    </xf>
    <xf numFmtId="0" fontId="6" fillId="0" borderId="18" xfId="1" applyNumberFormat="1" applyFont="1" applyFill="1" applyBorder="1" applyAlignment="1">
      <alignment vertical="top" wrapText="1" readingOrder="1"/>
    </xf>
    <xf numFmtId="0" fontId="6" fillId="0" borderId="6" xfId="1" applyNumberFormat="1" applyFont="1" applyFill="1" applyBorder="1" applyAlignment="1">
      <alignment vertical="top" wrapText="1" readingOrder="1"/>
    </xf>
    <xf numFmtId="0" fontId="6" fillId="0" borderId="6" xfId="1" applyNumberFormat="1" applyFont="1" applyFill="1" applyBorder="1" applyAlignment="1">
      <alignment vertical="top" wrapText="1"/>
    </xf>
    <xf numFmtId="0" fontId="6" fillId="0" borderId="20" xfId="3" applyNumberFormat="1" applyFont="1" applyFill="1" applyBorder="1" applyAlignment="1">
      <alignment vertical="top" wrapText="1"/>
    </xf>
    <xf numFmtId="49" fontId="6" fillId="0" borderId="20" xfId="2" applyNumberFormat="1" applyFont="1" applyBorder="1" applyAlignment="1">
      <alignment vertical="top"/>
    </xf>
    <xf numFmtId="14" fontId="6" fillId="0" borderId="20" xfId="3" applyNumberFormat="1" applyFont="1" applyFill="1" applyBorder="1" applyAlignment="1">
      <alignment vertical="top" wrapText="1"/>
    </xf>
    <xf numFmtId="0" fontId="6" fillId="0" borderId="6" xfId="2" applyFont="1" applyFill="1" applyBorder="1" applyAlignment="1">
      <alignment vertical="top" wrapText="1"/>
    </xf>
    <xf numFmtId="0" fontId="6" fillId="0" borderId="6" xfId="2" applyFont="1" applyFill="1" applyBorder="1" applyAlignment="1">
      <alignment vertical="top"/>
    </xf>
    <xf numFmtId="0" fontId="6" fillId="0" borderId="6" xfId="3" applyNumberFormat="1" applyFont="1" applyFill="1" applyBorder="1" applyAlignment="1">
      <alignment vertical="top" wrapText="1"/>
    </xf>
    <xf numFmtId="49" fontId="6" fillId="0" borderId="6" xfId="2" applyNumberFormat="1" applyFont="1" applyBorder="1" applyAlignment="1">
      <alignment vertical="top"/>
    </xf>
    <xf numFmtId="14" fontId="6" fillId="0" borderId="6" xfId="3" applyNumberFormat="1" applyFont="1" applyFill="1" applyBorder="1" applyAlignment="1">
      <alignment vertical="top" wrapText="1"/>
    </xf>
    <xf numFmtId="0" fontId="6" fillId="0" borderId="18" xfId="3" applyNumberFormat="1" applyFont="1" applyFill="1" applyBorder="1" applyAlignment="1">
      <alignment vertical="top" wrapText="1"/>
    </xf>
    <xf numFmtId="49" fontId="6" fillId="0" borderId="18" xfId="2" applyNumberFormat="1" applyFont="1" applyBorder="1" applyAlignment="1">
      <alignment vertical="top"/>
    </xf>
    <xf numFmtId="14" fontId="6" fillId="0" borderId="18" xfId="3" applyNumberFormat="1" applyFont="1" applyFill="1" applyBorder="1" applyAlignment="1">
      <alignment vertical="top"/>
    </xf>
    <xf numFmtId="14" fontId="6" fillId="0" borderId="6" xfId="1" applyNumberFormat="1" applyFont="1" applyFill="1" applyBorder="1" applyAlignment="1">
      <alignment vertical="top" wrapText="1"/>
    </xf>
    <xf numFmtId="0" fontId="6" fillId="0" borderId="23" xfId="1" applyNumberFormat="1" applyFont="1" applyFill="1" applyBorder="1" applyAlignment="1">
      <alignment vertical="top" wrapText="1" readingOrder="1"/>
    </xf>
    <xf numFmtId="0" fontId="6" fillId="0" borderId="27" xfId="2" applyFont="1" applyFill="1" applyBorder="1" applyAlignment="1">
      <alignment vertical="top"/>
    </xf>
    <xf numFmtId="0" fontId="6" fillId="0" borderId="22" xfId="1" applyNumberFormat="1" applyFont="1" applyFill="1" applyBorder="1" applyAlignment="1">
      <alignment vertical="top" wrapText="1"/>
    </xf>
    <xf numFmtId="0" fontId="6" fillId="0" borderId="31" xfId="2" applyFont="1" applyFill="1" applyBorder="1" applyAlignment="1">
      <alignment vertical="top"/>
    </xf>
    <xf numFmtId="0" fontId="6" fillId="0" borderId="18" xfId="1" applyNumberFormat="1" applyFont="1" applyFill="1" applyBorder="1" applyAlignment="1">
      <alignment vertical="top" wrapText="1"/>
    </xf>
    <xf numFmtId="0" fontId="6" fillId="0" borderId="4" xfId="2" applyFont="1" applyFill="1" applyBorder="1" applyAlignment="1">
      <alignment vertical="top" wrapText="1"/>
    </xf>
    <xf numFmtId="0" fontId="6" fillId="0" borderId="27" xfId="1" applyNumberFormat="1" applyFont="1" applyFill="1" applyBorder="1" applyAlignment="1">
      <alignment vertical="top" wrapText="1" readingOrder="1"/>
    </xf>
    <xf numFmtId="0" fontId="6" fillId="0" borderId="0" xfId="2" applyFont="1" applyFill="1" applyBorder="1" applyAlignment="1">
      <alignment vertical="top"/>
    </xf>
    <xf numFmtId="0" fontId="6" fillId="0" borderId="27" xfId="1" applyNumberFormat="1" applyFont="1" applyFill="1" applyBorder="1" applyAlignment="1">
      <alignment vertical="top" wrapText="1"/>
    </xf>
    <xf numFmtId="49" fontId="6" fillId="0" borderId="6" xfId="2" applyNumberFormat="1" applyFont="1" applyFill="1" applyBorder="1" applyAlignment="1" applyProtection="1">
      <alignment vertical="top"/>
      <protection locked="0"/>
    </xf>
    <xf numFmtId="0" fontId="6" fillId="0" borderId="6" xfId="3" applyNumberFormat="1" applyFont="1" applyBorder="1" applyAlignment="1">
      <alignment vertical="top"/>
    </xf>
    <xf numFmtId="0" fontId="6" fillId="0" borderId="20" xfId="1" applyNumberFormat="1" applyFont="1" applyFill="1" applyBorder="1" applyAlignment="1">
      <alignment vertical="top" wrapText="1" readingOrder="1"/>
    </xf>
    <xf numFmtId="0" fontId="6" fillId="0" borderId="0" xfId="0" applyFont="1" applyFill="1" applyBorder="1" applyAlignment="1">
      <alignment vertical="top"/>
    </xf>
    <xf numFmtId="0" fontId="6" fillId="0" borderId="20" xfId="0" applyFont="1" applyFill="1" applyBorder="1" applyAlignment="1">
      <alignment vertical="top"/>
    </xf>
    <xf numFmtId="0" fontId="6" fillId="0" borderId="19" xfId="2" applyFont="1" applyFill="1" applyBorder="1" applyAlignment="1">
      <alignment vertical="top" wrapText="1"/>
    </xf>
    <xf numFmtId="14" fontId="6" fillId="0" borderId="18" xfId="1" applyNumberFormat="1" applyFont="1" applyFill="1" applyBorder="1" applyAlignment="1">
      <alignment vertical="top" wrapText="1"/>
    </xf>
    <xf numFmtId="0" fontId="6" fillId="0" borderId="36" xfId="1" applyNumberFormat="1" applyFont="1" applyFill="1" applyBorder="1" applyAlignment="1">
      <alignment vertical="top" wrapText="1"/>
    </xf>
    <xf numFmtId="0" fontId="6" fillId="0" borderId="0" xfId="1" applyNumberFormat="1" applyFont="1" applyFill="1" applyBorder="1" applyAlignment="1">
      <alignment vertical="top" wrapText="1"/>
    </xf>
    <xf numFmtId="49" fontId="6" fillId="0" borderId="18" xfId="0" applyNumberFormat="1" applyFont="1" applyFill="1" applyBorder="1" applyAlignment="1" applyProtection="1">
      <alignment horizontal="left" vertical="top" wrapText="1"/>
      <protection locked="0"/>
    </xf>
    <xf numFmtId="49" fontId="6" fillId="0" borderId="0" xfId="3" applyNumberFormat="1" applyFont="1" applyFill="1" applyBorder="1" applyAlignment="1">
      <alignment horizontal="left" vertical="top" wrapText="1"/>
    </xf>
    <xf numFmtId="0" fontId="6" fillId="0" borderId="18" xfId="3" applyNumberFormat="1" applyFont="1" applyFill="1" applyBorder="1" applyAlignment="1">
      <alignment horizontal="left" vertical="top" wrapText="1"/>
    </xf>
    <xf numFmtId="0" fontId="6" fillId="0" borderId="19" xfId="1" applyNumberFormat="1" applyFont="1" applyFill="1" applyBorder="1" applyAlignment="1">
      <alignment vertical="top" wrapText="1" readingOrder="1"/>
    </xf>
    <xf numFmtId="0" fontId="6" fillId="0" borderId="18" xfId="2" applyFont="1" applyFill="1" applyBorder="1" applyAlignment="1">
      <alignment vertical="top"/>
    </xf>
    <xf numFmtId="49" fontId="6" fillId="0" borderId="31" xfId="3" applyNumberFormat="1" applyFont="1" applyBorder="1" applyAlignment="1">
      <alignment horizontal="left" vertical="top" wrapText="1"/>
    </xf>
    <xf numFmtId="0" fontId="6" fillId="0" borderId="18" xfId="3" applyNumberFormat="1" applyFont="1" applyBorder="1" applyAlignment="1">
      <alignment horizontal="left" vertical="top" wrapText="1"/>
    </xf>
    <xf numFmtId="0" fontId="16" fillId="0" borderId="6" xfId="4" applyNumberFormat="1" applyFont="1" applyBorder="1" applyAlignment="1" applyProtection="1">
      <alignment horizontal="left" vertical="top" wrapText="1"/>
    </xf>
    <xf numFmtId="49" fontId="17" fillId="3" borderId="6" xfId="5" applyNumberFormat="1" applyFont="1" applyBorder="1" applyAlignment="1" applyProtection="1">
      <alignment horizontal="center" vertical="top" wrapText="1"/>
    </xf>
    <xf numFmtId="165" fontId="6" fillId="0" borderId="6" xfId="1" applyNumberFormat="1" applyFont="1" applyFill="1" applyBorder="1" applyAlignment="1">
      <alignment horizontal="right" vertical="top" wrapText="1"/>
    </xf>
    <xf numFmtId="0" fontId="6" fillId="0" borderId="27" xfId="1" applyNumberFormat="1" applyFont="1" applyFill="1" applyBorder="1" applyAlignment="1">
      <alignment horizontal="left" vertical="top" wrapText="1" readingOrder="1"/>
    </xf>
    <xf numFmtId="0" fontId="6" fillId="0" borderId="16" xfId="1" applyNumberFormat="1" applyFont="1" applyFill="1" applyBorder="1" applyAlignment="1">
      <alignment horizontal="right" vertical="top" wrapText="1" readingOrder="1"/>
    </xf>
    <xf numFmtId="0" fontId="6" fillId="0" borderId="0" xfId="1" applyNumberFormat="1" applyFont="1" applyFill="1" applyBorder="1" applyAlignment="1">
      <alignment horizontal="center" vertical="top" wrapText="1" readingOrder="1"/>
    </xf>
    <xf numFmtId="0" fontId="6" fillId="0" borderId="10" xfId="1" applyNumberFormat="1" applyFont="1" applyFill="1" applyBorder="1" applyAlignment="1">
      <alignment horizontal="left" vertical="top" wrapText="1" readingOrder="1"/>
    </xf>
    <xf numFmtId="0" fontId="6" fillId="0" borderId="8" xfId="1" applyNumberFormat="1" applyFont="1" applyFill="1" applyBorder="1" applyAlignment="1">
      <alignment horizontal="right" vertical="top" wrapText="1" readingOrder="1"/>
    </xf>
    <xf numFmtId="0" fontId="6" fillId="0" borderId="10" xfId="1" applyNumberFormat="1" applyFont="1" applyFill="1" applyBorder="1" applyAlignment="1">
      <alignment horizontal="center" vertical="top" wrapText="1" readingOrder="1"/>
    </xf>
    <xf numFmtId="0" fontId="6" fillId="0" borderId="4" xfId="1" applyNumberFormat="1" applyFont="1" applyFill="1" applyBorder="1" applyAlignment="1">
      <alignment vertical="top" wrapText="1" readingOrder="1"/>
    </xf>
    <xf numFmtId="0" fontId="6" fillId="0" borderId="41" xfId="1" applyNumberFormat="1" applyFont="1" applyFill="1" applyBorder="1" applyAlignment="1">
      <alignment vertical="top" wrapText="1" readingOrder="1"/>
    </xf>
    <xf numFmtId="0" fontId="6" fillId="0" borderId="1" xfId="1" applyNumberFormat="1" applyFont="1" applyFill="1" applyBorder="1" applyAlignment="1">
      <alignment vertical="top" wrapText="1" readingOrder="1"/>
    </xf>
    <xf numFmtId="0" fontId="6" fillId="0" borderId="21" xfId="2" applyFont="1" applyFill="1" applyBorder="1" applyAlignment="1">
      <alignment vertical="top"/>
    </xf>
    <xf numFmtId="0" fontId="6" fillId="0" borderId="23" xfId="1" applyNumberFormat="1" applyFont="1" applyFill="1" applyBorder="1" applyAlignment="1">
      <alignment vertical="top" wrapText="1"/>
    </xf>
    <xf numFmtId="0" fontId="6" fillId="0" borderId="7" xfId="1" applyNumberFormat="1" applyFont="1" applyFill="1" applyBorder="1" applyAlignment="1">
      <alignment horizontal="right" vertical="top" wrapText="1" readingOrder="1"/>
    </xf>
    <xf numFmtId="0" fontId="6" fillId="0" borderId="23" xfId="2" applyFont="1" applyFill="1" applyBorder="1" applyAlignment="1">
      <alignment vertical="top"/>
    </xf>
    <xf numFmtId="0" fontId="6" fillId="0" borderId="0" xfId="1" applyNumberFormat="1" applyFont="1" applyFill="1" applyBorder="1" applyAlignment="1">
      <alignment horizontal="left" vertical="top" wrapText="1" readingOrder="1"/>
    </xf>
    <xf numFmtId="0" fontId="6" fillId="0" borderId="18" xfId="1" applyNumberFormat="1" applyFont="1" applyFill="1" applyBorder="1" applyAlignment="1">
      <alignment horizontal="right" vertical="top" wrapText="1" readingOrder="1"/>
    </xf>
    <xf numFmtId="0" fontId="6" fillId="0" borderId="16" xfId="1" applyNumberFormat="1" applyFont="1" applyFill="1" applyBorder="1" applyAlignment="1">
      <alignment horizontal="center" vertical="top" wrapText="1" readingOrder="1"/>
    </xf>
    <xf numFmtId="0" fontId="6" fillId="0" borderId="22" xfId="2" applyFont="1" applyFill="1" applyBorder="1" applyAlignment="1">
      <alignment vertical="top"/>
    </xf>
    <xf numFmtId="0" fontId="6" fillId="0" borderId="6" xfId="0" applyFont="1" applyFill="1" applyBorder="1" applyAlignment="1">
      <alignment vertical="top"/>
    </xf>
    <xf numFmtId="0" fontId="6" fillId="0" borderId="42" xfId="1" applyNumberFormat="1" applyFont="1" applyFill="1" applyBorder="1" applyAlignment="1">
      <alignment vertical="top" wrapText="1" readingOrder="1"/>
    </xf>
    <xf numFmtId="0" fontId="6" fillId="0" borderId="37" xfId="1" applyNumberFormat="1" applyFont="1" applyFill="1" applyBorder="1" applyAlignment="1">
      <alignment horizontal="left" vertical="top" wrapText="1" readingOrder="1"/>
    </xf>
    <xf numFmtId="0" fontId="6" fillId="0" borderId="43" xfId="1" applyNumberFormat="1" applyFont="1" applyFill="1" applyBorder="1" applyAlignment="1">
      <alignment horizontal="left" vertical="top" wrapText="1" readingOrder="1"/>
    </xf>
    <xf numFmtId="0" fontId="6" fillId="0" borderId="16" xfId="1" applyNumberFormat="1" applyFont="1" applyFill="1" applyBorder="1" applyAlignment="1">
      <alignment vertical="top" wrapText="1"/>
    </xf>
    <xf numFmtId="0" fontId="6" fillId="0" borderId="31" xfId="1" applyNumberFormat="1" applyFont="1" applyFill="1" applyBorder="1" applyAlignment="1">
      <alignment vertical="top" wrapText="1" readingOrder="1"/>
    </xf>
    <xf numFmtId="165" fontId="6" fillId="0" borderId="37" xfId="1" applyNumberFormat="1" applyFont="1" applyFill="1" applyBorder="1" applyAlignment="1">
      <alignment horizontal="right" vertical="top" wrapText="1"/>
    </xf>
    <xf numFmtId="165" fontId="6" fillId="0" borderId="35" xfId="1" applyNumberFormat="1" applyFont="1" applyFill="1" applyBorder="1" applyAlignment="1">
      <alignment horizontal="right" vertical="top" wrapText="1"/>
    </xf>
    <xf numFmtId="165" fontId="6" fillId="0" borderId="38" xfId="1" applyNumberFormat="1" applyFont="1" applyFill="1" applyBorder="1" applyAlignment="1">
      <alignment horizontal="right" vertical="top" wrapText="1"/>
    </xf>
    <xf numFmtId="0" fontId="6" fillId="0" borderId="44" xfId="0" applyFont="1" applyBorder="1" applyAlignment="1">
      <alignment vertical="top" wrapText="1" readingOrder="1"/>
    </xf>
    <xf numFmtId="0" fontId="6" fillId="0" borderId="9" xfId="1" applyNumberFormat="1" applyFont="1" applyFill="1" applyBorder="1" applyAlignment="1">
      <alignment horizontal="left" vertical="top" wrapText="1" readingOrder="1"/>
    </xf>
    <xf numFmtId="0" fontId="6" fillId="0" borderId="42" xfId="1" applyNumberFormat="1" applyFont="1" applyFill="1" applyBorder="1" applyAlignment="1">
      <alignment horizontal="center" vertical="top" wrapText="1" readingOrder="1"/>
    </xf>
    <xf numFmtId="0" fontId="6" fillId="0" borderId="46" xfId="1" applyNumberFormat="1" applyFont="1" applyFill="1" applyBorder="1" applyAlignment="1">
      <alignment vertical="top" wrapText="1"/>
    </xf>
    <xf numFmtId="0" fontId="6" fillId="0" borderId="20" xfId="1" applyNumberFormat="1" applyFont="1" applyFill="1" applyBorder="1" applyAlignment="1">
      <alignment vertical="top" wrapText="1"/>
    </xf>
    <xf numFmtId="0" fontId="6" fillId="0" borderId="4" xfId="1" applyNumberFormat="1" applyFont="1" applyFill="1" applyBorder="1" applyAlignment="1">
      <alignment vertical="top" wrapText="1"/>
    </xf>
    <xf numFmtId="0" fontId="6" fillId="0" borderId="7" xfId="1" applyNumberFormat="1" applyFont="1" applyFill="1" applyBorder="1" applyAlignment="1">
      <alignment vertical="top" wrapText="1"/>
    </xf>
    <xf numFmtId="0" fontId="6" fillId="0" borderId="14" xfId="1" applyNumberFormat="1" applyFont="1" applyFill="1" applyBorder="1" applyAlignment="1">
      <alignment vertical="top" wrapText="1"/>
    </xf>
    <xf numFmtId="164" fontId="6" fillId="0" borderId="22" xfId="1" applyNumberFormat="1" applyFont="1" applyFill="1" applyBorder="1" applyAlignment="1">
      <alignment vertical="top" wrapText="1" readingOrder="1"/>
    </xf>
    <xf numFmtId="0" fontId="6" fillId="0" borderId="47" xfId="1" applyNumberFormat="1" applyFont="1" applyFill="1" applyBorder="1" applyAlignment="1">
      <alignment vertical="top" wrapText="1" readingOrder="1"/>
    </xf>
    <xf numFmtId="0" fontId="6" fillId="0" borderId="48" xfId="1" applyNumberFormat="1" applyFont="1" applyFill="1" applyBorder="1" applyAlignment="1">
      <alignment vertical="top" wrapText="1" readingOrder="1"/>
    </xf>
    <xf numFmtId="0" fontId="6" fillId="0" borderId="42" xfId="1" applyNumberFormat="1" applyFont="1" applyFill="1" applyBorder="1" applyAlignment="1">
      <alignment horizontal="left" vertical="top" wrapText="1" readingOrder="1"/>
    </xf>
    <xf numFmtId="0" fontId="6" fillId="0" borderId="47" xfId="1" applyNumberFormat="1" applyFont="1" applyFill="1" applyBorder="1" applyAlignment="1">
      <alignment horizontal="right" vertical="top" wrapText="1" readingOrder="1"/>
    </xf>
    <xf numFmtId="0" fontId="6" fillId="0" borderId="4" xfId="1" applyNumberFormat="1" applyFont="1" applyFill="1" applyBorder="1" applyAlignment="1">
      <alignment horizontal="center" vertical="top" wrapText="1" readingOrder="1"/>
    </xf>
    <xf numFmtId="0" fontId="6" fillId="0" borderId="39" xfId="1" applyNumberFormat="1" applyFont="1" applyFill="1" applyBorder="1" applyAlignment="1">
      <alignment vertical="top" wrapText="1" readingOrder="1"/>
    </xf>
    <xf numFmtId="0" fontId="6" fillId="0" borderId="7" xfId="1" applyNumberFormat="1" applyFont="1" applyFill="1" applyBorder="1" applyAlignment="1">
      <alignment vertical="top" wrapText="1" readingOrder="1"/>
    </xf>
    <xf numFmtId="0" fontId="6" fillId="0" borderId="33" xfId="1" applyNumberFormat="1" applyFont="1" applyFill="1" applyBorder="1" applyAlignment="1">
      <alignment vertical="top" wrapText="1" readingOrder="1"/>
    </xf>
    <xf numFmtId="0" fontId="6" fillId="0" borderId="49" xfId="1" applyNumberFormat="1" applyFont="1" applyFill="1" applyBorder="1" applyAlignment="1">
      <alignment vertical="top" wrapText="1"/>
    </xf>
    <xf numFmtId="0" fontId="6" fillId="0" borderId="50" xfId="1" applyNumberFormat="1" applyFont="1" applyFill="1" applyBorder="1" applyAlignment="1">
      <alignment vertical="top" wrapText="1"/>
    </xf>
    <xf numFmtId="0" fontId="6" fillId="0" borderId="51" xfId="1" applyNumberFormat="1" applyFont="1" applyFill="1" applyBorder="1" applyAlignment="1">
      <alignment vertical="top" wrapText="1"/>
    </xf>
    <xf numFmtId="0" fontId="6" fillId="0" borderId="20" xfId="2" applyFont="1" applyFill="1" applyBorder="1" applyAlignment="1">
      <alignment vertical="top"/>
    </xf>
    <xf numFmtId="0" fontId="6" fillId="0" borderId="44" xfId="2" applyFont="1" applyFill="1" applyBorder="1" applyAlignment="1">
      <alignment vertical="top"/>
    </xf>
    <xf numFmtId="0" fontId="6" fillId="0" borderId="6" xfId="2" applyFont="1" applyFill="1" applyBorder="1" applyAlignment="1">
      <alignment vertical="top" readingOrder="1"/>
    </xf>
    <xf numFmtId="0" fontId="6" fillId="0" borderId="39" xfId="1" applyNumberFormat="1" applyFont="1" applyFill="1" applyBorder="1" applyAlignment="1">
      <alignment vertical="top" wrapText="1"/>
    </xf>
    <xf numFmtId="0" fontId="6" fillId="0" borderId="33" xfId="1" applyNumberFormat="1" applyFont="1" applyFill="1" applyBorder="1" applyAlignment="1">
      <alignment vertical="top" wrapText="1"/>
    </xf>
    <xf numFmtId="0" fontId="6" fillId="0" borderId="3" xfId="1" applyNumberFormat="1" applyFont="1" applyFill="1" applyBorder="1" applyAlignment="1">
      <alignment horizontal="right" vertical="top" wrapText="1" readingOrder="1"/>
    </xf>
    <xf numFmtId="0" fontId="6" fillId="0" borderId="0" xfId="1" applyNumberFormat="1" applyFont="1" applyFill="1" applyBorder="1" applyAlignment="1">
      <alignment horizontal="right" vertical="top" wrapText="1" readingOrder="1"/>
    </xf>
    <xf numFmtId="0" fontId="6" fillId="0" borderId="27" xfId="1" applyNumberFormat="1" applyFont="1" applyFill="1" applyBorder="1" applyAlignment="1">
      <alignment horizontal="center" vertical="top" wrapText="1" readingOrder="1"/>
    </xf>
    <xf numFmtId="0" fontId="6" fillId="0" borderId="49" xfId="1" applyNumberFormat="1" applyFont="1" applyFill="1" applyBorder="1" applyAlignment="1">
      <alignment vertical="top" wrapText="1" readingOrder="1"/>
    </xf>
    <xf numFmtId="0" fontId="6" fillId="0" borderId="50" xfId="1" applyNumberFormat="1" applyFont="1" applyFill="1" applyBorder="1" applyAlignment="1">
      <alignment vertical="top" wrapText="1" readingOrder="1"/>
    </xf>
    <xf numFmtId="0" fontId="6" fillId="0" borderId="51" xfId="1" applyNumberFormat="1" applyFont="1" applyFill="1" applyBorder="1" applyAlignment="1">
      <alignment vertical="top" wrapText="1" readingOrder="1"/>
    </xf>
    <xf numFmtId="0" fontId="6" fillId="0" borderId="20" xfId="1" applyNumberFormat="1" applyFont="1" applyFill="1" applyBorder="1" applyAlignment="1">
      <alignment horizontal="left" vertical="top" wrapText="1" readingOrder="1"/>
    </xf>
    <xf numFmtId="0" fontId="6" fillId="0" borderId="20" xfId="1" applyNumberFormat="1" applyFont="1" applyFill="1" applyBorder="1" applyAlignment="1">
      <alignment horizontal="center" vertical="top" wrapText="1" readingOrder="1"/>
    </xf>
    <xf numFmtId="0" fontId="18" fillId="4" borderId="2" xfId="1" applyNumberFormat="1" applyFont="1" applyFill="1" applyBorder="1" applyAlignment="1">
      <alignment vertical="top" wrapText="1" readingOrder="1"/>
    </xf>
    <xf numFmtId="0" fontId="6" fillId="4" borderId="6" xfId="1" applyNumberFormat="1" applyFont="1" applyFill="1" applyBorder="1" applyAlignment="1">
      <alignment vertical="top" wrapText="1" readingOrder="1"/>
    </xf>
    <xf numFmtId="0" fontId="6" fillId="4" borderId="16" xfId="1" applyNumberFormat="1" applyFont="1" applyFill="1" applyBorder="1" applyAlignment="1">
      <alignment horizontal="center" vertical="top" wrapText="1" readingOrder="1"/>
    </xf>
    <xf numFmtId="164" fontId="6" fillId="4" borderId="15" xfId="1" applyNumberFormat="1" applyFont="1" applyFill="1" applyBorder="1" applyAlignment="1">
      <alignment vertical="top" wrapText="1" readingOrder="1"/>
    </xf>
    <xf numFmtId="0" fontId="6" fillId="0" borderId="8" xfId="1" applyNumberFormat="1" applyFont="1" applyFill="1" applyBorder="1" applyAlignment="1">
      <alignment vertical="top" wrapText="1" readingOrder="1"/>
    </xf>
    <xf numFmtId="0" fontId="6" fillId="0" borderId="53" xfId="1" applyNumberFormat="1" applyFont="1" applyFill="1" applyBorder="1" applyAlignment="1">
      <alignment vertical="top" wrapText="1" readingOrder="1"/>
    </xf>
    <xf numFmtId="0" fontId="6" fillId="0" borderId="15" xfId="1" applyNumberFormat="1" applyFont="1" applyFill="1" applyBorder="1" applyAlignment="1">
      <alignment vertical="top" wrapText="1" readingOrder="1"/>
    </xf>
    <xf numFmtId="0" fontId="6" fillId="0" borderId="38" xfId="1" applyNumberFormat="1" applyFont="1" applyFill="1" applyBorder="1" applyAlignment="1">
      <alignment vertical="top" wrapText="1" readingOrder="1"/>
    </xf>
    <xf numFmtId="0" fontId="6" fillId="0" borderId="21" xfId="1" applyNumberFormat="1" applyFont="1" applyFill="1" applyBorder="1" applyAlignment="1">
      <alignment vertical="top" wrapText="1"/>
    </xf>
    <xf numFmtId="0" fontId="6" fillId="0" borderId="4" xfId="3" applyNumberFormat="1" applyFont="1" applyBorder="1" applyAlignment="1">
      <alignment vertical="top" wrapText="1"/>
    </xf>
    <xf numFmtId="0" fontId="6" fillId="0" borderId="19" xfId="1" applyNumberFormat="1" applyFont="1" applyFill="1" applyBorder="1" applyAlignment="1">
      <alignment vertical="top" wrapText="1"/>
    </xf>
    <xf numFmtId="0" fontId="6" fillId="5" borderId="6" xfId="1" applyNumberFormat="1" applyFont="1" applyFill="1" applyBorder="1" applyAlignment="1">
      <alignment vertical="top" wrapText="1"/>
    </xf>
    <xf numFmtId="0" fontId="6" fillId="5" borderId="6" xfId="1" applyNumberFormat="1" applyFont="1" applyFill="1" applyBorder="1" applyAlignment="1">
      <alignment vertical="top" wrapText="1" readingOrder="1"/>
    </xf>
    <xf numFmtId="0" fontId="6" fillId="0" borderId="2" xfId="2" applyFont="1" applyFill="1" applyBorder="1" applyAlignment="1">
      <alignment vertical="top"/>
    </xf>
    <xf numFmtId="0" fontId="6" fillId="0" borderId="3" xfId="2" applyFont="1" applyFill="1" applyBorder="1" applyAlignment="1">
      <alignment vertical="top"/>
    </xf>
    <xf numFmtId="0" fontId="6" fillId="0" borderId="17" xfId="1" applyNumberFormat="1" applyFont="1" applyFill="1" applyBorder="1" applyAlignment="1">
      <alignment vertical="top" wrapText="1"/>
    </xf>
    <xf numFmtId="0" fontId="6" fillId="0" borderId="36" xfId="2" applyFont="1" applyFill="1" applyBorder="1" applyAlignment="1">
      <alignment vertical="top"/>
    </xf>
    <xf numFmtId="0" fontId="6" fillId="0" borderId="54" xfId="1" applyNumberFormat="1" applyFont="1" applyFill="1" applyBorder="1" applyAlignment="1">
      <alignment vertical="top" wrapText="1"/>
    </xf>
    <xf numFmtId="0" fontId="6" fillId="0" borderId="28" xfId="1" applyNumberFormat="1" applyFont="1" applyFill="1" applyBorder="1" applyAlignment="1">
      <alignment vertical="top" wrapText="1" readingOrder="1"/>
    </xf>
    <xf numFmtId="0" fontId="6" fillId="0" borderId="29" xfId="1" applyNumberFormat="1" applyFont="1" applyFill="1" applyBorder="1" applyAlignment="1">
      <alignment vertical="top" wrapText="1" readingOrder="1"/>
    </xf>
    <xf numFmtId="0" fontId="6" fillId="0" borderId="13" xfId="1" applyNumberFormat="1" applyFont="1" applyFill="1" applyBorder="1" applyAlignment="1">
      <alignment horizontal="left" vertical="top" wrapText="1" readingOrder="1"/>
    </xf>
    <xf numFmtId="0" fontId="6" fillId="0" borderId="30" xfId="1" applyNumberFormat="1" applyFont="1" applyFill="1" applyBorder="1" applyAlignment="1">
      <alignment horizontal="left" vertical="top" wrapText="1" readingOrder="1"/>
    </xf>
    <xf numFmtId="0" fontId="6" fillId="0" borderId="29" xfId="1" applyNumberFormat="1" applyFont="1" applyFill="1" applyBorder="1" applyAlignment="1">
      <alignment horizontal="center" vertical="top" wrapText="1" readingOrder="1"/>
    </xf>
    <xf numFmtId="164" fontId="6" fillId="0" borderId="53" xfId="1" applyNumberFormat="1" applyFont="1" applyFill="1" applyBorder="1" applyAlignment="1">
      <alignment vertical="top" wrapText="1" readingOrder="1"/>
    </xf>
    <xf numFmtId="164" fontId="6" fillId="0" borderId="15" xfId="1" applyNumberFormat="1" applyFont="1" applyFill="1" applyBorder="1" applyAlignment="1">
      <alignment vertical="top" wrapText="1" readingOrder="1"/>
    </xf>
    <xf numFmtId="164" fontId="6" fillId="0" borderId="1" xfId="1" applyNumberFormat="1" applyFont="1" applyFill="1" applyBorder="1" applyAlignment="1">
      <alignment vertical="top" wrapText="1" readingOrder="1"/>
    </xf>
    <xf numFmtId="0" fontId="6" fillId="0" borderId="31" xfId="1" applyNumberFormat="1" applyFont="1" applyFill="1" applyBorder="1" applyAlignment="1">
      <alignment vertical="top" wrapText="1"/>
    </xf>
    <xf numFmtId="0" fontId="18" fillId="2" borderId="6" xfId="1" applyNumberFormat="1" applyFont="1" applyFill="1" applyBorder="1" applyAlignment="1">
      <alignment vertical="top" wrapText="1" readingOrder="1"/>
    </xf>
    <xf numFmtId="0" fontId="6" fillId="2" borderId="6" xfId="1" applyNumberFormat="1" applyFont="1" applyFill="1" applyBorder="1" applyAlignment="1">
      <alignment vertical="top" wrapText="1" readingOrder="1"/>
    </xf>
    <xf numFmtId="0" fontId="6" fillId="2" borderId="6" xfId="1" applyNumberFormat="1" applyFont="1" applyFill="1" applyBorder="1" applyAlignment="1">
      <alignment horizontal="center" vertical="top" wrapText="1" readingOrder="1"/>
    </xf>
    <xf numFmtId="164" fontId="6" fillId="2" borderId="6" xfId="1" applyNumberFormat="1" applyFont="1" applyFill="1" applyBorder="1" applyAlignment="1">
      <alignment vertical="top" wrapText="1" readingOrder="1"/>
    </xf>
    <xf numFmtId="164" fontId="6" fillId="0" borderId="6" xfId="1" applyNumberFormat="1" applyFont="1" applyFill="1" applyBorder="1" applyAlignment="1">
      <alignment vertical="top" wrapText="1" readingOrder="1"/>
    </xf>
    <xf numFmtId="0" fontId="6" fillId="0" borderId="16" xfId="1" applyNumberFormat="1" applyFont="1" applyFill="1" applyBorder="1" applyAlignment="1">
      <alignment horizontal="left" vertical="top" wrapText="1" readingOrder="1"/>
    </xf>
    <xf numFmtId="0" fontId="6" fillId="0" borderId="1" xfId="1" applyNumberFormat="1" applyFont="1" applyFill="1" applyBorder="1" applyAlignment="1">
      <alignment horizontal="left" vertical="top" wrapText="1" readingOrder="1"/>
    </xf>
    <xf numFmtId="0" fontId="6" fillId="0" borderId="18" xfId="2" applyFont="1" applyFill="1" applyBorder="1" applyAlignment="1">
      <alignment vertical="top" readingOrder="1"/>
    </xf>
    <xf numFmtId="0" fontId="6" fillId="0" borderId="20" xfId="1" applyNumberFormat="1" applyFont="1" applyFill="1" applyBorder="1" applyAlignment="1">
      <alignment horizontal="right" vertical="top" wrapText="1" readingOrder="1"/>
    </xf>
    <xf numFmtId="0" fontId="6" fillId="0" borderId="6" xfId="2" applyFont="1" applyFill="1" applyBorder="1" applyAlignment="1">
      <alignment vertical="top" wrapText="1" readingOrder="1"/>
    </xf>
    <xf numFmtId="164" fontId="6" fillId="0" borderId="27" xfId="1" applyNumberFormat="1" applyFont="1" applyFill="1" applyBorder="1" applyAlignment="1">
      <alignment vertical="top" wrapText="1" readingOrder="1"/>
    </xf>
    <xf numFmtId="0" fontId="6" fillId="0" borderId="4" xfId="1" applyNumberFormat="1" applyFont="1" applyFill="1" applyBorder="1" applyAlignment="1">
      <alignment horizontal="left" vertical="top" wrapText="1" readingOrder="1"/>
    </xf>
    <xf numFmtId="0" fontId="18" fillId="2" borderId="8" xfId="1" applyNumberFormat="1" applyFont="1" applyFill="1" applyBorder="1" applyAlignment="1">
      <alignment vertical="top" wrapText="1" readingOrder="1"/>
    </xf>
    <xf numFmtId="0" fontId="6" fillId="2" borderId="8" xfId="1" applyNumberFormat="1" applyFont="1" applyFill="1" applyBorder="1" applyAlignment="1">
      <alignment vertical="top" wrapText="1" readingOrder="1"/>
    </xf>
    <xf numFmtId="0" fontId="6" fillId="2" borderId="0" xfId="1" applyNumberFormat="1" applyFont="1" applyFill="1" applyBorder="1" applyAlignment="1">
      <alignment vertical="top" wrapText="1" readingOrder="1"/>
    </xf>
    <xf numFmtId="0" fontId="6" fillId="2" borderId="20" xfId="2" applyFont="1" applyFill="1" applyBorder="1" applyAlignment="1">
      <alignment vertical="top"/>
    </xf>
    <xf numFmtId="0" fontId="6" fillId="2" borderId="0" xfId="1" applyNumberFormat="1" applyFont="1" applyFill="1" applyBorder="1" applyAlignment="1">
      <alignment vertical="top" wrapText="1"/>
    </xf>
    <xf numFmtId="0" fontId="6" fillId="2" borderId="27" xfId="1" applyNumberFormat="1" applyFont="1" applyFill="1" applyBorder="1" applyAlignment="1">
      <alignment vertical="top" wrapText="1" readingOrder="1"/>
    </xf>
    <xf numFmtId="0" fontId="6" fillId="2" borderId="27" xfId="1" applyNumberFormat="1" applyFont="1" applyFill="1" applyBorder="1" applyAlignment="1">
      <alignment vertical="top" wrapText="1"/>
    </xf>
    <xf numFmtId="0" fontId="6" fillId="2" borderId="10" xfId="1" applyNumberFormat="1" applyFont="1" applyFill="1" applyBorder="1" applyAlignment="1">
      <alignment horizontal="center" vertical="top" wrapText="1" readingOrder="1"/>
    </xf>
    <xf numFmtId="164" fontId="6" fillId="2" borderId="8" xfId="1" applyNumberFormat="1" applyFont="1" applyFill="1" applyBorder="1" applyAlignment="1">
      <alignment vertical="top" wrapText="1" readingOrder="1"/>
    </xf>
    <xf numFmtId="0" fontId="6" fillId="0" borderId="52" xfId="1" applyNumberFormat="1" applyFont="1" applyFill="1" applyBorder="1" applyAlignment="1">
      <alignment vertical="top" wrapText="1" readingOrder="1"/>
    </xf>
    <xf numFmtId="0" fontId="6" fillId="0" borderId="21" xfId="1" applyNumberFormat="1" applyFont="1" applyFill="1" applyBorder="1" applyAlignment="1">
      <alignment vertical="top" wrapText="1" readingOrder="1"/>
    </xf>
    <xf numFmtId="0" fontId="6" fillId="0" borderId="2" xfId="1" applyNumberFormat="1" applyFont="1" applyFill="1" applyBorder="1" applyAlignment="1">
      <alignment vertical="top" wrapText="1" readingOrder="1"/>
    </xf>
    <xf numFmtId="164" fontId="6" fillId="0" borderId="8" xfId="1" applyNumberFormat="1" applyFont="1" applyFill="1" applyBorder="1" applyAlignment="1">
      <alignment vertical="top" wrapText="1" readingOrder="1"/>
    </xf>
    <xf numFmtId="0" fontId="6" fillId="0" borderId="56" xfId="1" applyNumberFormat="1" applyFont="1" applyFill="1" applyBorder="1" applyAlignment="1">
      <alignment vertical="top" wrapText="1" readingOrder="1"/>
    </xf>
    <xf numFmtId="0" fontId="6" fillId="0" borderId="0" xfId="1" applyNumberFormat="1" applyFont="1" applyFill="1" applyBorder="1" applyAlignment="1">
      <alignment vertical="top" wrapText="1" readingOrder="1"/>
    </xf>
    <xf numFmtId="0" fontId="6" fillId="0" borderId="21" xfId="1" applyNumberFormat="1" applyFont="1" applyFill="1" applyBorder="1" applyAlignment="1">
      <alignment vertical="top" readingOrder="1"/>
    </xf>
    <xf numFmtId="0" fontId="6" fillId="0" borderId="19" xfId="1" applyNumberFormat="1" applyFont="1" applyFill="1" applyBorder="1" applyAlignment="1">
      <alignment vertical="top"/>
    </xf>
    <xf numFmtId="0" fontId="6" fillId="0" borderId="41" xfId="1" applyNumberFormat="1" applyFont="1" applyFill="1" applyBorder="1" applyAlignment="1">
      <alignment horizontal="center" vertical="top" wrapText="1" readingOrder="1"/>
    </xf>
    <xf numFmtId="164" fontId="6" fillId="6" borderId="1" xfId="1" applyNumberFormat="1" applyFont="1" applyFill="1" applyBorder="1" applyAlignment="1">
      <alignment vertical="top" wrapText="1" readingOrder="1"/>
    </xf>
    <xf numFmtId="0" fontId="6" fillId="0" borderId="14" xfId="1" applyNumberFormat="1" applyFont="1" applyFill="1" applyBorder="1" applyAlignment="1">
      <alignment vertical="top" wrapText="1" readingOrder="1"/>
    </xf>
    <xf numFmtId="0" fontId="6" fillId="0" borderId="9" xfId="1" applyNumberFormat="1" applyFont="1" applyFill="1" applyBorder="1" applyAlignment="1">
      <alignment vertical="top" wrapText="1"/>
    </xf>
    <xf numFmtId="0" fontId="6" fillId="0" borderId="10" xfId="1" applyNumberFormat="1" applyFont="1" applyFill="1" applyBorder="1" applyAlignment="1">
      <alignment vertical="top" wrapText="1"/>
    </xf>
    <xf numFmtId="0" fontId="6" fillId="0" borderId="57" xfId="1" applyNumberFormat="1" applyFont="1" applyFill="1" applyBorder="1" applyAlignment="1">
      <alignment vertical="top" wrapText="1"/>
    </xf>
    <xf numFmtId="0" fontId="6" fillId="0" borderId="26" xfId="1" applyNumberFormat="1" applyFont="1" applyFill="1" applyBorder="1" applyAlignment="1">
      <alignment horizontal="left" vertical="top" wrapText="1" readingOrder="1"/>
    </xf>
    <xf numFmtId="0" fontId="6" fillId="0" borderId="2" xfId="1" applyNumberFormat="1" applyFont="1" applyFill="1" applyBorder="1" applyAlignment="1">
      <alignment vertical="top" wrapText="1"/>
    </xf>
    <xf numFmtId="0" fontId="6" fillId="0" borderId="3" xfId="1" applyNumberFormat="1" applyFont="1" applyFill="1" applyBorder="1" applyAlignment="1">
      <alignment vertical="top" wrapText="1"/>
    </xf>
    <xf numFmtId="0" fontId="6" fillId="0" borderId="25" xfId="1" applyNumberFormat="1" applyFont="1" applyFill="1" applyBorder="1" applyAlignment="1">
      <alignment vertical="top" wrapText="1" readingOrder="1"/>
    </xf>
    <xf numFmtId="0" fontId="6" fillId="0" borderId="55" xfId="1" applyNumberFormat="1" applyFont="1" applyFill="1" applyBorder="1" applyAlignment="1">
      <alignment vertical="top" wrapText="1" readingOrder="1"/>
    </xf>
    <xf numFmtId="0" fontId="6" fillId="0" borderId="57" xfId="2" applyFont="1" applyFill="1" applyBorder="1" applyAlignment="1">
      <alignment vertical="top"/>
    </xf>
    <xf numFmtId="0" fontId="6" fillId="0" borderId="4" xfId="2" applyFont="1" applyFill="1" applyBorder="1" applyAlignment="1">
      <alignment vertical="top"/>
    </xf>
    <xf numFmtId="0" fontId="6" fillId="0" borderId="58" xfId="1" applyNumberFormat="1" applyFont="1" applyFill="1" applyBorder="1" applyAlignment="1">
      <alignment vertical="top" wrapText="1" readingOrder="1"/>
    </xf>
    <xf numFmtId="0" fontId="6" fillId="0" borderId="17" xfId="1" applyNumberFormat="1" applyFont="1" applyFill="1" applyBorder="1" applyAlignment="1">
      <alignment horizontal="left" vertical="top" wrapText="1" readingOrder="1"/>
    </xf>
    <xf numFmtId="0" fontId="6" fillId="0" borderId="47" xfId="1" applyNumberFormat="1" applyFont="1" applyFill="1" applyBorder="1" applyAlignment="1">
      <alignment horizontal="left" vertical="top" wrapText="1" readingOrder="1"/>
    </xf>
    <xf numFmtId="0" fontId="6" fillId="0" borderId="17" xfId="1" applyNumberFormat="1" applyFont="1" applyFill="1" applyBorder="1" applyAlignment="1">
      <alignment horizontal="center" vertical="top" wrapText="1" readingOrder="1"/>
    </xf>
    <xf numFmtId="164" fontId="6" fillId="0" borderId="47" xfId="1" applyNumberFormat="1" applyFont="1" applyFill="1" applyBorder="1" applyAlignment="1">
      <alignment vertical="top" wrapText="1" readingOrder="1"/>
    </xf>
    <xf numFmtId="165" fontId="6" fillId="0" borderId="48" xfId="1" applyNumberFormat="1" applyFont="1" applyFill="1" applyBorder="1" applyAlignment="1">
      <alignment vertical="top" wrapText="1" readingOrder="1"/>
    </xf>
    <xf numFmtId="0" fontId="6" fillId="0" borderId="10" xfId="1" applyNumberFormat="1" applyFont="1" applyFill="1" applyBorder="1" applyAlignment="1">
      <alignment horizontal="right" vertical="top" wrapText="1" readingOrder="1"/>
    </xf>
    <xf numFmtId="0" fontId="6" fillId="0" borderId="7" xfId="1" applyNumberFormat="1" applyFont="1" applyFill="1" applyBorder="1" applyAlignment="1">
      <alignment horizontal="left" vertical="top" wrapText="1" readingOrder="1"/>
    </xf>
    <xf numFmtId="164" fontId="6" fillId="0" borderId="7" xfId="1" applyNumberFormat="1" applyFont="1" applyFill="1" applyBorder="1" applyAlignment="1">
      <alignment vertical="top" wrapText="1" readingOrder="1"/>
    </xf>
    <xf numFmtId="165" fontId="6" fillId="0" borderId="7" xfId="1" applyNumberFormat="1" applyFont="1" applyFill="1" applyBorder="1" applyAlignment="1">
      <alignment vertical="top" wrapText="1" readingOrder="1"/>
    </xf>
    <xf numFmtId="166" fontId="6" fillId="0" borderId="6" xfId="2" applyNumberFormat="1" applyFont="1" applyFill="1" applyBorder="1"/>
    <xf numFmtId="0" fontId="4" fillId="0" borderId="0" xfId="2" applyFont="1" applyFill="1" applyBorder="1"/>
    <xf numFmtId="0" fontId="6" fillId="0" borderId="6" xfId="2" applyFont="1" applyFill="1" applyBorder="1"/>
    <xf numFmtId="0" fontId="4" fillId="0" borderId="57" xfId="1" applyNumberFormat="1" applyFont="1" applyFill="1" applyBorder="1" applyAlignment="1">
      <alignment vertical="top" wrapText="1"/>
    </xf>
    <xf numFmtId="0" fontId="9" fillId="0" borderId="0" xfId="2" applyFont="1" applyFill="1" applyBorder="1" applyAlignment="1">
      <alignment vertical="top"/>
    </xf>
    <xf numFmtId="0" fontId="4" fillId="0" borderId="0" xfId="1" applyNumberFormat="1" applyFont="1" applyFill="1" applyBorder="1" applyAlignment="1">
      <alignment vertical="top" wrapText="1" readingOrder="1"/>
    </xf>
    <xf numFmtId="0" fontId="6" fillId="0" borderId="0" xfId="2" applyFont="1" applyFill="1" applyBorder="1"/>
    <xf numFmtId="0" fontId="4" fillId="0" borderId="2" xfId="1" applyNumberFormat="1" applyFont="1" applyFill="1" applyBorder="1" applyAlignment="1">
      <alignment horizontal="center" vertical="top" wrapText="1" readingOrder="1"/>
    </xf>
    <xf numFmtId="0" fontId="4" fillId="0" borderId="3" xfId="1" applyNumberFormat="1" applyFont="1" applyFill="1" applyBorder="1" applyAlignment="1">
      <alignment horizontal="center" vertical="top" wrapText="1" readingOrder="1"/>
    </xf>
    <xf numFmtId="0" fontId="4" fillId="0" borderId="4" xfId="1" applyNumberFormat="1" applyFont="1" applyFill="1" applyBorder="1" applyAlignment="1">
      <alignment horizontal="center" vertical="top" wrapText="1" readingOrder="1"/>
    </xf>
    <xf numFmtId="0" fontId="4" fillId="0" borderId="6" xfId="1" applyNumberFormat="1" applyFont="1" applyFill="1" applyBorder="1" applyAlignment="1">
      <alignment horizontal="center" vertical="top" wrapText="1" readingOrder="1"/>
    </xf>
    <xf numFmtId="0" fontId="4" fillId="0" borderId="8" xfId="1" applyNumberFormat="1" applyFont="1" applyFill="1" applyBorder="1" applyAlignment="1">
      <alignment horizontal="center" vertical="top" wrapText="1" readingOrder="1"/>
    </xf>
    <xf numFmtId="0" fontId="4" fillId="0" borderId="9" xfId="1" applyNumberFormat="1" applyFont="1" applyFill="1" applyBorder="1" applyAlignment="1">
      <alignment vertical="top" wrapText="1"/>
    </xf>
    <xf numFmtId="0" fontId="4" fillId="0" borderId="10" xfId="1" applyNumberFormat="1" applyFont="1" applyFill="1" applyBorder="1" applyAlignment="1">
      <alignment vertical="top" wrapText="1"/>
    </xf>
    <xf numFmtId="0" fontId="4" fillId="0" borderId="11" xfId="1" applyNumberFormat="1" applyFont="1" applyFill="1" applyBorder="1" applyAlignment="1">
      <alignment horizontal="center" vertical="top" wrapText="1" readingOrder="1"/>
    </xf>
    <xf numFmtId="0" fontId="4" fillId="0" borderId="12" xfId="1" applyNumberFormat="1" applyFont="1" applyFill="1" applyBorder="1" applyAlignment="1">
      <alignment horizontal="center" vertical="top" wrapText="1"/>
    </xf>
    <xf numFmtId="0" fontId="4" fillId="0" borderId="13" xfId="1" applyNumberFormat="1" applyFont="1" applyFill="1" applyBorder="1" applyAlignment="1">
      <alignment horizontal="center" vertical="top" wrapText="1"/>
    </xf>
    <xf numFmtId="0" fontId="6" fillId="0" borderId="10" xfId="1" applyNumberFormat="1" applyFont="1" applyFill="1" applyBorder="1" applyAlignment="1">
      <alignment vertical="top" wrapText="1"/>
    </xf>
    <xf numFmtId="0" fontId="4" fillId="0" borderId="0" xfId="1" applyNumberFormat="1" applyFont="1" applyFill="1" applyBorder="1" applyAlignment="1">
      <alignment horizontal="left" vertical="top" wrapText="1" readingOrder="1"/>
    </xf>
    <xf numFmtId="0" fontId="4" fillId="0" borderId="0" xfId="2" applyFont="1" applyFill="1" applyBorder="1" applyAlignment="1">
      <alignment vertical="top"/>
    </xf>
    <xf numFmtId="0" fontId="7" fillId="0" borderId="0" xfId="1" applyNumberFormat="1" applyFont="1" applyFill="1" applyBorder="1" applyAlignment="1">
      <alignment horizontal="center" vertical="top" wrapText="1" readingOrder="1"/>
    </xf>
    <xf numFmtId="0" fontId="5" fillId="0" borderId="0" xfId="1" applyNumberFormat="1" applyFont="1" applyFill="1" applyBorder="1" applyAlignment="1">
      <alignment horizontal="center" vertical="top" wrapText="1" readingOrder="1"/>
    </xf>
    <xf numFmtId="0" fontId="8" fillId="0" borderId="0" xfId="1" applyNumberFormat="1" applyFont="1" applyFill="1" applyBorder="1" applyAlignment="1">
      <alignment vertical="top" wrapText="1" readingOrder="1"/>
    </xf>
    <xf numFmtId="0" fontId="6" fillId="0" borderId="6" xfId="1" applyNumberFormat="1" applyFont="1" applyFill="1" applyBorder="1" applyAlignment="1">
      <alignment vertical="top" wrapText="1" readingOrder="1"/>
    </xf>
    <xf numFmtId="0" fontId="6" fillId="0" borderId="6" xfId="1" applyNumberFormat="1" applyFont="1" applyFill="1" applyBorder="1" applyAlignment="1">
      <alignment horizontal="center" vertical="top" wrapText="1" readingOrder="1"/>
    </xf>
    <xf numFmtId="0" fontId="6" fillId="0" borderId="6" xfId="1" applyNumberFormat="1" applyFont="1" applyFill="1" applyBorder="1" applyAlignment="1">
      <alignment horizontal="left" vertical="top" wrapText="1" readingOrder="1"/>
    </xf>
    <xf numFmtId="0" fontId="6" fillId="0" borderId="18" xfId="1" applyNumberFormat="1" applyFont="1" applyFill="1" applyBorder="1" applyAlignment="1">
      <alignment horizontal="left" vertical="top" wrapText="1" readingOrder="1"/>
    </xf>
    <xf numFmtId="0" fontId="4" fillId="0" borderId="16" xfId="1" applyNumberFormat="1" applyFont="1" applyFill="1" applyBorder="1" applyAlignment="1">
      <alignment vertical="top" wrapText="1"/>
    </xf>
    <xf numFmtId="0" fontId="4" fillId="0" borderId="6" xfId="1" applyNumberFormat="1" applyFont="1" applyFill="1" applyBorder="1" applyAlignment="1">
      <alignment vertical="top" wrapText="1" readingOrder="1"/>
    </xf>
    <xf numFmtId="0" fontId="4" fillId="0" borderId="6" xfId="2" applyFont="1" applyFill="1" applyBorder="1" applyAlignment="1">
      <alignment vertical="top"/>
    </xf>
    <xf numFmtId="0" fontId="4" fillId="0" borderId="6" xfId="1" applyNumberFormat="1" applyFont="1" applyFill="1" applyBorder="1" applyAlignment="1">
      <alignment vertical="top" wrapText="1"/>
    </xf>
    <xf numFmtId="0" fontId="4" fillId="2" borderId="2" xfId="1" applyNumberFormat="1" applyFont="1" applyFill="1" applyBorder="1" applyAlignment="1">
      <alignment vertical="top" wrapText="1" readingOrder="1"/>
    </xf>
    <xf numFmtId="0" fontId="4" fillId="2" borderId="3" xfId="2" applyFont="1" applyFill="1" applyBorder="1" applyAlignment="1">
      <alignment vertical="top"/>
    </xf>
    <xf numFmtId="0" fontId="4" fillId="2" borderId="17" xfId="1" applyNumberFormat="1" applyFont="1" applyFill="1" applyBorder="1" applyAlignment="1">
      <alignment vertical="top" wrapText="1"/>
    </xf>
    <xf numFmtId="0" fontId="4" fillId="2" borderId="3" xfId="1" applyNumberFormat="1" applyFont="1" applyFill="1" applyBorder="1" applyAlignment="1">
      <alignment vertical="top" wrapText="1" readingOrder="1"/>
    </xf>
    <xf numFmtId="0" fontId="4" fillId="2" borderId="4" xfId="1" applyNumberFormat="1" applyFont="1" applyFill="1" applyBorder="1" applyAlignment="1">
      <alignment vertical="top" wrapText="1"/>
    </xf>
    <xf numFmtId="0" fontId="4" fillId="2" borderId="6" xfId="1" applyNumberFormat="1" applyFont="1" applyFill="1" applyBorder="1" applyAlignment="1">
      <alignment vertical="top" wrapText="1" readingOrder="1"/>
    </xf>
    <xf numFmtId="0" fontId="4" fillId="2" borderId="6" xfId="2" applyFont="1" applyFill="1" applyBorder="1" applyAlignment="1">
      <alignment vertical="top"/>
    </xf>
    <xf numFmtId="0" fontId="4" fillId="2" borderId="6" xfId="1" applyNumberFormat="1" applyFont="1" applyFill="1" applyBorder="1" applyAlignment="1">
      <alignment vertical="top" wrapText="1"/>
    </xf>
    <xf numFmtId="164" fontId="6" fillId="0" borderId="6" xfId="1" applyNumberFormat="1" applyFont="1" applyFill="1" applyBorder="1" applyAlignment="1">
      <alignment vertical="top" wrapText="1" readingOrder="1"/>
    </xf>
    <xf numFmtId="0" fontId="4" fillId="0" borderId="7" xfId="1" applyNumberFormat="1" applyFont="1" applyFill="1" applyBorder="1" applyAlignment="1">
      <alignment vertical="top" wrapText="1" readingOrder="1"/>
    </xf>
    <xf numFmtId="0" fontId="4" fillId="0" borderId="0" xfId="1" applyNumberFormat="1" applyFont="1" applyFill="1" applyBorder="1" applyAlignment="1">
      <alignment vertical="top" wrapText="1"/>
    </xf>
    <xf numFmtId="0" fontId="4" fillId="0" borderId="18" xfId="1" applyNumberFormat="1" applyFont="1" applyFill="1" applyBorder="1" applyAlignment="1">
      <alignment vertical="top" wrapText="1" readingOrder="1"/>
    </xf>
    <xf numFmtId="0" fontId="4" fillId="0" borderId="18" xfId="1" applyNumberFormat="1" applyFont="1" applyFill="1" applyBorder="1" applyAlignment="1">
      <alignment vertical="top" wrapText="1"/>
    </xf>
    <xf numFmtId="164" fontId="6" fillId="0" borderId="6" xfId="1" applyNumberFormat="1" applyFont="1" applyFill="1" applyBorder="1" applyAlignment="1">
      <alignment horizontal="center" vertical="top" wrapText="1" readingOrder="1"/>
    </xf>
    <xf numFmtId="0" fontId="6" fillId="0" borderId="25" xfId="1" applyNumberFormat="1" applyFont="1" applyFill="1" applyBorder="1" applyAlignment="1">
      <alignment vertical="top" wrapText="1" readingOrder="1"/>
    </xf>
    <xf numFmtId="0" fontId="6" fillId="0" borderId="14" xfId="1" applyNumberFormat="1" applyFont="1" applyFill="1" applyBorder="1" applyAlignment="1">
      <alignment vertical="top" wrapText="1" readingOrder="1"/>
    </xf>
    <xf numFmtId="0" fontId="6" fillId="0" borderId="26" xfId="1" applyNumberFormat="1" applyFont="1" applyFill="1" applyBorder="1" applyAlignment="1">
      <alignment vertical="top" wrapText="1" readingOrder="1"/>
    </xf>
    <xf numFmtId="0" fontId="6" fillId="0" borderId="27" xfId="1" applyNumberFormat="1" applyFont="1" applyFill="1" applyBorder="1" applyAlignment="1">
      <alignment vertical="top" wrapText="1" readingOrder="1"/>
    </xf>
    <xf numFmtId="0" fontId="6" fillId="0" borderId="9" xfId="1" applyNumberFormat="1" applyFont="1" applyFill="1" applyBorder="1" applyAlignment="1">
      <alignment horizontal="left" vertical="top" wrapText="1" readingOrder="1"/>
    </xf>
    <xf numFmtId="0" fontId="6" fillId="0" borderId="26" xfId="1" applyNumberFormat="1" applyFont="1" applyFill="1" applyBorder="1" applyAlignment="1">
      <alignment horizontal="left" vertical="top" wrapText="1" readingOrder="1"/>
    </xf>
    <xf numFmtId="0" fontId="6" fillId="0" borderId="20" xfId="1" applyNumberFormat="1" applyFont="1" applyFill="1" applyBorder="1" applyAlignment="1">
      <alignment horizontal="left" vertical="top" wrapText="1" readingOrder="1"/>
    </xf>
    <xf numFmtId="0" fontId="6" fillId="0" borderId="27" xfId="1" applyNumberFormat="1" applyFont="1" applyFill="1" applyBorder="1" applyAlignment="1">
      <alignment horizontal="center" vertical="top" wrapText="1" readingOrder="1"/>
    </xf>
    <xf numFmtId="0" fontId="6" fillId="0" borderId="18" xfId="2" applyFont="1" applyFill="1" applyBorder="1" applyAlignment="1">
      <alignment horizontal="center" vertical="top"/>
    </xf>
    <xf numFmtId="0" fontId="6" fillId="0" borderId="27" xfId="2" applyFont="1" applyFill="1" applyBorder="1" applyAlignment="1">
      <alignment horizontal="center" vertical="top"/>
    </xf>
    <xf numFmtId="0" fontId="6" fillId="0" borderId="6" xfId="1" applyNumberFormat="1" applyFont="1" applyFill="1" applyBorder="1" applyAlignment="1">
      <alignment horizontal="center" vertical="top" wrapText="1"/>
    </xf>
    <xf numFmtId="0" fontId="6" fillId="0" borderId="21" xfId="1" applyNumberFormat="1" applyFont="1" applyFill="1" applyBorder="1" applyAlignment="1">
      <alignment horizontal="center" vertical="top" wrapText="1" readingOrder="1"/>
    </xf>
    <xf numFmtId="0" fontId="6" fillId="0" borderId="23" xfId="1" applyNumberFormat="1" applyFont="1" applyFill="1" applyBorder="1" applyAlignment="1">
      <alignment horizontal="center" vertical="top" wrapText="1" readingOrder="1"/>
    </xf>
    <xf numFmtId="0" fontId="6" fillId="0" borderId="19" xfId="1" applyNumberFormat="1" applyFont="1" applyFill="1" applyBorder="1" applyAlignment="1">
      <alignment horizontal="center" vertical="top" wrapText="1" readingOrder="1"/>
    </xf>
    <xf numFmtId="0" fontId="6" fillId="0" borderId="22" xfId="1" applyNumberFormat="1" applyFont="1" applyFill="1" applyBorder="1" applyAlignment="1">
      <alignment horizontal="center" vertical="top" wrapText="1" readingOrder="1"/>
    </xf>
    <xf numFmtId="0" fontId="6" fillId="0" borderId="24" xfId="1" applyNumberFormat="1" applyFont="1" applyFill="1" applyBorder="1" applyAlignment="1">
      <alignment horizontal="center" vertical="top" wrapText="1" readingOrder="1"/>
    </xf>
    <xf numFmtId="164" fontId="6" fillId="0" borderId="8" xfId="1" applyNumberFormat="1" applyFont="1" applyFill="1" applyBorder="1" applyAlignment="1">
      <alignment vertical="top" wrapText="1" readingOrder="1"/>
    </xf>
    <xf numFmtId="164" fontId="6" fillId="0" borderId="7" xfId="1" applyNumberFormat="1" applyFont="1" applyFill="1" applyBorder="1" applyAlignment="1">
      <alignment vertical="top" wrapText="1" readingOrder="1"/>
    </xf>
    <xf numFmtId="0" fontId="6" fillId="0" borderId="28" xfId="1" applyNumberFormat="1" applyFont="1" applyFill="1" applyBorder="1" applyAlignment="1">
      <alignment vertical="top" wrapText="1" readingOrder="1"/>
    </xf>
    <xf numFmtId="0" fontId="6" fillId="0" borderId="23" xfId="1" applyNumberFormat="1" applyFont="1" applyFill="1" applyBorder="1" applyAlignment="1">
      <alignment vertical="top" wrapText="1" readingOrder="1"/>
    </xf>
    <xf numFmtId="0" fontId="6" fillId="0" borderId="29" xfId="1" applyNumberFormat="1" applyFont="1" applyFill="1" applyBorder="1" applyAlignment="1">
      <alignment vertical="top" wrapText="1" readingOrder="1"/>
    </xf>
    <xf numFmtId="0" fontId="6" fillId="0" borderId="13" xfId="1" applyNumberFormat="1" applyFont="1" applyFill="1" applyBorder="1" applyAlignment="1">
      <alignment horizontal="left" vertical="top" wrapText="1" readingOrder="1"/>
    </xf>
    <xf numFmtId="0" fontId="6" fillId="0" borderId="0" xfId="1" applyNumberFormat="1" applyFont="1" applyFill="1" applyBorder="1" applyAlignment="1">
      <alignment horizontal="left" vertical="top" wrapText="1" readingOrder="1"/>
    </xf>
    <xf numFmtId="0" fontId="6" fillId="0" borderId="30" xfId="1" applyNumberFormat="1" applyFont="1" applyFill="1" applyBorder="1" applyAlignment="1">
      <alignment horizontal="left" vertical="top" wrapText="1" readingOrder="1"/>
    </xf>
    <xf numFmtId="0" fontId="6" fillId="0" borderId="7" xfId="1" applyNumberFormat="1" applyFont="1" applyFill="1" applyBorder="1" applyAlignment="1">
      <alignment horizontal="left" vertical="top" wrapText="1" readingOrder="1"/>
    </xf>
    <xf numFmtId="0" fontId="6" fillId="0" borderId="12" xfId="1" applyNumberFormat="1" applyFont="1" applyFill="1" applyBorder="1" applyAlignment="1">
      <alignment horizontal="left" vertical="top" wrapText="1" readingOrder="1"/>
    </xf>
    <xf numFmtId="0" fontId="6" fillId="0" borderId="13" xfId="1" applyNumberFormat="1" applyFont="1" applyFill="1" applyBorder="1" applyAlignment="1">
      <alignment horizontal="center" vertical="top" wrapText="1" readingOrder="1"/>
    </xf>
    <xf numFmtId="0" fontId="6" fillId="0" borderId="0" xfId="1" applyNumberFormat="1" applyFont="1" applyFill="1" applyBorder="1" applyAlignment="1">
      <alignment horizontal="center" vertical="top" wrapText="1" readingOrder="1"/>
    </xf>
    <xf numFmtId="164" fontId="6" fillId="0" borderId="30" xfId="1" applyNumberFormat="1" applyFont="1" applyFill="1" applyBorder="1" applyAlignment="1">
      <alignment vertical="top" wrapText="1" readingOrder="1"/>
    </xf>
    <xf numFmtId="0" fontId="6" fillId="0" borderId="27" xfId="1" applyNumberFormat="1" applyFont="1" applyFill="1" applyBorder="1" applyAlignment="1">
      <alignment horizontal="center" vertical="top" wrapText="1"/>
    </xf>
    <xf numFmtId="0" fontId="6" fillId="0" borderId="10" xfId="1" applyNumberFormat="1" applyFont="1" applyFill="1" applyBorder="1" applyAlignment="1">
      <alignment horizontal="center" vertical="top" wrapText="1" readingOrder="1"/>
    </xf>
    <xf numFmtId="164" fontId="6" fillId="0" borderId="32" xfId="1" applyNumberFormat="1" applyFont="1" applyFill="1" applyBorder="1" applyAlignment="1">
      <alignment vertical="top" wrapText="1" readingOrder="1"/>
    </xf>
    <xf numFmtId="164" fontId="6" fillId="0" borderId="33" xfId="1" applyNumberFormat="1" applyFont="1" applyFill="1" applyBorder="1" applyAlignment="1">
      <alignment vertical="top" wrapText="1" readingOrder="1"/>
    </xf>
    <xf numFmtId="164" fontId="6" fillId="0" borderId="18" xfId="1" applyNumberFormat="1" applyFont="1" applyFill="1" applyBorder="1" applyAlignment="1">
      <alignment vertical="top" wrapText="1" readingOrder="1"/>
    </xf>
    <xf numFmtId="164" fontId="6" fillId="0" borderId="27" xfId="1" applyNumberFormat="1" applyFont="1" applyFill="1" applyBorder="1" applyAlignment="1">
      <alignment vertical="top" wrapText="1" readingOrder="1"/>
    </xf>
    <xf numFmtId="0" fontId="6" fillId="0" borderId="34" xfId="1" applyNumberFormat="1" applyFont="1" applyFill="1" applyBorder="1" applyAlignment="1">
      <alignment vertical="top" wrapText="1" readingOrder="1"/>
    </xf>
    <xf numFmtId="0" fontId="6" fillId="0" borderId="39" xfId="1" applyNumberFormat="1" applyFont="1" applyFill="1" applyBorder="1" applyAlignment="1">
      <alignment vertical="top" wrapText="1" readingOrder="1"/>
    </xf>
    <xf numFmtId="0" fontId="6" fillId="0" borderId="35" xfId="1" applyNumberFormat="1" applyFont="1" applyFill="1" applyBorder="1" applyAlignment="1">
      <alignment vertical="top" wrapText="1" readingOrder="1"/>
    </xf>
    <xf numFmtId="0" fontId="6" fillId="0" borderId="27" xfId="1" applyNumberFormat="1" applyFont="1" applyFill="1" applyBorder="1" applyAlignment="1">
      <alignment horizontal="left" vertical="top" wrapText="1" readingOrder="1"/>
    </xf>
    <xf numFmtId="0" fontId="6" fillId="0" borderId="31" xfId="1" applyNumberFormat="1" applyFont="1" applyFill="1" applyBorder="1" applyAlignment="1">
      <alignment horizontal="left" vertical="top" wrapText="1" readingOrder="1"/>
    </xf>
    <xf numFmtId="165" fontId="6" fillId="0" borderId="34" xfId="1" applyNumberFormat="1" applyFont="1" applyFill="1" applyBorder="1" applyAlignment="1">
      <alignment horizontal="right" vertical="top" wrapText="1"/>
    </xf>
    <xf numFmtId="165" fontId="6" fillId="0" borderId="39" xfId="1" applyNumberFormat="1" applyFont="1" applyFill="1" applyBorder="1" applyAlignment="1">
      <alignment horizontal="right" vertical="top" wrapText="1"/>
    </xf>
    <xf numFmtId="165" fontId="6" fillId="0" borderId="37" xfId="1" applyNumberFormat="1" applyFont="1" applyFill="1" applyBorder="1" applyAlignment="1">
      <alignment horizontal="right" vertical="top" wrapText="1"/>
    </xf>
    <xf numFmtId="165" fontId="6" fillId="0" borderId="7" xfId="1" applyNumberFormat="1" applyFont="1" applyFill="1" applyBorder="1" applyAlignment="1">
      <alignment horizontal="right" vertical="top" wrapText="1"/>
    </xf>
    <xf numFmtId="165" fontId="6" fillId="0" borderId="38" xfId="1" applyNumberFormat="1" applyFont="1" applyFill="1" applyBorder="1" applyAlignment="1">
      <alignment horizontal="right" vertical="top" wrapText="1"/>
    </xf>
    <xf numFmtId="165" fontId="6" fillId="0" borderId="33" xfId="1" applyNumberFormat="1" applyFont="1" applyFill="1" applyBorder="1" applyAlignment="1">
      <alignment horizontal="right" vertical="top" wrapText="1"/>
    </xf>
    <xf numFmtId="0" fontId="6" fillId="0" borderId="27" xfId="1" applyNumberFormat="1" applyFont="1" applyFill="1" applyBorder="1" applyAlignment="1">
      <alignment vertical="top" wrapText="1"/>
    </xf>
    <xf numFmtId="0" fontId="6" fillId="0" borderId="23" xfId="1" applyNumberFormat="1" applyFont="1" applyFill="1" applyBorder="1" applyAlignment="1">
      <alignment vertical="top" wrapText="1"/>
    </xf>
    <xf numFmtId="0" fontId="6" fillId="0" borderId="10" xfId="1" applyNumberFormat="1" applyFont="1" applyFill="1" applyBorder="1" applyAlignment="1">
      <alignment horizontal="left" vertical="top" wrapText="1" readingOrder="1"/>
    </xf>
    <xf numFmtId="0" fontId="6" fillId="0" borderId="9" xfId="1" applyNumberFormat="1" applyFont="1" applyFill="1" applyBorder="1" applyAlignment="1">
      <alignment vertical="top" wrapText="1"/>
    </xf>
    <xf numFmtId="0" fontId="6" fillId="0" borderId="8" xfId="1" applyNumberFormat="1" applyFont="1" applyFill="1" applyBorder="1" applyAlignment="1">
      <alignment horizontal="left" vertical="top" wrapText="1" readingOrder="1"/>
    </xf>
    <xf numFmtId="0" fontId="6" fillId="0" borderId="8" xfId="1" applyNumberFormat="1" applyFont="1" applyFill="1" applyBorder="1" applyAlignment="1">
      <alignment vertical="top" wrapText="1"/>
    </xf>
    <xf numFmtId="0" fontId="6" fillId="0" borderId="21" xfId="1" applyNumberFormat="1" applyFont="1" applyFill="1" applyBorder="1" applyAlignment="1">
      <alignment horizontal="left" vertical="top" wrapText="1" readingOrder="1"/>
    </xf>
    <xf numFmtId="0" fontId="6" fillId="0" borderId="44" xfId="1" applyNumberFormat="1" applyFont="1" applyFill="1" applyBorder="1" applyAlignment="1">
      <alignment horizontal="left" vertical="top" wrapText="1" readingOrder="1"/>
    </xf>
    <xf numFmtId="0" fontId="6" fillId="0" borderId="20" xfId="0" applyFont="1" applyBorder="1" applyAlignment="1">
      <alignment horizontal="left" vertical="top" wrapText="1" readingOrder="1"/>
    </xf>
    <xf numFmtId="0" fontId="6" fillId="0" borderId="45" xfId="1" applyNumberFormat="1" applyFont="1" applyFill="1" applyBorder="1" applyAlignment="1">
      <alignment vertical="top" wrapText="1" readingOrder="1"/>
    </xf>
    <xf numFmtId="0" fontId="6" fillId="0" borderId="18" xfId="1" applyNumberFormat="1" applyFont="1" applyFill="1" applyBorder="1" applyAlignment="1">
      <alignment horizontal="center" vertical="top" wrapText="1" readingOrder="1"/>
    </xf>
    <xf numFmtId="0" fontId="6" fillId="0" borderId="20" xfId="1" applyNumberFormat="1" applyFont="1" applyFill="1" applyBorder="1" applyAlignment="1">
      <alignment horizontal="center" vertical="top" wrapText="1" readingOrder="1"/>
    </xf>
    <xf numFmtId="0" fontId="6" fillId="0" borderId="31" xfId="1" applyNumberFormat="1" applyFont="1" applyFill="1" applyBorder="1" applyAlignment="1">
      <alignment horizontal="center" vertical="top" wrapText="1" readingOrder="1"/>
    </xf>
    <xf numFmtId="0" fontId="6" fillId="0" borderId="36" xfId="1" applyNumberFormat="1" applyFont="1" applyFill="1" applyBorder="1" applyAlignment="1">
      <alignment horizontal="center" vertical="top" wrapText="1" readingOrder="1"/>
    </xf>
    <xf numFmtId="164" fontId="6" fillId="0" borderId="38" xfId="1" applyNumberFormat="1" applyFont="1" applyFill="1" applyBorder="1" applyAlignment="1">
      <alignment vertical="top" wrapText="1" readingOrder="1"/>
    </xf>
    <xf numFmtId="0" fontId="6" fillId="0" borderId="40" xfId="1" applyNumberFormat="1" applyFont="1" applyFill="1" applyBorder="1" applyAlignment="1">
      <alignment horizontal="center" vertical="top" wrapText="1" readingOrder="1"/>
    </xf>
    <xf numFmtId="0" fontId="6" fillId="0" borderId="23" xfId="2" applyFont="1" applyFill="1" applyBorder="1" applyAlignment="1">
      <alignment vertical="top"/>
    </xf>
    <xf numFmtId="0" fontId="6" fillId="0" borderId="7" xfId="1" applyNumberFormat="1" applyFont="1" applyFill="1" applyBorder="1" applyAlignment="1">
      <alignment vertical="top" wrapText="1"/>
    </xf>
    <xf numFmtId="164" fontId="6" fillId="0" borderId="29" xfId="1" applyNumberFormat="1" applyFont="1" applyFill="1" applyBorder="1" applyAlignment="1">
      <alignment vertical="top" wrapText="1" readingOrder="1"/>
    </xf>
    <xf numFmtId="164" fontId="6" fillId="0" borderId="19" xfId="1" applyNumberFormat="1" applyFont="1" applyFill="1" applyBorder="1" applyAlignment="1">
      <alignment vertical="top" wrapText="1" readingOrder="1"/>
    </xf>
    <xf numFmtId="164" fontId="6" fillId="0" borderId="22" xfId="1" applyNumberFormat="1" applyFont="1" applyFill="1" applyBorder="1" applyAlignment="1">
      <alignment vertical="top" wrapText="1" readingOrder="1"/>
    </xf>
    <xf numFmtId="0" fontId="6" fillId="0" borderId="46" xfId="1" applyNumberFormat="1" applyFont="1" applyFill="1" applyBorder="1" applyAlignment="1">
      <alignment horizontal="center" vertical="top" wrapText="1" readingOrder="1"/>
    </xf>
    <xf numFmtId="0" fontId="6" fillId="0" borderId="20" xfId="1" applyNumberFormat="1" applyFont="1" applyFill="1" applyBorder="1" applyAlignment="1">
      <alignment vertical="top" wrapText="1"/>
    </xf>
    <xf numFmtId="0" fontId="6" fillId="0" borderId="44" xfId="2" applyFont="1" applyFill="1" applyBorder="1" applyAlignment="1">
      <alignment vertical="top"/>
    </xf>
    <xf numFmtId="0" fontId="6" fillId="0" borderId="50" xfId="1" applyNumberFormat="1" applyFont="1" applyFill="1" applyBorder="1" applyAlignment="1">
      <alignment vertical="top" wrapText="1"/>
    </xf>
    <xf numFmtId="0" fontId="6" fillId="0" borderId="0" xfId="2" applyFont="1" applyFill="1" applyBorder="1" applyAlignment="1">
      <alignment vertical="top"/>
    </xf>
    <xf numFmtId="0" fontId="6" fillId="0" borderId="33" xfId="1" applyNumberFormat="1" applyFont="1" applyFill="1" applyBorder="1" applyAlignment="1">
      <alignment vertical="top" wrapText="1"/>
    </xf>
    <xf numFmtId="164" fontId="6" fillId="0" borderId="11" xfId="1" applyNumberFormat="1" applyFont="1" applyFill="1" applyBorder="1" applyAlignment="1">
      <alignment vertical="top" wrapText="1" readingOrder="1"/>
    </xf>
    <xf numFmtId="164" fontId="6" fillId="0" borderId="14" xfId="1" applyNumberFormat="1" applyFont="1" applyFill="1" applyBorder="1" applyAlignment="1">
      <alignment vertical="top" wrapText="1" readingOrder="1"/>
    </xf>
    <xf numFmtId="0" fontId="6" fillId="0" borderId="14" xfId="1" applyNumberFormat="1" applyFont="1" applyFill="1" applyBorder="1" applyAlignment="1">
      <alignment vertical="top" wrapText="1"/>
    </xf>
    <xf numFmtId="164" fontId="6" fillId="0" borderId="51" xfId="1" applyNumberFormat="1" applyFont="1" applyFill="1" applyBorder="1" applyAlignment="1">
      <alignment vertical="top" wrapText="1" readingOrder="1"/>
    </xf>
    <xf numFmtId="0" fontId="6" fillId="0" borderId="52" xfId="1" applyNumberFormat="1" applyFont="1" applyFill="1" applyBorder="1" applyAlignment="1">
      <alignment vertical="top" wrapText="1" readingOrder="1"/>
    </xf>
    <xf numFmtId="0" fontId="6" fillId="0" borderId="26" xfId="1" applyNumberFormat="1" applyFont="1" applyFill="1" applyBorder="1" applyAlignment="1">
      <alignment horizontal="center" vertical="top" wrapText="1" readingOrder="1"/>
    </xf>
    <xf numFmtId="0" fontId="6" fillId="0" borderId="20" xfId="2" applyFont="1" applyFill="1" applyBorder="1" applyAlignment="1">
      <alignment vertical="top"/>
    </xf>
    <xf numFmtId="164" fontId="6" fillId="0" borderId="10" xfId="1" applyNumberFormat="1" applyFont="1" applyFill="1" applyBorder="1" applyAlignment="1">
      <alignment vertical="top" wrapText="1" readingOrder="1"/>
    </xf>
    <xf numFmtId="0" fontId="6" fillId="0" borderId="16" xfId="1" applyNumberFormat="1" applyFont="1" applyFill="1" applyBorder="1" applyAlignment="1">
      <alignment vertical="top" wrapText="1"/>
    </xf>
    <xf numFmtId="0" fontId="6" fillId="0" borderId="29" xfId="1" applyNumberFormat="1" applyFont="1" applyFill="1" applyBorder="1" applyAlignment="1">
      <alignment horizontal="center" vertical="top" wrapText="1" readingOrder="1"/>
    </xf>
    <xf numFmtId="164" fontId="6" fillId="0" borderId="53" xfId="1" applyNumberFormat="1" applyFont="1" applyFill="1" applyBorder="1" applyAlignment="1">
      <alignment vertical="top" wrapText="1" readingOrder="1"/>
    </xf>
    <xf numFmtId="164" fontId="6" fillId="0" borderId="16" xfId="1" applyNumberFormat="1" applyFont="1" applyFill="1" applyBorder="1" applyAlignment="1">
      <alignment vertical="top" wrapText="1" readingOrder="1"/>
    </xf>
    <xf numFmtId="164" fontId="6" fillId="0" borderId="15" xfId="1" applyNumberFormat="1" applyFont="1" applyFill="1" applyBorder="1" applyAlignment="1">
      <alignment vertical="top" wrapText="1" readingOrder="1"/>
    </xf>
    <xf numFmtId="164" fontId="6" fillId="0" borderId="1" xfId="1" applyNumberFormat="1" applyFont="1" applyFill="1" applyBorder="1" applyAlignment="1">
      <alignment vertical="top" wrapText="1" readingOrder="1"/>
    </xf>
    <xf numFmtId="0" fontId="6" fillId="4" borderId="3" xfId="1" applyNumberFormat="1" applyFont="1" applyFill="1" applyBorder="1" applyAlignment="1">
      <alignment vertical="top" wrapText="1" readingOrder="1"/>
    </xf>
    <xf numFmtId="0" fontId="6" fillId="4" borderId="3" xfId="2" applyFont="1" applyFill="1" applyBorder="1" applyAlignment="1">
      <alignment vertical="top"/>
    </xf>
    <xf numFmtId="0" fontId="6" fillId="4" borderId="17" xfId="1" applyNumberFormat="1" applyFont="1" applyFill="1" applyBorder="1" applyAlignment="1">
      <alignment vertical="top" wrapText="1"/>
    </xf>
    <xf numFmtId="0" fontId="6" fillId="4" borderId="6" xfId="1" applyNumberFormat="1" applyFont="1" applyFill="1" applyBorder="1" applyAlignment="1">
      <alignment vertical="top" wrapText="1" readingOrder="1"/>
    </xf>
    <xf numFmtId="0" fontId="6" fillId="4" borderId="6" xfId="1" applyNumberFormat="1" applyFont="1" applyFill="1" applyBorder="1" applyAlignment="1">
      <alignment vertical="top" wrapText="1"/>
    </xf>
    <xf numFmtId="0" fontId="6" fillId="0" borderId="8" xfId="1" applyNumberFormat="1" applyFont="1" applyFill="1" applyBorder="1" applyAlignment="1">
      <alignment vertical="top" wrapText="1" readingOrder="1"/>
    </xf>
    <xf numFmtId="0" fontId="6" fillId="0" borderId="44" xfId="1" applyNumberFormat="1" applyFont="1" applyFill="1" applyBorder="1" applyAlignment="1">
      <alignment vertical="top" wrapText="1"/>
    </xf>
    <xf numFmtId="0" fontId="6" fillId="0" borderId="36" xfId="1" applyNumberFormat="1" applyFont="1" applyFill="1" applyBorder="1" applyAlignment="1">
      <alignment vertical="top" wrapText="1"/>
    </xf>
    <xf numFmtId="0" fontId="6" fillId="0" borderId="36" xfId="2" applyFont="1" applyFill="1" applyBorder="1" applyAlignment="1">
      <alignment vertical="top"/>
    </xf>
    <xf numFmtId="0" fontId="6" fillId="0" borderId="0" xfId="1" applyNumberFormat="1" applyFont="1" applyFill="1" applyBorder="1" applyAlignment="1">
      <alignment vertical="top" wrapText="1"/>
    </xf>
    <xf numFmtId="0" fontId="6" fillId="0" borderId="51" xfId="1" applyNumberFormat="1" applyFont="1" applyFill="1" applyBorder="1" applyAlignment="1">
      <alignment vertical="top" wrapText="1"/>
    </xf>
    <xf numFmtId="164" fontId="6" fillId="0" borderId="1" xfId="1" applyNumberFormat="1" applyFont="1" applyFill="1" applyBorder="1" applyAlignment="1">
      <alignment horizontal="right" vertical="top" wrapText="1" readingOrder="1"/>
    </xf>
    <xf numFmtId="0" fontId="6" fillId="0" borderId="8" xfId="1" applyNumberFormat="1" applyFont="1" applyFill="1" applyBorder="1" applyAlignment="1">
      <alignment horizontal="right" vertical="top" wrapText="1" readingOrder="1"/>
    </xf>
    <xf numFmtId="0" fontId="6" fillId="0" borderId="16" xfId="1" applyNumberFormat="1" applyFont="1" applyFill="1" applyBorder="1" applyAlignment="1">
      <alignment horizontal="left" vertical="top" wrapText="1" readingOrder="1"/>
    </xf>
    <xf numFmtId="0" fontId="6" fillId="0" borderId="31" xfId="1" applyNumberFormat="1" applyFont="1" applyFill="1" applyBorder="1" applyAlignment="1">
      <alignment vertical="top" wrapText="1" readingOrder="1"/>
    </xf>
    <xf numFmtId="0" fontId="6" fillId="0" borderId="31" xfId="2" applyFont="1" applyFill="1" applyBorder="1" applyAlignment="1">
      <alignment vertical="top"/>
    </xf>
    <xf numFmtId="0" fontId="6" fillId="0" borderId="43" xfId="1" applyNumberFormat="1" applyFont="1" applyFill="1" applyBorder="1" applyAlignment="1">
      <alignment vertical="top" wrapText="1"/>
    </xf>
    <xf numFmtId="0" fontId="6" fillId="0" borderId="0" xfId="1" applyNumberFormat="1" applyFont="1" applyFill="1" applyBorder="1" applyAlignment="1">
      <alignment vertical="top" wrapText="1" readingOrder="1"/>
    </xf>
    <xf numFmtId="0" fontId="6" fillId="0" borderId="6" xfId="1" applyNumberFormat="1" applyFont="1" applyFill="1" applyBorder="1" applyAlignment="1">
      <alignment vertical="top" wrapText="1"/>
    </xf>
    <xf numFmtId="0" fontId="6" fillId="2" borderId="6" xfId="1" applyNumberFormat="1" applyFont="1" applyFill="1" applyBorder="1" applyAlignment="1">
      <alignment vertical="top" wrapText="1" readingOrder="1"/>
    </xf>
    <xf numFmtId="0" fontId="6" fillId="2" borderId="6" xfId="2" applyFont="1" applyFill="1" applyBorder="1" applyAlignment="1">
      <alignment vertical="top"/>
    </xf>
    <xf numFmtId="0" fontId="6" fillId="2" borderId="6" xfId="1" applyNumberFormat="1" applyFont="1" applyFill="1" applyBorder="1" applyAlignment="1">
      <alignment vertical="top" wrapText="1"/>
    </xf>
    <xf numFmtId="0" fontId="6" fillId="2" borderId="2" xfId="1" applyNumberFormat="1" applyFont="1" applyFill="1" applyBorder="1" applyAlignment="1">
      <alignment horizontal="center" vertical="top" wrapText="1" readingOrder="1"/>
    </xf>
    <xf numFmtId="0" fontId="6" fillId="2" borderId="3" xfId="2" applyFont="1" applyFill="1" applyBorder="1" applyAlignment="1">
      <alignment horizontal="center" vertical="top"/>
    </xf>
    <xf numFmtId="0" fontId="6" fillId="2" borderId="4" xfId="1" applyNumberFormat="1" applyFont="1" applyFill="1" applyBorder="1" applyAlignment="1">
      <alignment horizontal="center" vertical="top" wrapText="1"/>
    </xf>
    <xf numFmtId="0" fontId="6" fillId="0" borderId="6" xfId="2" applyFont="1" applyFill="1" applyBorder="1" applyAlignment="1">
      <alignment vertical="top"/>
    </xf>
    <xf numFmtId="164" fontId="6" fillId="0" borderId="37" xfId="1" applyNumberFormat="1" applyFont="1" applyFill="1" applyBorder="1" applyAlignment="1">
      <alignment vertical="top" wrapText="1" readingOrder="1"/>
    </xf>
    <xf numFmtId="164" fontId="6" fillId="0" borderId="20" xfId="1" applyNumberFormat="1" applyFont="1" applyFill="1" applyBorder="1" applyAlignment="1">
      <alignment vertical="top" wrapText="1" readingOrder="1"/>
    </xf>
    <xf numFmtId="164" fontId="6" fillId="0" borderId="50" xfId="1" applyNumberFormat="1" applyFont="1" applyFill="1" applyBorder="1" applyAlignment="1">
      <alignment vertical="top" wrapText="1" readingOrder="1"/>
    </xf>
    <xf numFmtId="0" fontId="6" fillId="2" borderId="0" xfId="1" applyNumberFormat="1" applyFont="1" applyFill="1" applyBorder="1" applyAlignment="1">
      <alignment vertical="top" wrapText="1" readingOrder="1"/>
    </xf>
    <xf numFmtId="0" fontId="6" fillId="2" borderId="0" xfId="2" applyFont="1" applyFill="1" applyBorder="1" applyAlignment="1">
      <alignment vertical="top"/>
    </xf>
    <xf numFmtId="0" fontId="6" fillId="2" borderId="16" xfId="1" applyNumberFormat="1" applyFont="1" applyFill="1" applyBorder="1" applyAlignment="1">
      <alignment vertical="top" wrapText="1"/>
    </xf>
    <xf numFmtId="164" fontId="6" fillId="0" borderId="55" xfId="1" applyNumberFormat="1" applyFont="1" applyFill="1" applyBorder="1" applyAlignment="1">
      <alignment vertical="top" wrapText="1" readingOrder="1"/>
    </xf>
    <xf numFmtId="0" fontId="6" fillId="0" borderId="15" xfId="1" applyNumberFormat="1" applyFont="1" applyFill="1" applyBorder="1" applyAlignment="1">
      <alignment vertical="top" wrapText="1" readingOrder="1"/>
    </xf>
    <xf numFmtId="0" fontId="6" fillId="0" borderId="52" xfId="1" applyNumberFormat="1" applyFont="1" applyFill="1" applyBorder="1" applyAlignment="1">
      <alignment vertical="top" wrapText="1"/>
    </xf>
    <xf numFmtId="0" fontId="6" fillId="0" borderId="29" xfId="1" applyNumberFormat="1" applyFont="1" applyFill="1" applyBorder="1" applyAlignment="1">
      <alignment horizontal="left" vertical="top" wrapText="1" readingOrder="1"/>
    </xf>
    <xf numFmtId="0" fontId="6" fillId="0" borderId="26" xfId="1" applyNumberFormat="1" applyFont="1" applyFill="1" applyBorder="1" applyAlignment="1">
      <alignment vertical="top" wrapText="1"/>
    </xf>
    <xf numFmtId="0" fontId="6" fillId="0" borderId="2" xfId="1" applyNumberFormat="1" applyFont="1" applyFill="1" applyBorder="1" applyAlignment="1">
      <alignment vertical="top" wrapText="1" readingOrder="1"/>
    </xf>
    <xf numFmtId="0" fontId="6" fillId="0" borderId="3" xfId="2" applyFont="1" applyFill="1" applyBorder="1" applyAlignment="1">
      <alignment vertical="top"/>
    </xf>
    <xf numFmtId="0" fontId="6" fillId="0" borderId="4" xfId="1" applyNumberFormat="1" applyFont="1" applyFill="1" applyBorder="1" applyAlignment="1">
      <alignment vertical="top" wrapText="1"/>
    </xf>
    <xf numFmtId="0" fontId="6" fillId="0" borderId="27" xfId="2" applyFont="1" applyFill="1" applyBorder="1" applyAlignment="1">
      <alignment vertical="top"/>
    </xf>
    <xf numFmtId="0" fontId="6" fillId="0" borderId="42" xfId="1" applyNumberFormat="1" applyFont="1" applyFill="1" applyBorder="1" applyAlignment="1">
      <alignment vertical="top" wrapText="1" readingOrder="1"/>
    </xf>
    <xf numFmtId="0" fontId="6" fillId="0" borderId="3" xfId="1" applyNumberFormat="1" applyFont="1" applyFill="1" applyBorder="1" applyAlignment="1">
      <alignment vertical="top" wrapText="1"/>
    </xf>
    <xf numFmtId="0" fontId="6" fillId="0" borderId="7" xfId="1" applyNumberFormat="1" applyFont="1" applyFill="1" applyBorder="1" applyAlignment="1">
      <alignment vertical="top" wrapText="1" readingOrder="1"/>
    </xf>
    <xf numFmtId="0" fontId="6" fillId="0" borderId="18" xfId="2" applyFont="1" applyFill="1" applyBorder="1" applyAlignment="1">
      <alignment horizontal="center" vertical="top" wrapText="1"/>
    </xf>
    <xf numFmtId="0" fontId="6" fillId="0" borderId="20" xfId="2" applyFont="1" applyFill="1" applyBorder="1" applyAlignment="1">
      <alignment horizontal="center" vertical="top" wrapText="1"/>
    </xf>
    <xf numFmtId="0" fontId="6" fillId="0" borderId="20" xfId="2" applyFont="1" applyFill="1" applyBorder="1" applyAlignment="1">
      <alignment horizontal="center" vertical="top"/>
    </xf>
    <xf numFmtId="0" fontId="6" fillId="0" borderId="59" xfId="1" applyNumberFormat="1" applyFont="1" applyFill="1" applyBorder="1" applyAlignment="1">
      <alignment horizontal="left" vertical="top" wrapText="1" readingOrder="1"/>
    </xf>
    <xf numFmtId="0" fontId="6" fillId="0" borderId="24" xfId="1" applyNumberFormat="1" applyFont="1" applyFill="1" applyBorder="1" applyAlignment="1">
      <alignment horizontal="left" vertical="top" wrapText="1" readingOrder="1"/>
    </xf>
    <xf numFmtId="0" fontId="6" fillId="0" borderId="46" xfId="1" applyNumberFormat="1" applyFont="1" applyFill="1" applyBorder="1" applyAlignment="1">
      <alignment vertical="top" wrapText="1"/>
    </xf>
    <xf numFmtId="0" fontId="4" fillId="0" borderId="0" xfId="1" applyNumberFormat="1" applyFont="1" applyFill="1" applyBorder="1" applyAlignment="1">
      <alignment horizontal="center" vertical="top" wrapText="1" readingOrder="1"/>
    </xf>
  </cellXfs>
  <cellStyles count="199">
    <cellStyle name="br" xfId="6"/>
    <cellStyle name="col" xfId="7"/>
    <cellStyle name="Excel Built-in Normal" xfId="8"/>
    <cellStyle name="Normal" xfId="1"/>
    <cellStyle name="st110" xfId="9"/>
    <cellStyle name="st111" xfId="10"/>
    <cellStyle name="st112" xfId="11"/>
    <cellStyle name="st113" xfId="12"/>
    <cellStyle name="st114" xfId="13"/>
    <cellStyle name="st115" xfId="14"/>
    <cellStyle name="st116" xfId="15"/>
    <cellStyle name="st117" xfId="16"/>
    <cellStyle name="st118" xfId="17"/>
    <cellStyle name="st119" xfId="5"/>
    <cellStyle name="st120" xfId="18"/>
    <cellStyle name="st121" xfId="19"/>
    <cellStyle name="st122" xfId="20"/>
    <cellStyle name="style0" xfId="21"/>
    <cellStyle name="td" xfId="22"/>
    <cellStyle name="tr" xfId="23"/>
    <cellStyle name="xl100" xfId="24"/>
    <cellStyle name="xl101" xfId="25"/>
    <cellStyle name="xl102" xfId="26"/>
    <cellStyle name="xl103" xfId="27"/>
    <cellStyle name="xl104" xfId="28"/>
    <cellStyle name="xl105" xfId="29"/>
    <cellStyle name="xl106" xfId="30"/>
    <cellStyle name="xl107" xfId="31"/>
    <cellStyle name="xl108" xfId="32"/>
    <cellStyle name="xl109" xfId="33"/>
    <cellStyle name="xl110" xfId="34"/>
    <cellStyle name="xl111" xfId="35"/>
    <cellStyle name="xl112" xfId="36"/>
    <cellStyle name="xl113" xfId="37"/>
    <cellStyle name="xl114" xfId="38"/>
    <cellStyle name="xl115" xfId="39"/>
    <cellStyle name="xl116" xfId="40"/>
    <cellStyle name="xl117" xfId="41"/>
    <cellStyle name="xl118" xfId="42"/>
    <cellStyle name="xl119" xfId="43"/>
    <cellStyle name="xl120" xfId="44"/>
    <cellStyle name="xl121" xfId="45"/>
    <cellStyle name="xl122" xfId="46"/>
    <cellStyle name="xl123" xfId="47"/>
    <cellStyle name="xl124" xfId="48"/>
    <cellStyle name="xl125" xfId="49"/>
    <cellStyle name="xl21" xfId="50"/>
    <cellStyle name="xl22" xfId="51"/>
    <cellStyle name="xl23" xfId="52"/>
    <cellStyle name="xl24" xfId="53"/>
    <cellStyle name="xl25" xfId="54"/>
    <cellStyle name="xl26" xfId="55"/>
    <cellStyle name="xl27" xfId="56"/>
    <cellStyle name="xl28" xfId="57"/>
    <cellStyle name="xl29" xfId="58"/>
    <cellStyle name="xl30" xfId="59"/>
    <cellStyle name="xl31" xfId="60"/>
    <cellStyle name="xl32" xfId="61"/>
    <cellStyle name="xl33" xfId="62"/>
    <cellStyle name="xl34" xfId="63"/>
    <cellStyle name="xl35" xfId="64"/>
    <cellStyle name="xl36" xfId="65"/>
    <cellStyle name="xl37" xfId="66"/>
    <cellStyle name="xl38" xfId="67"/>
    <cellStyle name="xl39" xfId="68"/>
    <cellStyle name="xl40" xfId="69"/>
    <cellStyle name="xl41" xfId="70"/>
    <cellStyle name="xl42" xfId="71"/>
    <cellStyle name="xl43" xfId="72"/>
    <cellStyle name="xl44" xfId="73"/>
    <cellStyle name="xl45" xfId="74"/>
    <cellStyle name="xl46" xfId="75"/>
    <cellStyle name="xl47" xfId="76"/>
    <cellStyle name="xl48" xfId="77"/>
    <cellStyle name="xl49" xfId="78"/>
    <cellStyle name="xl50" xfId="79"/>
    <cellStyle name="xl51" xfId="80"/>
    <cellStyle name="xl52" xfId="81"/>
    <cellStyle name="xl53" xfId="82"/>
    <cellStyle name="xl54" xfId="83"/>
    <cellStyle name="xl55" xfId="84"/>
    <cellStyle name="xl56" xfId="85"/>
    <cellStyle name="xl57" xfId="86"/>
    <cellStyle name="xl58" xfId="87"/>
    <cellStyle name="xl59" xfId="88"/>
    <cellStyle name="xl60" xfId="89"/>
    <cellStyle name="xl61" xfId="90"/>
    <cellStyle name="xl62" xfId="91"/>
    <cellStyle name="xl63" xfId="92"/>
    <cellStyle name="xl64" xfId="93"/>
    <cellStyle name="xl65" xfId="94"/>
    <cellStyle name="xl66" xfId="95"/>
    <cellStyle name="xl67" xfId="96"/>
    <cellStyle name="xl68" xfId="97"/>
    <cellStyle name="xl69" xfId="98"/>
    <cellStyle name="xl70" xfId="99"/>
    <cellStyle name="xl71" xfId="100"/>
    <cellStyle name="xl72" xfId="101"/>
    <cellStyle name="xl73" xfId="102"/>
    <cellStyle name="xl74" xfId="103"/>
    <cellStyle name="xl75" xfId="104"/>
    <cellStyle name="xl76" xfId="105"/>
    <cellStyle name="xl77" xfId="106"/>
    <cellStyle name="xl78" xfId="107"/>
    <cellStyle name="xl79" xfId="108"/>
    <cellStyle name="xl80" xfId="109"/>
    <cellStyle name="xl81" xfId="110"/>
    <cellStyle name="xl82" xfId="111"/>
    <cellStyle name="xl83" xfId="112"/>
    <cellStyle name="xl84" xfId="113"/>
    <cellStyle name="xl85" xfId="114"/>
    <cellStyle name="xl86" xfId="115"/>
    <cellStyle name="xl87" xfId="116"/>
    <cellStyle name="xl88" xfId="117"/>
    <cellStyle name="xl89" xfId="118"/>
    <cellStyle name="xl90" xfId="4"/>
    <cellStyle name="xl91" xfId="119"/>
    <cellStyle name="xl92" xfId="120"/>
    <cellStyle name="xl93" xfId="121"/>
    <cellStyle name="xl94" xfId="122"/>
    <cellStyle name="xl95" xfId="123"/>
    <cellStyle name="xl96" xfId="124"/>
    <cellStyle name="xl97" xfId="125"/>
    <cellStyle name="xl98" xfId="126"/>
    <cellStyle name="xl99" xfId="127"/>
    <cellStyle name="Обычный" xfId="0" builtinId="0"/>
    <cellStyle name="Обычный 10" xfId="128"/>
    <cellStyle name="Обычный 10 2" xfId="129"/>
    <cellStyle name="Обычный 11" xfId="130"/>
    <cellStyle name="Обычный 12" xfId="131"/>
    <cellStyle name="Обычный 12 2" xfId="132"/>
    <cellStyle name="Обычный 13" xfId="133"/>
    <cellStyle name="Обычный 13 2" xfId="134"/>
    <cellStyle name="Обычный 14" xfId="135"/>
    <cellStyle name="Обычный 15" xfId="136"/>
    <cellStyle name="Обычный 16" xfId="137"/>
    <cellStyle name="Обычный 17" xfId="138"/>
    <cellStyle name="Обычный 18" xfId="139"/>
    <cellStyle name="Обычный 19" xfId="140"/>
    <cellStyle name="Обычный 2" xfId="141"/>
    <cellStyle name="Обычный 2 2" xfId="142"/>
    <cellStyle name="Обычный 2 2 2" xfId="143"/>
    <cellStyle name="Обычный 2 2 3" xfId="144"/>
    <cellStyle name="Обычный 2 2 3 2" xfId="3"/>
    <cellStyle name="Обычный 2 3" xfId="145"/>
    <cellStyle name="Обычный 2 3 2" xfId="146"/>
    <cellStyle name="Обычный 2 4" xfId="147"/>
    <cellStyle name="Обычный 2 5" xfId="148"/>
    <cellStyle name="Обычный 2 5 2" xfId="149"/>
    <cellStyle name="Обычный 2 6" xfId="150"/>
    <cellStyle name="Обычный 2 6 2" xfId="151"/>
    <cellStyle name="Обычный 20" xfId="152"/>
    <cellStyle name="Обычный 20 2" xfId="153"/>
    <cellStyle name="Обычный 21" xfId="154"/>
    <cellStyle name="Обычный 21 2" xfId="155"/>
    <cellStyle name="Обычный 22" xfId="156"/>
    <cellStyle name="Обычный 22 2" xfId="157"/>
    <cellStyle name="Обычный 23" xfId="158"/>
    <cellStyle name="Обычный 23 2" xfId="159"/>
    <cellStyle name="Обычный 24" xfId="160"/>
    <cellStyle name="Обычный 25" xfId="161"/>
    <cellStyle name="Обычный 26" xfId="162"/>
    <cellStyle name="Обычный 27" xfId="2"/>
    <cellStyle name="Обычный 28" xfId="163"/>
    <cellStyle name="Обычный 29" xfId="164"/>
    <cellStyle name="Обычный 3" xfId="165"/>
    <cellStyle name="Обычный 3 2" xfId="166"/>
    <cellStyle name="Обычный 30" xfId="167"/>
    <cellStyle name="Обычный 31" xfId="168"/>
    <cellStyle name="Обычный 32" xfId="169"/>
    <cellStyle name="Обычный 33" xfId="170"/>
    <cellStyle name="Обычный 4" xfId="171"/>
    <cellStyle name="Обычный 4 2" xfId="172"/>
    <cellStyle name="Обычный 5" xfId="173"/>
    <cellStyle name="Обычный 6" xfId="174"/>
    <cellStyle name="Обычный 7" xfId="175"/>
    <cellStyle name="Обычный 7 2" xfId="176"/>
    <cellStyle name="Обычный 8" xfId="177"/>
    <cellStyle name="Обычный 8 2" xfId="178"/>
    <cellStyle name="Обычный 9" xfId="179"/>
    <cellStyle name="Обычный 9 2" xfId="180"/>
    <cellStyle name="Обычный 9 3" xfId="181"/>
    <cellStyle name="Процентный 10" xfId="182"/>
    <cellStyle name="Процентный 10 2" xfId="183"/>
    <cellStyle name="Процентный 11" xfId="184"/>
    <cellStyle name="Процентный 2" xfId="185"/>
    <cellStyle name="Процентный 2 2" xfId="186"/>
    <cellStyle name="Процентный 2 3" xfId="187"/>
    <cellStyle name="Процентный 3" xfId="188"/>
    <cellStyle name="Процентный 4" xfId="189"/>
    <cellStyle name="Процентный 5" xfId="190"/>
    <cellStyle name="Процентный 5 2" xfId="191"/>
    <cellStyle name="Процентный 6" xfId="192"/>
    <cellStyle name="Процентный 7" xfId="193"/>
    <cellStyle name="Процентный 7 2" xfId="194"/>
    <cellStyle name="Процентный 8" xfId="195"/>
    <cellStyle name="Процентный 9" xfId="196"/>
    <cellStyle name="Стиль 1" xfId="197"/>
    <cellStyle name="Финансовый 2" xfId="198"/>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kh1\doc\Documents%20and%20Settings\&#1050;&#1080;&#1089;&#1077;&#1083;&#1077;&#1074;&#1072;\&#1056;&#1072;&#1073;&#1086;&#1095;&#1080;&#1081;%20&#1089;&#1090;&#1086;&#1083;\&#1055;&#1091;&#1073;&#1083;&#1080;&#1095;&#1085;&#1099;&#1077;%20&#1089;&#1083;&#1091;&#1096;&#1072;&#1085;&#1080;&#1103;\Doc\Documents%20and%20Settings\&#1040;&#1076;&#1084;&#1080;&#1085;&#1080;&#1089;&#1090;&#1088;&#1072;&#1090;&#1086;&#1088;\&#1052;&#1086;&#1080;%20&#1076;&#1086;&#1082;&#1091;&#1084;&#1077;&#1085;&#1090;&#1099;\&#1041;&#1070;&#1044;&#1046;&#1045;&#1058;%20%20%202007%20%20&#1075;&#1086;&#1076;&#1072;\&#1044;&#1086;&#1082;&#1091;&#1084;&#1077;&#1085;&#1090;&#1099;%20&#1082;%20&#1073;&#1083;&#1072;&#1085;&#1082;&#1091;%20&#1073;&#1102;&#1076;&#1078;&#1077;&#1090;&#1072;\&#1073;&#1102;&#1076;&#1078;&#1077;&#1090;%20&#1087;&#1086;%20&#1089;&#1090;&#1072;&#1090;&#1100;&#1103;&#1084;.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101  к  уточнению"/>
      <sheetName val="Расходы"/>
      <sheetName val="район по статьям"/>
      <sheetName val="заработная плата"/>
      <sheetName val="Лист3"/>
    </sheetNames>
    <sheetDataSet>
      <sheetData sheetId="0"/>
      <sheetData sheetId="1"/>
      <sheetData sheetId="2"/>
      <sheetData sheetId="3"/>
      <sheetData sheetId="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2:R149"/>
  <sheetViews>
    <sheetView tabSelected="1" zoomScale="73" zoomScaleNormal="73" workbookViewId="0">
      <selection activeCell="A3" sqref="A3:O3"/>
    </sheetView>
  </sheetViews>
  <sheetFormatPr defaultColWidth="8.85546875" defaultRowHeight="16.5"/>
  <cols>
    <col min="1" max="1" width="51.42578125" style="221" customWidth="1"/>
    <col min="2" max="2" width="6.28515625" style="2" customWidth="1"/>
    <col min="3" max="3" width="34.7109375" style="2" customWidth="1"/>
    <col min="4" max="4" width="6.85546875" style="2" customWidth="1"/>
    <col min="5" max="5" width="9.42578125" style="2" customWidth="1"/>
    <col min="6" max="6" width="52.140625" style="2" customWidth="1"/>
    <col min="7" max="7" width="6.85546875" style="2" customWidth="1"/>
    <col min="8" max="8" width="6.42578125" style="2" customWidth="1"/>
    <col min="9" max="9" width="52.28515625" style="2" customWidth="1"/>
    <col min="10" max="10" width="8.85546875" style="2" customWidth="1"/>
    <col min="11" max="11" width="17.7109375" style="2" customWidth="1"/>
    <col min="12" max="12" width="6.140625" style="58" customWidth="1"/>
    <col min="13" max="15" width="13.7109375" style="4" customWidth="1"/>
    <col min="16" max="16" width="13.42578125" style="4" customWidth="1"/>
    <col min="17" max="17" width="13" style="4" customWidth="1"/>
    <col min="18" max="18" width="11.85546875" style="4" customWidth="1"/>
    <col min="19" max="16384" width="8.85546875" style="4"/>
  </cols>
  <sheetData>
    <row r="2" spans="1:18">
      <c r="A2" s="235" t="s">
        <v>0</v>
      </c>
      <c r="B2" s="236"/>
      <c r="C2" s="236"/>
      <c r="D2" s="1" t="s">
        <v>0</v>
      </c>
      <c r="E2" s="1" t="s">
        <v>0</v>
      </c>
      <c r="F2" s="1" t="s">
        <v>0</v>
      </c>
      <c r="G2" s="1" t="s">
        <v>0</v>
      </c>
      <c r="H2" s="1" t="s">
        <v>0</v>
      </c>
      <c r="L2" s="3" t="s">
        <v>0</v>
      </c>
      <c r="M2" s="3" t="s">
        <v>0</v>
      </c>
      <c r="N2" s="3" t="s">
        <v>0</v>
      </c>
      <c r="O2" s="3" t="s">
        <v>0</v>
      </c>
    </row>
    <row r="3" spans="1:18">
      <c r="A3" s="237" t="s">
        <v>1</v>
      </c>
      <c r="B3" s="223"/>
      <c r="C3" s="223"/>
      <c r="D3" s="223"/>
      <c r="E3" s="223"/>
      <c r="F3" s="223"/>
      <c r="G3" s="223"/>
      <c r="H3" s="223"/>
      <c r="I3" s="223"/>
      <c r="J3" s="223"/>
      <c r="K3" s="223"/>
      <c r="L3" s="223"/>
      <c r="M3" s="223"/>
      <c r="N3" s="223"/>
      <c r="O3" s="223"/>
    </row>
    <row r="4" spans="1:18">
      <c r="A4" s="238" t="s">
        <v>2</v>
      </c>
      <c r="B4" s="223"/>
      <c r="C4" s="223"/>
      <c r="D4" s="223"/>
      <c r="E4" s="223"/>
      <c r="F4" s="223"/>
      <c r="G4" s="223"/>
      <c r="H4" s="223"/>
      <c r="I4" s="223"/>
      <c r="J4" s="223"/>
      <c r="K4" s="223"/>
      <c r="L4" s="223"/>
      <c r="M4" s="223"/>
      <c r="N4" s="223"/>
      <c r="O4" s="223"/>
    </row>
    <row r="5" spans="1:18">
      <c r="A5" s="222"/>
      <c r="B5" s="236"/>
      <c r="C5" s="236"/>
      <c r="D5" s="239"/>
      <c r="E5" s="223"/>
      <c r="F5" s="223"/>
      <c r="G5" s="223"/>
      <c r="H5" s="223"/>
      <c r="I5" s="223"/>
      <c r="J5" s="223"/>
      <c r="K5" s="223"/>
      <c r="L5" s="223"/>
      <c r="M5" s="223"/>
      <c r="N5" s="223"/>
      <c r="O5" s="223"/>
    </row>
    <row r="6" spans="1:18">
      <c r="A6" s="222" t="s">
        <v>3</v>
      </c>
      <c r="B6" s="236"/>
      <c r="C6" s="236"/>
      <c r="D6" s="239" t="s">
        <v>4</v>
      </c>
      <c r="E6" s="223"/>
      <c r="F6" s="223"/>
      <c r="G6" s="223"/>
      <c r="H6" s="223"/>
      <c r="I6" s="223"/>
      <c r="J6" s="223"/>
      <c r="K6" s="223"/>
      <c r="L6" s="223"/>
      <c r="M6" s="223"/>
      <c r="N6" s="223"/>
      <c r="O6" s="223"/>
    </row>
    <row r="7" spans="1:18">
      <c r="A7" s="222" t="s">
        <v>5</v>
      </c>
      <c r="B7" s="223"/>
      <c r="C7" s="223"/>
      <c r="D7" s="223"/>
      <c r="E7" s="223"/>
      <c r="F7" s="223"/>
      <c r="G7" s="223"/>
      <c r="H7" s="223"/>
      <c r="I7" s="223"/>
      <c r="J7" s="223"/>
      <c r="K7" s="223"/>
      <c r="L7" s="223"/>
      <c r="M7" s="223"/>
      <c r="N7" s="223"/>
      <c r="O7" s="223"/>
    </row>
    <row r="8" spans="1:18" ht="40.5">
      <c r="A8" s="5" t="s">
        <v>6</v>
      </c>
      <c r="B8" s="6" t="s">
        <v>0</v>
      </c>
      <c r="C8" s="224" t="s">
        <v>7</v>
      </c>
      <c r="D8" s="225"/>
      <c r="E8" s="225"/>
      <c r="F8" s="225"/>
      <c r="G8" s="225"/>
      <c r="H8" s="225"/>
      <c r="I8" s="225"/>
      <c r="J8" s="225"/>
      <c r="K8" s="226"/>
      <c r="L8" s="7" t="s">
        <v>8</v>
      </c>
      <c r="M8" s="227" t="s">
        <v>9</v>
      </c>
      <c r="N8" s="227"/>
      <c r="O8" s="227"/>
      <c r="P8" s="227"/>
      <c r="Q8" s="227"/>
      <c r="R8" s="227"/>
    </row>
    <row r="9" spans="1:18" ht="27">
      <c r="A9" s="8" t="s">
        <v>0</v>
      </c>
      <c r="B9" s="9" t="s">
        <v>10</v>
      </c>
      <c r="C9" s="228" t="s">
        <v>11</v>
      </c>
      <c r="D9" s="229"/>
      <c r="E9" s="230"/>
      <c r="F9" s="228" t="s">
        <v>12</v>
      </c>
      <c r="G9" s="229"/>
      <c r="H9" s="230"/>
      <c r="I9" s="231" t="s">
        <v>13</v>
      </c>
      <c r="J9" s="232"/>
      <c r="K9" s="233"/>
      <c r="L9" s="6" t="s">
        <v>0</v>
      </c>
      <c r="M9" s="228" t="s">
        <v>14</v>
      </c>
      <c r="N9" s="234"/>
      <c r="O9" s="9" t="s">
        <v>0</v>
      </c>
      <c r="P9" s="10" t="s">
        <v>0</v>
      </c>
      <c r="Q9" s="224" t="s">
        <v>15</v>
      </c>
      <c r="R9" s="226"/>
    </row>
    <row r="10" spans="1:18" ht="69.75" customHeight="1">
      <c r="A10" s="11" t="s">
        <v>0</v>
      </c>
      <c r="B10" s="12" t="s">
        <v>0</v>
      </c>
      <c r="C10" s="13" t="s">
        <v>16</v>
      </c>
      <c r="D10" s="13" t="s">
        <v>17</v>
      </c>
      <c r="E10" s="13" t="s">
        <v>18</v>
      </c>
      <c r="F10" s="13" t="s">
        <v>16</v>
      </c>
      <c r="G10" s="13" t="s">
        <v>17</v>
      </c>
      <c r="H10" s="13" t="s">
        <v>18</v>
      </c>
      <c r="I10" s="13" t="s">
        <v>16</v>
      </c>
      <c r="J10" s="13" t="s">
        <v>17</v>
      </c>
      <c r="K10" s="13" t="s">
        <v>18</v>
      </c>
      <c r="L10" s="14" t="s">
        <v>19</v>
      </c>
      <c r="M10" s="13" t="s">
        <v>20</v>
      </c>
      <c r="N10" s="13" t="s">
        <v>21</v>
      </c>
      <c r="O10" s="12" t="s">
        <v>22</v>
      </c>
      <c r="P10" s="12" t="s">
        <v>23</v>
      </c>
      <c r="Q10" s="12" t="s">
        <v>24</v>
      </c>
      <c r="R10" s="12" t="s">
        <v>25</v>
      </c>
    </row>
    <row r="11" spans="1:18" s="18" customFormat="1">
      <c r="A11" s="15" t="s">
        <v>26</v>
      </c>
      <c r="B11" s="13" t="s">
        <v>27</v>
      </c>
      <c r="C11" s="13" t="s">
        <v>28</v>
      </c>
      <c r="D11" s="13" t="s">
        <v>29</v>
      </c>
      <c r="E11" s="13" t="s">
        <v>30</v>
      </c>
      <c r="F11" s="13" t="s">
        <v>31</v>
      </c>
      <c r="G11" s="13" t="s">
        <v>32</v>
      </c>
      <c r="H11" s="13" t="s">
        <v>33</v>
      </c>
      <c r="I11" s="6">
        <v>9</v>
      </c>
      <c r="J11" s="6">
        <v>10</v>
      </c>
      <c r="K11" s="6">
        <v>11</v>
      </c>
      <c r="L11" s="16">
        <v>12</v>
      </c>
      <c r="M11" s="17">
        <v>13</v>
      </c>
      <c r="N11" s="17">
        <v>14</v>
      </c>
      <c r="O11" s="17">
        <v>15</v>
      </c>
      <c r="P11" s="17">
        <v>16</v>
      </c>
      <c r="Q11" s="17">
        <v>17</v>
      </c>
      <c r="R11" s="17">
        <v>18</v>
      </c>
    </row>
    <row r="12" spans="1:18" ht="38.25">
      <c r="A12" s="19" t="s">
        <v>34</v>
      </c>
      <c r="B12" s="20" t="s">
        <v>35</v>
      </c>
      <c r="C12" s="222" t="s">
        <v>36</v>
      </c>
      <c r="D12" s="236"/>
      <c r="E12" s="244"/>
      <c r="F12" s="222" t="s">
        <v>36</v>
      </c>
      <c r="G12" s="236"/>
      <c r="H12" s="244"/>
      <c r="I12" s="245" t="s">
        <v>36</v>
      </c>
      <c r="J12" s="246"/>
      <c r="K12" s="247"/>
      <c r="L12" s="21" t="s">
        <v>37</v>
      </c>
      <c r="M12" s="22">
        <f>SUM(M13+M67+M85+M115)</f>
        <v>1920777</v>
      </c>
      <c r="N12" s="22">
        <f t="shared" ref="N12:R12" si="0">SUM(N13+N67+N85+N115)</f>
        <v>1831595</v>
      </c>
      <c r="O12" s="22">
        <f t="shared" si="0"/>
        <v>1575146.4000000001</v>
      </c>
      <c r="P12" s="22">
        <f t="shared" si="0"/>
        <v>1248111.1000000001</v>
      </c>
      <c r="Q12" s="22">
        <f t="shared" si="0"/>
        <v>1278509.8</v>
      </c>
      <c r="R12" s="22">
        <f t="shared" si="0"/>
        <v>1267233.1000000001</v>
      </c>
    </row>
    <row r="13" spans="1:18" ht="63.75">
      <c r="A13" s="23" t="s">
        <v>38</v>
      </c>
      <c r="B13" s="24" t="s">
        <v>39</v>
      </c>
      <c r="C13" s="248" t="s">
        <v>36</v>
      </c>
      <c r="D13" s="249"/>
      <c r="E13" s="250"/>
      <c r="F13" s="251" t="s">
        <v>36</v>
      </c>
      <c r="G13" s="249"/>
      <c r="H13" s="252"/>
      <c r="I13" s="253" t="s">
        <v>36</v>
      </c>
      <c r="J13" s="254"/>
      <c r="K13" s="255"/>
      <c r="L13" s="25" t="s">
        <v>37</v>
      </c>
      <c r="M13" s="26">
        <f>SUM(M15:M66)</f>
        <v>1005151.7000000002</v>
      </c>
      <c r="N13" s="26">
        <f t="shared" ref="N13:R13" si="1">SUM(N15:N66)</f>
        <v>936947.20000000007</v>
      </c>
      <c r="O13" s="26">
        <f t="shared" si="1"/>
        <v>663725</v>
      </c>
      <c r="P13" s="26">
        <f t="shared" si="1"/>
        <v>365653.2</v>
      </c>
      <c r="Q13" s="26">
        <f t="shared" si="1"/>
        <v>347053.20000000007</v>
      </c>
      <c r="R13" s="26">
        <f t="shared" si="1"/>
        <v>346933.30000000005</v>
      </c>
    </row>
    <row r="14" spans="1:18">
      <c r="A14" s="27" t="s">
        <v>40</v>
      </c>
      <c r="B14" s="28" t="s">
        <v>0</v>
      </c>
      <c r="C14" s="257" t="s">
        <v>0</v>
      </c>
      <c r="D14" s="258"/>
      <c r="E14" s="244"/>
      <c r="F14" s="257" t="s">
        <v>0</v>
      </c>
      <c r="G14" s="258"/>
      <c r="H14" s="244"/>
      <c r="I14" s="259" t="s">
        <v>0</v>
      </c>
      <c r="J14" s="260"/>
      <c r="K14" s="260"/>
      <c r="L14" s="29" t="s">
        <v>0</v>
      </c>
      <c r="M14" s="28" t="s">
        <v>0</v>
      </c>
      <c r="N14" s="28" t="s">
        <v>0</v>
      </c>
      <c r="O14" s="28" t="s">
        <v>0</v>
      </c>
      <c r="P14" s="28" t="s">
        <v>0</v>
      </c>
      <c r="Q14" s="28" t="s">
        <v>0</v>
      </c>
      <c r="R14" s="28" t="s">
        <v>0</v>
      </c>
    </row>
    <row r="15" spans="1:18" ht="115.5">
      <c r="A15" s="240" t="s">
        <v>41</v>
      </c>
      <c r="B15" s="240" t="s">
        <v>42</v>
      </c>
      <c r="C15" s="30" t="s">
        <v>43</v>
      </c>
      <c r="D15" s="30" t="s">
        <v>44</v>
      </c>
      <c r="E15" s="30" t="s">
        <v>45</v>
      </c>
      <c r="F15" s="30" t="s">
        <v>46</v>
      </c>
      <c r="G15" s="31" t="s">
        <v>47</v>
      </c>
      <c r="H15" s="32" t="s">
        <v>48</v>
      </c>
      <c r="I15" s="33" t="s">
        <v>49</v>
      </c>
      <c r="J15" s="34" t="s">
        <v>50</v>
      </c>
      <c r="K15" s="33" t="s">
        <v>51</v>
      </c>
      <c r="L15" s="241" t="s">
        <v>52</v>
      </c>
      <c r="M15" s="256">
        <v>13063.7</v>
      </c>
      <c r="N15" s="256">
        <v>13063.7</v>
      </c>
      <c r="O15" s="256">
        <v>15815.1</v>
      </c>
      <c r="P15" s="256">
        <v>15402.6</v>
      </c>
      <c r="Q15" s="256">
        <v>15402.6</v>
      </c>
      <c r="R15" s="256">
        <v>15402.6</v>
      </c>
    </row>
    <row r="16" spans="1:18" ht="214.5">
      <c r="A16" s="240"/>
      <c r="B16" s="240"/>
      <c r="C16" s="242" t="s">
        <v>53</v>
      </c>
      <c r="D16" s="242" t="s">
        <v>54</v>
      </c>
      <c r="E16" s="242" t="s">
        <v>55</v>
      </c>
      <c r="F16" s="30" t="s">
        <v>56</v>
      </c>
      <c r="G16" s="31" t="s">
        <v>57</v>
      </c>
      <c r="H16" s="35" t="s">
        <v>58</v>
      </c>
      <c r="I16" s="33" t="s">
        <v>59</v>
      </c>
      <c r="J16" s="34" t="s">
        <v>50</v>
      </c>
      <c r="K16" s="33" t="s">
        <v>60</v>
      </c>
      <c r="L16" s="241"/>
      <c r="M16" s="256"/>
      <c r="N16" s="256"/>
      <c r="O16" s="256"/>
      <c r="P16" s="256"/>
      <c r="Q16" s="256"/>
      <c r="R16" s="256"/>
    </row>
    <row r="17" spans="1:18" ht="99">
      <c r="A17" s="240"/>
      <c r="B17" s="240"/>
      <c r="C17" s="242"/>
      <c r="D17" s="242"/>
      <c r="E17" s="242"/>
      <c r="F17" s="36" t="s">
        <v>61</v>
      </c>
      <c r="G17" s="36" t="s">
        <v>57</v>
      </c>
      <c r="H17" s="36" t="s">
        <v>62</v>
      </c>
      <c r="I17" s="33" t="s">
        <v>63</v>
      </c>
      <c r="J17" s="34" t="s">
        <v>50</v>
      </c>
      <c r="K17" s="33" t="s">
        <v>64</v>
      </c>
      <c r="L17" s="241"/>
      <c r="M17" s="256"/>
      <c r="N17" s="256"/>
      <c r="O17" s="256"/>
      <c r="P17" s="256"/>
      <c r="Q17" s="256"/>
      <c r="R17" s="256"/>
    </row>
    <row r="18" spans="1:18" ht="99">
      <c r="A18" s="240"/>
      <c r="B18" s="240"/>
      <c r="C18" s="242"/>
      <c r="D18" s="243"/>
      <c r="E18" s="243"/>
      <c r="F18" s="37" t="s">
        <v>65</v>
      </c>
      <c r="G18" s="38" t="s">
        <v>57</v>
      </c>
      <c r="H18" s="38" t="s">
        <v>66</v>
      </c>
      <c r="I18" s="33" t="s">
        <v>67</v>
      </c>
      <c r="J18" s="33" t="s">
        <v>50</v>
      </c>
      <c r="K18" s="38" t="s">
        <v>68</v>
      </c>
      <c r="L18" s="241"/>
      <c r="M18" s="256"/>
      <c r="N18" s="256"/>
      <c r="O18" s="256"/>
      <c r="P18" s="256"/>
      <c r="Q18" s="256"/>
      <c r="R18" s="256"/>
    </row>
    <row r="19" spans="1:18" ht="82.5">
      <c r="A19" s="275" t="s">
        <v>69</v>
      </c>
      <c r="B19" s="241" t="s">
        <v>70</v>
      </c>
      <c r="C19" s="241" t="s">
        <v>43</v>
      </c>
      <c r="D19" s="241" t="s">
        <v>44</v>
      </c>
      <c r="E19" s="241" t="s">
        <v>45</v>
      </c>
      <c r="F19" s="241" t="s">
        <v>0</v>
      </c>
      <c r="G19" s="272"/>
      <c r="H19" s="272"/>
      <c r="I19" s="39" t="s">
        <v>71</v>
      </c>
      <c r="J19" s="40" t="s">
        <v>72</v>
      </c>
      <c r="K19" s="41" t="s">
        <v>73</v>
      </c>
      <c r="L19" s="273" t="s">
        <v>74</v>
      </c>
      <c r="M19" s="261">
        <v>509413.4</v>
      </c>
      <c r="N19" s="261">
        <v>470778.6</v>
      </c>
      <c r="O19" s="261">
        <v>259749.3</v>
      </c>
      <c r="P19" s="261">
        <v>23680.9</v>
      </c>
      <c r="Q19" s="261">
        <v>5248.1</v>
      </c>
      <c r="R19" s="261">
        <v>5128.2</v>
      </c>
    </row>
    <row r="20" spans="1:18" ht="82.5">
      <c r="A20" s="276"/>
      <c r="B20" s="241"/>
      <c r="C20" s="241"/>
      <c r="D20" s="241"/>
      <c r="E20" s="241"/>
      <c r="F20" s="241"/>
      <c r="G20" s="272"/>
      <c r="H20" s="272"/>
      <c r="I20" s="42" t="s">
        <v>75</v>
      </c>
      <c r="J20" s="43" t="s">
        <v>50</v>
      </c>
      <c r="K20" s="42" t="s">
        <v>76</v>
      </c>
      <c r="L20" s="274"/>
      <c r="M20" s="261"/>
      <c r="N20" s="261"/>
      <c r="O20" s="261"/>
      <c r="P20" s="261"/>
      <c r="Q20" s="261"/>
      <c r="R20" s="261"/>
    </row>
    <row r="21" spans="1:18" ht="66">
      <c r="A21" s="276"/>
      <c r="B21" s="241"/>
      <c r="C21" s="241"/>
      <c r="D21" s="241"/>
      <c r="E21" s="241"/>
      <c r="F21" s="241"/>
      <c r="G21" s="272"/>
      <c r="H21" s="272"/>
      <c r="I21" s="33" t="s">
        <v>77</v>
      </c>
      <c r="J21" s="43" t="s">
        <v>50</v>
      </c>
      <c r="K21" s="38" t="s">
        <v>78</v>
      </c>
      <c r="L21" s="274"/>
      <c r="M21" s="261"/>
      <c r="N21" s="261"/>
      <c r="O21" s="261"/>
      <c r="P21" s="261"/>
      <c r="Q21" s="261"/>
      <c r="R21" s="261"/>
    </row>
    <row r="22" spans="1:18" ht="99">
      <c r="A22" s="276"/>
      <c r="B22" s="241"/>
      <c r="C22" s="241"/>
      <c r="D22" s="241"/>
      <c r="E22" s="241"/>
      <c r="F22" s="241"/>
      <c r="G22" s="272"/>
      <c r="H22" s="272"/>
      <c r="I22" s="44" t="s">
        <v>79</v>
      </c>
      <c r="J22" s="45" t="s">
        <v>50</v>
      </c>
      <c r="K22" s="46" t="s">
        <v>80</v>
      </c>
      <c r="L22" s="274"/>
      <c r="M22" s="261"/>
      <c r="N22" s="261"/>
      <c r="O22" s="261"/>
      <c r="P22" s="261"/>
      <c r="Q22" s="261"/>
      <c r="R22" s="261"/>
    </row>
    <row r="23" spans="1:18" ht="66">
      <c r="A23" s="276"/>
      <c r="B23" s="241"/>
      <c r="C23" s="241"/>
      <c r="D23" s="241"/>
      <c r="E23" s="241"/>
      <c r="F23" s="241"/>
      <c r="G23" s="272"/>
      <c r="H23" s="272"/>
      <c r="I23" s="47" t="s">
        <v>81</v>
      </c>
      <c r="J23" s="48" t="s">
        <v>50</v>
      </c>
      <c r="K23" s="49" t="s">
        <v>82</v>
      </c>
      <c r="L23" s="274"/>
      <c r="M23" s="261"/>
      <c r="N23" s="261"/>
      <c r="O23" s="261"/>
      <c r="P23" s="261"/>
      <c r="Q23" s="261"/>
      <c r="R23" s="261"/>
    </row>
    <row r="24" spans="1:18" ht="148.5">
      <c r="A24" s="276"/>
      <c r="B24" s="241"/>
      <c r="C24" s="241"/>
      <c r="D24" s="241"/>
      <c r="E24" s="241"/>
      <c r="F24" s="241"/>
      <c r="G24" s="272"/>
      <c r="H24" s="272"/>
      <c r="I24" s="44" t="s">
        <v>83</v>
      </c>
      <c r="J24" s="45" t="s">
        <v>50</v>
      </c>
      <c r="K24" s="46" t="s">
        <v>84</v>
      </c>
      <c r="L24" s="274"/>
      <c r="M24" s="261"/>
      <c r="N24" s="261"/>
      <c r="O24" s="261"/>
      <c r="P24" s="261"/>
      <c r="Q24" s="261"/>
      <c r="R24" s="261"/>
    </row>
    <row r="25" spans="1:18" ht="165">
      <c r="A25" s="276"/>
      <c r="B25" s="241"/>
      <c r="C25" s="241"/>
      <c r="D25" s="241"/>
      <c r="E25" s="241"/>
      <c r="F25" s="241"/>
      <c r="G25" s="272"/>
      <c r="H25" s="272"/>
      <c r="I25" s="44" t="s">
        <v>85</v>
      </c>
      <c r="J25" s="45" t="s">
        <v>50</v>
      </c>
      <c r="K25" s="46" t="s">
        <v>86</v>
      </c>
      <c r="L25" s="274"/>
      <c r="M25" s="261"/>
      <c r="N25" s="261"/>
      <c r="O25" s="261"/>
      <c r="P25" s="261"/>
      <c r="Q25" s="261"/>
      <c r="R25" s="261"/>
    </row>
    <row r="26" spans="1:18" ht="148.5">
      <c r="A26" s="277"/>
      <c r="B26" s="241"/>
      <c r="C26" s="241"/>
      <c r="D26" s="241"/>
      <c r="E26" s="241"/>
      <c r="F26" s="241"/>
      <c r="G26" s="272"/>
      <c r="H26" s="272"/>
      <c r="I26" s="44" t="s">
        <v>87</v>
      </c>
      <c r="J26" s="45" t="s">
        <v>50</v>
      </c>
      <c r="K26" s="46" t="s">
        <v>88</v>
      </c>
      <c r="L26" s="274"/>
      <c r="M26" s="261"/>
      <c r="N26" s="261"/>
      <c r="O26" s="261"/>
      <c r="P26" s="261"/>
      <c r="Q26" s="261"/>
      <c r="R26" s="261"/>
    </row>
    <row r="27" spans="1:18" ht="66">
      <c r="A27" s="262" t="s">
        <v>89</v>
      </c>
      <c r="B27" s="264" t="s">
        <v>90</v>
      </c>
      <c r="C27" s="266" t="s">
        <v>43</v>
      </c>
      <c r="D27" s="267" t="s">
        <v>44</v>
      </c>
      <c r="E27" s="266" t="s">
        <v>45</v>
      </c>
      <c r="F27" s="269" t="s">
        <v>91</v>
      </c>
      <c r="G27" s="270" t="s">
        <v>57</v>
      </c>
      <c r="H27" s="291" t="s">
        <v>92</v>
      </c>
      <c r="I27" s="42" t="s">
        <v>93</v>
      </c>
      <c r="J27" s="43" t="s">
        <v>94</v>
      </c>
      <c r="K27" s="50" t="s">
        <v>95</v>
      </c>
      <c r="L27" s="292" t="s">
        <v>96</v>
      </c>
      <c r="M27" s="278">
        <v>39788.300000000003</v>
      </c>
      <c r="N27" s="278">
        <v>13086.7</v>
      </c>
      <c r="O27" s="278">
        <v>43797.4</v>
      </c>
      <c r="P27" s="278">
        <v>4796.8999999999996</v>
      </c>
      <c r="Q27" s="278">
        <v>4843.8999999999996</v>
      </c>
      <c r="R27" s="279">
        <v>4843.8999999999996</v>
      </c>
    </row>
    <row r="28" spans="1:18" ht="66">
      <c r="A28" s="263"/>
      <c r="B28" s="265"/>
      <c r="C28" s="266"/>
      <c r="D28" s="267"/>
      <c r="E28" s="266"/>
      <c r="F28" s="269"/>
      <c r="G28" s="271"/>
      <c r="H28" s="291"/>
      <c r="I28" s="42" t="s">
        <v>97</v>
      </c>
      <c r="J28" s="43" t="s">
        <v>50</v>
      </c>
      <c r="K28" s="50" t="s">
        <v>98</v>
      </c>
      <c r="L28" s="289"/>
      <c r="M28" s="279"/>
      <c r="N28" s="279"/>
      <c r="O28" s="279"/>
      <c r="P28" s="279"/>
      <c r="Q28" s="279"/>
      <c r="R28" s="279"/>
    </row>
    <row r="29" spans="1:18" ht="115.5">
      <c r="A29" s="263"/>
      <c r="B29" s="265"/>
      <c r="C29" s="266"/>
      <c r="D29" s="268"/>
      <c r="E29" s="266"/>
      <c r="F29" s="51"/>
      <c r="G29" s="52"/>
      <c r="H29" s="53"/>
      <c r="I29" s="42" t="s">
        <v>99</v>
      </c>
      <c r="J29" s="43" t="s">
        <v>50</v>
      </c>
      <c r="K29" s="50" t="s">
        <v>100</v>
      </c>
      <c r="L29" s="289"/>
      <c r="M29" s="279"/>
      <c r="N29" s="279"/>
      <c r="O29" s="279"/>
      <c r="P29" s="279"/>
      <c r="Q29" s="279"/>
      <c r="R29" s="279"/>
    </row>
    <row r="30" spans="1:18">
      <c r="A30" s="280" t="s">
        <v>101</v>
      </c>
      <c r="B30" s="282" t="s">
        <v>102</v>
      </c>
      <c r="C30" s="283" t="s">
        <v>43</v>
      </c>
      <c r="D30" s="285" t="s">
        <v>44</v>
      </c>
      <c r="E30" s="287" t="s">
        <v>45</v>
      </c>
      <c r="F30" s="36"/>
      <c r="G30" s="54"/>
      <c r="H30" s="55"/>
      <c r="I30" s="56"/>
      <c r="J30" s="42"/>
      <c r="K30" s="38"/>
      <c r="L30" s="288" t="s">
        <v>103</v>
      </c>
      <c r="M30" s="290">
        <v>16005.7</v>
      </c>
      <c r="N30" s="290">
        <v>15983.7</v>
      </c>
      <c r="O30" s="293">
        <v>5451.8</v>
      </c>
      <c r="P30" s="293">
        <v>1675.2</v>
      </c>
      <c r="Q30" s="293">
        <v>1675.2</v>
      </c>
      <c r="R30" s="295">
        <v>1675.2</v>
      </c>
    </row>
    <row r="31" spans="1:18" ht="99">
      <c r="A31" s="281"/>
      <c r="B31" s="265"/>
      <c r="C31" s="284"/>
      <c r="D31" s="286"/>
      <c r="E31" s="284"/>
      <c r="F31" s="57"/>
      <c r="G31" s="58"/>
      <c r="H31" s="59"/>
      <c r="I31" s="56" t="s">
        <v>104</v>
      </c>
      <c r="J31" s="42" t="s">
        <v>50</v>
      </c>
      <c r="K31" s="38" t="s">
        <v>105</v>
      </c>
      <c r="L31" s="289"/>
      <c r="M31" s="279"/>
      <c r="N31" s="279"/>
      <c r="O31" s="294"/>
      <c r="P31" s="294"/>
      <c r="Q31" s="294"/>
      <c r="R31" s="296"/>
    </row>
    <row r="32" spans="1:18" ht="115.5">
      <c r="A32" s="281"/>
      <c r="B32" s="265"/>
      <c r="C32" s="284"/>
      <c r="D32" s="286"/>
      <c r="E32" s="284"/>
      <c r="F32" s="52"/>
      <c r="G32" s="58"/>
      <c r="H32" s="59"/>
      <c r="I32" s="42" t="s">
        <v>106</v>
      </c>
      <c r="J32" s="43" t="s">
        <v>107</v>
      </c>
      <c r="K32" s="43" t="s">
        <v>100</v>
      </c>
      <c r="L32" s="289"/>
      <c r="M32" s="279"/>
      <c r="N32" s="279"/>
      <c r="O32" s="294"/>
      <c r="P32" s="294"/>
      <c r="Q32" s="294"/>
      <c r="R32" s="296"/>
    </row>
    <row r="33" spans="1:18" ht="99">
      <c r="A33" s="281"/>
      <c r="B33" s="265"/>
      <c r="C33" s="284"/>
      <c r="D33" s="286"/>
      <c r="E33" s="284"/>
      <c r="F33" s="52"/>
      <c r="G33" s="58"/>
      <c r="H33" s="59"/>
      <c r="I33" s="37" t="s">
        <v>108</v>
      </c>
      <c r="J33" s="60" t="s">
        <v>50</v>
      </c>
      <c r="K33" s="61" t="s">
        <v>109</v>
      </c>
      <c r="L33" s="289"/>
      <c r="M33" s="279"/>
      <c r="N33" s="279"/>
      <c r="O33" s="294"/>
      <c r="P33" s="294"/>
      <c r="Q33" s="294"/>
      <c r="R33" s="296"/>
    </row>
    <row r="34" spans="1:18" ht="66">
      <c r="A34" s="281"/>
      <c r="B34" s="265"/>
      <c r="C34" s="284"/>
      <c r="D34" s="286"/>
      <c r="E34" s="284"/>
      <c r="F34" s="62" t="s">
        <v>0</v>
      </c>
      <c r="G34" s="63"/>
      <c r="H34" s="64"/>
      <c r="I34" s="65" t="s">
        <v>110</v>
      </c>
      <c r="J34" s="43" t="s">
        <v>50</v>
      </c>
      <c r="K34" s="66" t="s">
        <v>111</v>
      </c>
      <c r="L34" s="289"/>
      <c r="M34" s="279"/>
      <c r="N34" s="279"/>
      <c r="O34" s="294"/>
      <c r="P34" s="294"/>
      <c r="Q34" s="294"/>
      <c r="R34" s="296"/>
    </row>
    <row r="35" spans="1:18" ht="132">
      <c r="A35" s="297" t="s">
        <v>112</v>
      </c>
      <c r="B35" s="299" t="s">
        <v>113</v>
      </c>
      <c r="C35" s="243" t="s">
        <v>43</v>
      </c>
      <c r="D35" s="301" t="s">
        <v>114</v>
      </c>
      <c r="E35" s="243" t="s">
        <v>45</v>
      </c>
      <c r="F35" s="67" t="s">
        <v>115</v>
      </c>
      <c r="G35" s="38" t="s">
        <v>57</v>
      </c>
      <c r="H35" s="68" t="s">
        <v>116</v>
      </c>
      <c r="I35" s="69" t="s">
        <v>117</v>
      </c>
      <c r="J35" s="70" t="s">
        <v>50</v>
      </c>
      <c r="K35" s="71" t="s">
        <v>118</v>
      </c>
      <c r="L35" s="72" t="s">
        <v>119</v>
      </c>
      <c r="M35" s="302">
        <v>152.30000000000001</v>
      </c>
      <c r="N35" s="304">
        <v>148.80000000000001</v>
      </c>
      <c r="O35" s="304">
        <v>404.9</v>
      </c>
      <c r="P35" s="304">
        <v>385</v>
      </c>
      <c r="Q35" s="304">
        <v>385</v>
      </c>
      <c r="R35" s="306">
        <v>385</v>
      </c>
    </row>
    <row r="36" spans="1:18" ht="66">
      <c r="A36" s="298"/>
      <c r="B36" s="263"/>
      <c r="C36" s="300"/>
      <c r="D36" s="284"/>
      <c r="E36" s="300"/>
      <c r="F36" s="58"/>
      <c r="G36" s="73"/>
      <c r="H36" s="54"/>
      <c r="I36" s="69" t="s">
        <v>120</v>
      </c>
      <c r="J36" s="74" t="s">
        <v>50</v>
      </c>
      <c r="K36" s="75" t="s">
        <v>121</v>
      </c>
      <c r="L36" s="53"/>
      <c r="M36" s="303"/>
      <c r="N36" s="305"/>
      <c r="O36" s="305"/>
      <c r="P36" s="305"/>
      <c r="Q36" s="305"/>
      <c r="R36" s="307"/>
    </row>
    <row r="37" spans="1:18" ht="66">
      <c r="A37" s="76" t="s">
        <v>122</v>
      </c>
      <c r="B37" s="77" t="s">
        <v>123</v>
      </c>
      <c r="C37" s="30" t="s">
        <v>43</v>
      </c>
      <c r="D37" s="30" t="s">
        <v>124</v>
      </c>
      <c r="E37" s="30" t="s">
        <v>45</v>
      </c>
      <c r="F37" s="43"/>
      <c r="G37" s="43"/>
      <c r="H37" s="43"/>
      <c r="I37" s="37" t="s">
        <v>125</v>
      </c>
      <c r="J37" s="37" t="s">
        <v>126</v>
      </c>
      <c r="K37" s="37" t="s">
        <v>127</v>
      </c>
      <c r="L37" s="38"/>
      <c r="M37" s="78">
        <v>525</v>
      </c>
      <c r="N37" s="78">
        <v>524.4</v>
      </c>
      <c r="O37" s="78">
        <v>500</v>
      </c>
      <c r="P37" s="78">
        <v>500</v>
      </c>
      <c r="Q37" s="78">
        <v>500</v>
      </c>
      <c r="R37" s="78">
        <v>500</v>
      </c>
    </row>
    <row r="38" spans="1:18" ht="165">
      <c r="A38" s="264" t="s">
        <v>128</v>
      </c>
      <c r="B38" s="264" t="s">
        <v>129</v>
      </c>
      <c r="C38" s="310" t="s">
        <v>43</v>
      </c>
      <c r="D38" s="312" t="s">
        <v>44</v>
      </c>
      <c r="E38" s="266" t="s">
        <v>45</v>
      </c>
      <c r="F38" s="79" t="s">
        <v>130</v>
      </c>
      <c r="G38" s="80" t="s">
        <v>47</v>
      </c>
      <c r="H38" s="81" t="s">
        <v>131</v>
      </c>
      <c r="I38" s="37" t="s">
        <v>132</v>
      </c>
      <c r="J38" s="37" t="s">
        <v>50</v>
      </c>
      <c r="K38" s="37" t="s">
        <v>133</v>
      </c>
      <c r="L38" s="323" t="s">
        <v>134</v>
      </c>
      <c r="M38" s="290">
        <v>294205.2</v>
      </c>
      <c r="N38" s="290">
        <v>291372.3</v>
      </c>
      <c r="O38" s="290">
        <v>293605.59999999998</v>
      </c>
      <c r="P38" s="290">
        <v>257049.4</v>
      </c>
      <c r="Q38" s="290">
        <v>257052.1</v>
      </c>
      <c r="R38" s="322">
        <v>257052.1</v>
      </c>
    </row>
    <row r="39" spans="1:18" ht="132">
      <c r="A39" s="265"/>
      <c r="B39" s="265"/>
      <c r="C39" s="266"/>
      <c r="D39" s="312"/>
      <c r="E39" s="266"/>
      <c r="F39" s="30" t="s">
        <v>135</v>
      </c>
      <c r="G39" s="31" t="s">
        <v>136</v>
      </c>
      <c r="H39" s="32" t="s">
        <v>137</v>
      </c>
      <c r="I39" s="57" t="s">
        <v>125</v>
      </c>
      <c r="J39" s="57" t="s">
        <v>126</v>
      </c>
      <c r="K39" s="57" t="s">
        <v>127</v>
      </c>
      <c r="L39" s="274"/>
      <c r="M39" s="279"/>
      <c r="N39" s="279"/>
      <c r="O39" s="279"/>
      <c r="P39" s="279"/>
      <c r="Q39" s="279"/>
      <c r="R39" s="294"/>
    </row>
    <row r="40" spans="1:18" ht="181.5">
      <c r="A40" s="308"/>
      <c r="B40" s="308"/>
      <c r="C40" s="311"/>
      <c r="D40" s="313"/>
      <c r="E40" s="234"/>
      <c r="F40" s="82" t="s">
        <v>138</v>
      </c>
      <c r="G40" s="83" t="s">
        <v>47</v>
      </c>
      <c r="H40" s="84" t="s">
        <v>131</v>
      </c>
      <c r="I40" s="85" t="s">
        <v>139</v>
      </c>
      <c r="J40" s="37" t="s">
        <v>140</v>
      </c>
      <c r="K40" s="37" t="s">
        <v>141</v>
      </c>
      <c r="L40" s="324"/>
      <c r="M40" s="325"/>
      <c r="N40" s="325"/>
      <c r="O40" s="325"/>
      <c r="P40" s="325"/>
      <c r="Q40" s="325"/>
      <c r="R40" s="294"/>
    </row>
    <row r="41" spans="1:18" ht="115.5">
      <c r="A41" s="308"/>
      <c r="B41" s="308"/>
      <c r="C41" s="86" t="s">
        <v>142</v>
      </c>
      <c r="D41" s="87" t="s">
        <v>143</v>
      </c>
      <c r="E41" s="87" t="s">
        <v>144</v>
      </c>
      <c r="F41" s="82" t="s">
        <v>145</v>
      </c>
      <c r="G41" s="83" t="s">
        <v>47</v>
      </c>
      <c r="H41" s="84" t="s">
        <v>146</v>
      </c>
      <c r="I41" s="38" t="s">
        <v>147</v>
      </c>
      <c r="J41" s="37" t="s">
        <v>50</v>
      </c>
      <c r="K41" s="37" t="s">
        <v>148</v>
      </c>
      <c r="L41" s="324"/>
      <c r="M41" s="325"/>
      <c r="N41" s="325"/>
      <c r="O41" s="325"/>
      <c r="P41" s="325"/>
      <c r="Q41" s="325"/>
      <c r="R41" s="294"/>
    </row>
    <row r="42" spans="1:18" ht="148.5">
      <c r="A42" s="308"/>
      <c r="B42" s="309"/>
      <c r="C42" s="73"/>
      <c r="D42" s="88"/>
      <c r="E42" s="73"/>
      <c r="F42" s="82" t="s">
        <v>149</v>
      </c>
      <c r="G42" s="83" t="s">
        <v>47</v>
      </c>
      <c r="H42" s="84" t="s">
        <v>150</v>
      </c>
      <c r="I42" s="37" t="s">
        <v>151</v>
      </c>
      <c r="J42" s="37" t="s">
        <v>152</v>
      </c>
      <c r="K42" s="37" t="s">
        <v>153</v>
      </c>
      <c r="L42" s="324"/>
      <c r="M42" s="325"/>
      <c r="N42" s="325"/>
      <c r="O42" s="325"/>
      <c r="P42" s="325"/>
      <c r="Q42" s="325"/>
      <c r="R42" s="294"/>
    </row>
    <row r="43" spans="1:18" ht="181.5">
      <c r="A43" s="308"/>
      <c r="B43" s="309"/>
      <c r="C43" s="59"/>
      <c r="D43" s="89"/>
      <c r="E43" s="59"/>
      <c r="F43" s="82" t="s">
        <v>154</v>
      </c>
      <c r="G43" s="90" t="s">
        <v>47</v>
      </c>
      <c r="H43" s="84" t="s">
        <v>155</v>
      </c>
      <c r="I43" s="85" t="s">
        <v>156</v>
      </c>
      <c r="J43" s="37" t="s">
        <v>50</v>
      </c>
      <c r="K43" s="37" t="s">
        <v>157</v>
      </c>
      <c r="L43" s="324"/>
      <c r="M43" s="325"/>
      <c r="N43" s="325"/>
      <c r="O43" s="325"/>
      <c r="P43" s="325"/>
      <c r="Q43" s="325"/>
      <c r="R43" s="294"/>
    </row>
    <row r="44" spans="1:18" ht="181.5">
      <c r="A44" s="308"/>
      <c r="B44" s="309"/>
      <c r="C44" s="52"/>
      <c r="D44" s="91"/>
      <c r="E44" s="59"/>
      <c r="F44" s="92" t="s">
        <v>158</v>
      </c>
      <c r="G44" s="93" t="s">
        <v>47</v>
      </c>
      <c r="H44" s="94" t="s">
        <v>159</v>
      </c>
      <c r="I44" s="85" t="s">
        <v>160</v>
      </c>
      <c r="J44" s="37" t="s">
        <v>50</v>
      </c>
      <c r="K44" s="37" t="s">
        <v>161</v>
      </c>
      <c r="L44" s="324"/>
      <c r="M44" s="325"/>
      <c r="N44" s="325"/>
      <c r="O44" s="325"/>
      <c r="P44" s="325"/>
      <c r="Q44" s="325"/>
      <c r="R44" s="294"/>
    </row>
    <row r="45" spans="1:18" ht="148.5">
      <c r="A45" s="308"/>
      <c r="B45" s="309"/>
      <c r="C45" s="52"/>
      <c r="D45" s="91"/>
      <c r="E45" s="59"/>
      <c r="F45" s="30"/>
      <c r="G45" s="31"/>
      <c r="H45" s="32"/>
      <c r="I45" s="37" t="s">
        <v>162</v>
      </c>
      <c r="J45" s="37" t="s">
        <v>50</v>
      </c>
      <c r="K45" s="37" t="s">
        <v>161</v>
      </c>
      <c r="L45" s="324"/>
      <c r="M45" s="325"/>
      <c r="N45" s="325"/>
      <c r="O45" s="325"/>
      <c r="P45" s="325"/>
      <c r="Q45" s="325"/>
      <c r="R45" s="294"/>
    </row>
    <row r="46" spans="1:18" ht="49.5">
      <c r="A46" s="308"/>
      <c r="B46" s="309"/>
      <c r="C46" s="52"/>
      <c r="D46" s="91"/>
      <c r="E46" s="59"/>
      <c r="F46" s="30"/>
      <c r="G46" s="31"/>
      <c r="H46" s="32"/>
      <c r="I46" s="37" t="s">
        <v>163</v>
      </c>
      <c r="J46" s="37" t="s">
        <v>50</v>
      </c>
      <c r="K46" s="37" t="s">
        <v>100</v>
      </c>
      <c r="L46" s="324"/>
      <c r="M46" s="325"/>
      <c r="N46" s="325"/>
      <c r="O46" s="325"/>
      <c r="P46" s="325"/>
      <c r="Q46" s="325"/>
      <c r="R46" s="294"/>
    </row>
    <row r="47" spans="1:18" ht="99">
      <c r="A47" s="308"/>
      <c r="B47" s="309"/>
      <c r="C47" s="52"/>
      <c r="D47" s="91"/>
      <c r="E47" s="59"/>
      <c r="F47" s="95"/>
      <c r="G47" s="58"/>
      <c r="H47" s="91"/>
      <c r="I47" s="42" t="s">
        <v>164</v>
      </c>
      <c r="J47" s="37" t="s">
        <v>50</v>
      </c>
      <c r="K47" s="37" t="s">
        <v>100</v>
      </c>
      <c r="L47" s="324"/>
      <c r="M47" s="325"/>
      <c r="N47" s="325"/>
      <c r="O47" s="325"/>
      <c r="P47" s="325"/>
      <c r="Q47" s="325"/>
      <c r="R47" s="294"/>
    </row>
    <row r="48" spans="1:18" ht="66">
      <c r="A48" s="240" t="s">
        <v>165</v>
      </c>
      <c r="B48" s="240" t="s">
        <v>166</v>
      </c>
      <c r="C48" s="37" t="s">
        <v>43</v>
      </c>
      <c r="D48" s="37" t="s">
        <v>44</v>
      </c>
      <c r="E48" s="37" t="s">
        <v>45</v>
      </c>
      <c r="F48" s="37" t="s">
        <v>0</v>
      </c>
      <c r="G48" s="96"/>
      <c r="H48" s="96"/>
      <c r="I48" s="37" t="s">
        <v>125</v>
      </c>
      <c r="J48" s="37" t="s">
        <v>126</v>
      </c>
      <c r="K48" s="37" t="s">
        <v>127</v>
      </c>
      <c r="L48" s="241" t="s">
        <v>167</v>
      </c>
      <c r="M48" s="256">
        <v>630</v>
      </c>
      <c r="N48" s="256">
        <v>629.4</v>
      </c>
      <c r="O48" s="256">
        <v>220</v>
      </c>
      <c r="P48" s="256">
        <v>220</v>
      </c>
      <c r="Q48" s="256">
        <v>220</v>
      </c>
      <c r="R48" s="256">
        <v>220</v>
      </c>
    </row>
    <row r="49" spans="1:18" ht="99">
      <c r="A49" s="240"/>
      <c r="B49" s="240"/>
      <c r="C49" s="37"/>
      <c r="D49" s="37"/>
      <c r="E49" s="37"/>
      <c r="F49" s="37"/>
      <c r="G49" s="96"/>
      <c r="H49" s="96"/>
      <c r="I49" s="37" t="s">
        <v>168</v>
      </c>
      <c r="J49" s="37" t="s">
        <v>50</v>
      </c>
      <c r="K49" s="37" t="s">
        <v>169</v>
      </c>
      <c r="L49" s="241"/>
      <c r="M49" s="256"/>
      <c r="N49" s="256"/>
      <c r="O49" s="256"/>
      <c r="P49" s="256"/>
      <c r="Q49" s="256"/>
      <c r="R49" s="256"/>
    </row>
    <row r="50" spans="1:18" ht="66">
      <c r="A50" s="314" t="s">
        <v>170</v>
      </c>
      <c r="B50" s="243" t="s">
        <v>171</v>
      </c>
      <c r="C50" s="97" t="s">
        <v>43</v>
      </c>
      <c r="D50" s="98" t="s">
        <v>172</v>
      </c>
      <c r="E50" s="99" t="s">
        <v>45</v>
      </c>
      <c r="F50" s="58"/>
      <c r="G50" s="43"/>
      <c r="H50" s="100"/>
      <c r="I50" s="36" t="s">
        <v>125</v>
      </c>
      <c r="J50" s="36" t="s">
        <v>126</v>
      </c>
      <c r="K50" s="36" t="s">
        <v>127</v>
      </c>
      <c r="L50" s="101" t="s">
        <v>173</v>
      </c>
      <c r="M50" s="102">
        <v>298.39999999999998</v>
      </c>
      <c r="N50" s="102">
        <v>298.39999999999998</v>
      </c>
      <c r="O50" s="103">
        <v>228.4</v>
      </c>
      <c r="P50" s="103">
        <v>228.4</v>
      </c>
      <c r="Q50" s="103">
        <v>228.4</v>
      </c>
      <c r="R50" s="104">
        <v>228.4</v>
      </c>
    </row>
    <row r="51" spans="1:18" ht="214.5">
      <c r="A51" s="315"/>
      <c r="B51" s="316"/>
      <c r="C51" s="105"/>
      <c r="D51" s="30"/>
      <c r="E51" s="30"/>
      <c r="F51" s="43"/>
      <c r="G51" s="43"/>
      <c r="H51" s="55"/>
      <c r="I51" s="36" t="s">
        <v>174</v>
      </c>
      <c r="J51" s="36" t="s">
        <v>50</v>
      </c>
      <c r="K51" s="36" t="s">
        <v>175</v>
      </c>
      <c r="L51" s="101"/>
      <c r="M51" s="102"/>
      <c r="N51" s="102"/>
      <c r="O51" s="103"/>
      <c r="P51" s="103"/>
      <c r="Q51" s="103"/>
      <c r="R51" s="78"/>
    </row>
    <row r="52" spans="1:18" ht="132">
      <c r="A52" s="317" t="s">
        <v>176</v>
      </c>
      <c r="B52" s="264" t="s">
        <v>177</v>
      </c>
      <c r="C52" s="318" t="s">
        <v>43</v>
      </c>
      <c r="D52" s="320" t="s">
        <v>44</v>
      </c>
      <c r="E52" s="318" t="s">
        <v>45</v>
      </c>
      <c r="F52" s="106" t="s">
        <v>178</v>
      </c>
      <c r="G52" s="93" t="s">
        <v>47</v>
      </c>
      <c r="H52" s="107" t="s">
        <v>179</v>
      </c>
      <c r="I52" s="37" t="s">
        <v>125</v>
      </c>
      <c r="J52" s="37" t="s">
        <v>126</v>
      </c>
      <c r="K52" s="37" t="s">
        <v>127</v>
      </c>
      <c r="L52" s="288" t="s">
        <v>180</v>
      </c>
      <c r="M52" s="290">
        <v>2615.9</v>
      </c>
      <c r="N52" s="290">
        <v>2615.9</v>
      </c>
      <c r="O52" s="293">
        <v>2986.1</v>
      </c>
      <c r="P52" s="335">
        <v>2438.5</v>
      </c>
      <c r="Q52" s="326">
        <v>2286.1999999999998</v>
      </c>
      <c r="R52" s="327">
        <v>2286.1999999999998</v>
      </c>
    </row>
    <row r="53" spans="1:18" ht="247.5">
      <c r="A53" s="281"/>
      <c r="B53" s="265"/>
      <c r="C53" s="269"/>
      <c r="D53" s="289"/>
      <c r="E53" s="269"/>
      <c r="F53" s="92" t="s">
        <v>181</v>
      </c>
      <c r="G53" s="36" t="s">
        <v>182</v>
      </c>
      <c r="H53" s="275" t="s">
        <v>58</v>
      </c>
      <c r="I53" s="108" t="s">
        <v>183</v>
      </c>
      <c r="J53" s="109" t="s">
        <v>50</v>
      </c>
      <c r="K53" s="109" t="s">
        <v>184</v>
      </c>
      <c r="L53" s="289"/>
      <c r="M53" s="279"/>
      <c r="N53" s="279"/>
      <c r="O53" s="294"/>
      <c r="P53" s="336"/>
      <c r="Q53" s="296"/>
      <c r="R53" s="328"/>
    </row>
    <row r="54" spans="1:18" ht="99">
      <c r="A54" s="281"/>
      <c r="B54" s="265"/>
      <c r="C54" s="269"/>
      <c r="D54" s="289"/>
      <c r="E54" s="269"/>
      <c r="F54" s="92"/>
      <c r="G54" s="57"/>
      <c r="H54" s="276"/>
      <c r="I54" s="56" t="s">
        <v>185</v>
      </c>
      <c r="J54" s="38" t="s">
        <v>50</v>
      </c>
      <c r="K54" s="38" t="s">
        <v>186</v>
      </c>
      <c r="L54" s="289"/>
      <c r="M54" s="279"/>
      <c r="N54" s="279"/>
      <c r="O54" s="294"/>
      <c r="P54" s="336"/>
      <c r="Q54" s="296"/>
      <c r="R54" s="328"/>
    </row>
    <row r="55" spans="1:18" ht="66">
      <c r="A55" s="309"/>
      <c r="B55" s="308"/>
      <c r="C55" s="269"/>
      <c r="D55" s="289"/>
      <c r="E55" s="269"/>
      <c r="F55" s="92"/>
      <c r="G55" s="57"/>
      <c r="H55" s="276"/>
      <c r="I55" s="110" t="s">
        <v>187</v>
      </c>
      <c r="J55" s="38" t="s">
        <v>50</v>
      </c>
      <c r="K55" s="38" t="s">
        <v>95</v>
      </c>
      <c r="L55" s="333"/>
      <c r="M55" s="325"/>
      <c r="N55" s="325"/>
      <c r="O55" s="334"/>
      <c r="P55" s="337"/>
      <c r="Q55" s="308"/>
      <c r="R55" s="328"/>
    </row>
    <row r="56" spans="1:18" ht="132">
      <c r="A56" s="309"/>
      <c r="B56" s="308"/>
      <c r="C56" s="269"/>
      <c r="D56" s="289"/>
      <c r="E56" s="269"/>
      <c r="F56" s="92"/>
      <c r="G56" s="57"/>
      <c r="H56" s="276"/>
      <c r="I56" s="42" t="s">
        <v>188</v>
      </c>
      <c r="J56" s="38" t="s">
        <v>50</v>
      </c>
      <c r="K56" s="43" t="s">
        <v>175</v>
      </c>
      <c r="L56" s="333"/>
      <c r="M56" s="325"/>
      <c r="N56" s="325"/>
      <c r="O56" s="334"/>
      <c r="P56" s="337"/>
      <c r="Q56" s="308"/>
      <c r="R56" s="328"/>
    </row>
    <row r="57" spans="1:18" ht="132">
      <c r="A57" s="89"/>
      <c r="B57" s="59"/>
      <c r="C57" s="319"/>
      <c r="D57" s="321"/>
      <c r="E57" s="319"/>
      <c r="F57" s="92"/>
      <c r="G57" s="62"/>
      <c r="H57" s="329"/>
      <c r="I57" s="42" t="s">
        <v>189</v>
      </c>
      <c r="J57" s="38" t="s">
        <v>50</v>
      </c>
      <c r="K57" s="43" t="s">
        <v>175</v>
      </c>
      <c r="M57" s="111"/>
      <c r="N57" s="111"/>
      <c r="O57" s="112"/>
      <c r="P57" s="112"/>
      <c r="Q57" s="109"/>
      <c r="R57" s="113"/>
    </row>
    <row r="58" spans="1:18" ht="99">
      <c r="A58" s="282" t="s">
        <v>190</v>
      </c>
      <c r="B58" s="282" t="s">
        <v>191</v>
      </c>
      <c r="C58" s="97" t="s">
        <v>43</v>
      </c>
      <c r="D58" s="114" t="s">
        <v>44</v>
      </c>
      <c r="E58" s="115" t="s">
        <v>45</v>
      </c>
      <c r="F58" s="116" t="s">
        <v>192</v>
      </c>
      <c r="G58" s="117" t="s">
        <v>193</v>
      </c>
      <c r="H58" s="118" t="s">
        <v>194</v>
      </c>
      <c r="I58" s="56" t="s">
        <v>195</v>
      </c>
      <c r="J58" s="42" t="s">
        <v>107</v>
      </c>
      <c r="K58" s="38" t="s">
        <v>175</v>
      </c>
      <c r="L58" s="323" t="s">
        <v>196</v>
      </c>
      <c r="M58" s="290">
        <v>9961</v>
      </c>
      <c r="N58" s="290">
        <v>9961</v>
      </c>
      <c r="O58" s="290">
        <v>10745.9</v>
      </c>
      <c r="P58" s="290">
        <v>13008</v>
      </c>
      <c r="Q58" s="290">
        <v>13008</v>
      </c>
      <c r="R58" s="322">
        <v>13008</v>
      </c>
    </row>
    <row r="59" spans="1:18" ht="115.5">
      <c r="A59" s="265"/>
      <c r="B59" s="265"/>
      <c r="C59" s="119"/>
      <c r="D59" s="120"/>
      <c r="E59" s="121"/>
      <c r="F59" s="36" t="s">
        <v>0</v>
      </c>
      <c r="G59" s="88"/>
      <c r="H59" s="55"/>
      <c r="I59" s="42" t="s">
        <v>106</v>
      </c>
      <c r="J59" s="43" t="s">
        <v>107</v>
      </c>
      <c r="K59" s="43" t="s">
        <v>100</v>
      </c>
      <c r="L59" s="274"/>
      <c r="M59" s="279"/>
      <c r="N59" s="279"/>
      <c r="O59" s="279"/>
      <c r="P59" s="279"/>
      <c r="Q59" s="279"/>
      <c r="R59" s="294"/>
    </row>
    <row r="60" spans="1:18" ht="66">
      <c r="A60" s="330"/>
      <c r="B60" s="330"/>
      <c r="C60" s="122"/>
      <c r="D60" s="123"/>
      <c r="E60" s="124"/>
      <c r="F60" s="125"/>
      <c r="G60" s="126"/>
      <c r="H60" s="109"/>
      <c r="I60" s="85" t="s">
        <v>125</v>
      </c>
      <c r="J60" s="37" t="s">
        <v>126</v>
      </c>
      <c r="K60" s="37" t="s">
        <v>127</v>
      </c>
      <c r="L60" s="331"/>
      <c r="M60" s="332"/>
      <c r="N60" s="332"/>
      <c r="O60" s="332"/>
      <c r="P60" s="332"/>
      <c r="Q60" s="332"/>
      <c r="R60" s="338"/>
    </row>
    <row r="61" spans="1:18" ht="148.5">
      <c r="A61" s="339" t="s">
        <v>197</v>
      </c>
      <c r="B61" s="282" t="s">
        <v>198</v>
      </c>
      <c r="C61" s="37" t="s">
        <v>43</v>
      </c>
      <c r="D61" s="37" t="s">
        <v>182</v>
      </c>
      <c r="E61" s="37" t="s">
        <v>45</v>
      </c>
      <c r="F61" s="37" t="s">
        <v>0</v>
      </c>
      <c r="G61" s="127"/>
      <c r="H61" s="37"/>
      <c r="I61" s="37" t="s">
        <v>199</v>
      </c>
      <c r="J61" s="37" t="s">
        <v>50</v>
      </c>
      <c r="K61" s="37" t="s">
        <v>200</v>
      </c>
      <c r="L61" s="340" t="s">
        <v>201</v>
      </c>
      <c r="M61" s="342">
        <v>105897</v>
      </c>
      <c r="N61" s="278">
        <v>105896.8</v>
      </c>
      <c r="O61" s="278">
        <v>16098</v>
      </c>
      <c r="P61" s="278">
        <v>36606</v>
      </c>
      <c r="Q61" s="278">
        <v>36556</v>
      </c>
      <c r="R61" s="279">
        <v>36556</v>
      </c>
    </row>
    <row r="62" spans="1:18" ht="66">
      <c r="A62" s="337"/>
      <c r="B62" s="330"/>
      <c r="C62" s="128"/>
      <c r="D62" s="111"/>
      <c r="E62" s="129"/>
      <c r="F62" s="126"/>
      <c r="G62" s="125"/>
      <c r="H62" s="108"/>
      <c r="I62" s="37" t="s">
        <v>125</v>
      </c>
      <c r="J62" s="37" t="s">
        <v>126</v>
      </c>
      <c r="K62" s="37" t="s">
        <v>127</v>
      </c>
      <c r="L62" s="341"/>
      <c r="M62" s="343"/>
      <c r="N62" s="325"/>
      <c r="O62" s="325"/>
      <c r="P62" s="325"/>
      <c r="Q62" s="325"/>
      <c r="R62" s="278"/>
    </row>
    <row r="63" spans="1:18" ht="66">
      <c r="A63" s="280" t="s">
        <v>202</v>
      </c>
      <c r="B63" s="282" t="s">
        <v>203</v>
      </c>
      <c r="C63" s="97" t="s">
        <v>43</v>
      </c>
      <c r="D63" s="114" t="s">
        <v>182</v>
      </c>
      <c r="E63" s="115" t="s">
        <v>45</v>
      </c>
      <c r="F63" s="30"/>
      <c r="G63" s="130"/>
      <c r="H63" s="32"/>
      <c r="I63" s="62" t="s">
        <v>125</v>
      </c>
      <c r="J63" s="62" t="s">
        <v>126</v>
      </c>
      <c r="K63" s="62" t="s">
        <v>127</v>
      </c>
      <c r="L63" s="344" t="s">
        <v>204</v>
      </c>
      <c r="M63" s="345">
        <v>12595.8</v>
      </c>
      <c r="N63" s="347">
        <v>12587.5</v>
      </c>
      <c r="O63" s="347">
        <v>14122.5</v>
      </c>
      <c r="P63" s="347">
        <v>9662.2999999999993</v>
      </c>
      <c r="Q63" s="347">
        <v>9647.7000000000007</v>
      </c>
      <c r="R63" s="348">
        <v>9647.7000000000007</v>
      </c>
    </row>
    <row r="64" spans="1:18" ht="66">
      <c r="A64" s="281"/>
      <c r="B64" s="265"/>
      <c r="C64" s="119"/>
      <c r="D64" s="120"/>
      <c r="E64" s="121"/>
      <c r="F64" s="79"/>
      <c r="G64" s="131"/>
      <c r="H64" s="132"/>
      <c r="I64" s="37" t="s">
        <v>132</v>
      </c>
      <c r="J64" s="37" t="s">
        <v>50</v>
      </c>
      <c r="K64" s="37" t="s">
        <v>133</v>
      </c>
      <c r="L64" s="269"/>
      <c r="M64" s="346"/>
      <c r="N64" s="279"/>
      <c r="O64" s="279"/>
      <c r="P64" s="279"/>
      <c r="Q64" s="279"/>
      <c r="R64" s="279"/>
    </row>
    <row r="65" spans="1:18" ht="49.5">
      <c r="A65" s="281"/>
      <c r="B65" s="265"/>
      <c r="C65" s="119"/>
      <c r="D65" s="120"/>
      <c r="E65" s="121"/>
      <c r="F65" s="79"/>
      <c r="G65" s="131"/>
      <c r="H65" s="132"/>
      <c r="I65" s="62" t="s">
        <v>205</v>
      </c>
      <c r="J65" s="62" t="s">
        <v>50</v>
      </c>
      <c r="K65" s="62" t="s">
        <v>175</v>
      </c>
      <c r="L65" s="269"/>
      <c r="M65" s="346"/>
      <c r="N65" s="279"/>
      <c r="O65" s="279"/>
      <c r="P65" s="279"/>
      <c r="Q65" s="279"/>
      <c r="R65" s="279"/>
    </row>
    <row r="66" spans="1:18" ht="99">
      <c r="A66" s="281"/>
      <c r="B66" s="265"/>
      <c r="C66" s="133"/>
      <c r="D66" s="134"/>
      <c r="E66" s="135"/>
      <c r="F66" s="136"/>
      <c r="G66" s="131"/>
      <c r="H66" s="137"/>
      <c r="I66" s="57" t="s">
        <v>206</v>
      </c>
      <c r="J66" s="57" t="s">
        <v>50</v>
      </c>
      <c r="K66" s="57" t="s">
        <v>207</v>
      </c>
      <c r="L66" s="319"/>
      <c r="M66" s="346"/>
      <c r="N66" s="279"/>
      <c r="O66" s="279"/>
      <c r="P66" s="279"/>
      <c r="Q66" s="279"/>
      <c r="R66" s="279"/>
    </row>
    <row r="67" spans="1:18" ht="115.5">
      <c r="A67" s="138" t="s">
        <v>208</v>
      </c>
      <c r="B67" s="139" t="s">
        <v>209</v>
      </c>
      <c r="C67" s="349" t="s">
        <v>36</v>
      </c>
      <c r="D67" s="350"/>
      <c r="E67" s="351"/>
      <c r="F67" s="349" t="s">
        <v>36</v>
      </c>
      <c r="G67" s="350"/>
      <c r="H67" s="351"/>
      <c r="I67" s="352" t="s">
        <v>0</v>
      </c>
      <c r="J67" s="353"/>
      <c r="K67" s="353"/>
      <c r="L67" s="140" t="s">
        <v>37</v>
      </c>
      <c r="M67" s="141">
        <f>SUM(M69:M84)</f>
        <v>102023.09999999999</v>
      </c>
      <c r="N67" s="141">
        <f t="shared" ref="N67:R67" si="2">SUM(N69:N84)</f>
        <v>99241.5</v>
      </c>
      <c r="O67" s="141">
        <f t="shared" si="2"/>
        <v>118477.8</v>
      </c>
      <c r="P67" s="141">
        <f t="shared" si="2"/>
        <v>108581.4</v>
      </c>
      <c r="Q67" s="141">
        <f t="shared" si="2"/>
        <v>109244.3</v>
      </c>
      <c r="R67" s="141">
        <f t="shared" si="2"/>
        <v>109244.3</v>
      </c>
    </row>
    <row r="68" spans="1:18">
      <c r="A68" s="142" t="s">
        <v>40</v>
      </c>
      <c r="B68" s="120" t="s">
        <v>0</v>
      </c>
      <c r="C68" s="354" t="s">
        <v>0</v>
      </c>
      <c r="D68" s="311"/>
      <c r="E68" s="234"/>
      <c r="F68" s="354" t="s">
        <v>0</v>
      </c>
      <c r="G68" s="311"/>
      <c r="H68" s="234"/>
      <c r="I68" s="58"/>
      <c r="J68" s="43"/>
      <c r="K68" s="58"/>
      <c r="L68" s="32" t="s">
        <v>0</v>
      </c>
      <c r="M68" s="143" t="s">
        <v>0</v>
      </c>
      <c r="N68" s="144" t="s">
        <v>0</v>
      </c>
      <c r="O68" s="144" t="s">
        <v>0</v>
      </c>
      <c r="P68" s="144" t="s">
        <v>0</v>
      </c>
      <c r="Q68" s="144" t="s">
        <v>0</v>
      </c>
      <c r="R68" s="144" t="s">
        <v>0</v>
      </c>
    </row>
    <row r="69" spans="1:18" ht="82.5">
      <c r="A69" s="262" t="s">
        <v>210</v>
      </c>
      <c r="B69" s="282" t="s">
        <v>211</v>
      </c>
      <c r="C69" s="310" t="s">
        <v>53</v>
      </c>
      <c r="D69" s="312" t="s">
        <v>182</v>
      </c>
      <c r="E69" s="310" t="s">
        <v>55</v>
      </c>
      <c r="F69" s="82" t="s">
        <v>212</v>
      </c>
      <c r="G69" s="83" t="s">
        <v>182</v>
      </c>
      <c r="H69" s="84" t="s">
        <v>213</v>
      </c>
      <c r="I69" s="145" t="s">
        <v>214</v>
      </c>
      <c r="J69" s="36" t="s">
        <v>50</v>
      </c>
      <c r="K69" s="36" t="s">
        <v>215</v>
      </c>
      <c r="L69" s="292" t="s">
        <v>216</v>
      </c>
      <c r="M69" s="347">
        <v>90117.5</v>
      </c>
      <c r="N69" s="347">
        <v>88450.1</v>
      </c>
      <c r="O69" s="347">
        <v>103207.1</v>
      </c>
      <c r="P69" s="347">
        <v>98790.2</v>
      </c>
      <c r="Q69" s="347">
        <v>99450.2</v>
      </c>
      <c r="R69" s="347">
        <v>99450.2</v>
      </c>
    </row>
    <row r="70" spans="1:18" ht="99">
      <c r="A70" s="337"/>
      <c r="B70" s="308"/>
      <c r="C70" s="311"/>
      <c r="D70" s="313"/>
      <c r="E70" s="234"/>
      <c r="F70" s="36" t="s">
        <v>217</v>
      </c>
      <c r="G70" s="36" t="s">
        <v>57</v>
      </c>
      <c r="H70" s="36" t="s">
        <v>62</v>
      </c>
      <c r="I70" s="37" t="s">
        <v>125</v>
      </c>
      <c r="J70" s="37" t="s">
        <v>126</v>
      </c>
      <c r="K70" s="37" t="s">
        <v>127</v>
      </c>
      <c r="L70" s="333"/>
      <c r="M70" s="325"/>
      <c r="N70" s="325"/>
      <c r="O70" s="325"/>
      <c r="P70" s="325"/>
      <c r="Q70" s="325"/>
      <c r="R70" s="325"/>
    </row>
    <row r="71" spans="1:18" ht="99">
      <c r="A71" s="337"/>
      <c r="B71" s="308"/>
      <c r="C71" s="310" t="s">
        <v>43</v>
      </c>
      <c r="D71" s="312" t="s">
        <v>44</v>
      </c>
      <c r="E71" s="266" t="s">
        <v>45</v>
      </c>
      <c r="F71" s="55" t="s">
        <v>65</v>
      </c>
      <c r="G71" s="146" t="s">
        <v>136</v>
      </c>
      <c r="H71" s="55" t="s">
        <v>66</v>
      </c>
      <c r="I71" s="110" t="s">
        <v>218</v>
      </c>
      <c r="J71" s="38" t="s">
        <v>50</v>
      </c>
      <c r="K71" s="38" t="s">
        <v>219</v>
      </c>
      <c r="L71" s="333"/>
      <c r="M71" s="325"/>
      <c r="N71" s="325"/>
      <c r="O71" s="325"/>
      <c r="P71" s="325"/>
      <c r="Q71" s="325"/>
      <c r="R71" s="325"/>
    </row>
    <row r="72" spans="1:18" ht="49.5">
      <c r="A72" s="337"/>
      <c r="B72" s="308"/>
      <c r="C72" s="266"/>
      <c r="D72" s="312"/>
      <c r="E72" s="266"/>
      <c r="F72" s="59"/>
      <c r="G72" s="89"/>
      <c r="H72" s="59"/>
      <c r="I72" s="110" t="s">
        <v>220</v>
      </c>
      <c r="J72" s="37" t="s">
        <v>50</v>
      </c>
      <c r="K72" s="38" t="s">
        <v>221</v>
      </c>
      <c r="L72" s="333"/>
      <c r="M72" s="325"/>
      <c r="N72" s="325"/>
      <c r="O72" s="325"/>
      <c r="P72" s="325"/>
      <c r="Q72" s="325"/>
      <c r="R72" s="325"/>
    </row>
    <row r="73" spans="1:18" ht="82.5">
      <c r="A73" s="337"/>
      <c r="B73" s="308"/>
      <c r="C73" s="266"/>
      <c r="D73" s="312"/>
      <c r="E73" s="266"/>
      <c r="F73" s="59"/>
      <c r="G73" s="89"/>
      <c r="H73" s="59"/>
      <c r="I73" s="147" t="s">
        <v>59</v>
      </c>
      <c r="J73" s="34" t="s">
        <v>50</v>
      </c>
      <c r="K73" s="33" t="s">
        <v>60</v>
      </c>
      <c r="L73" s="333"/>
      <c r="M73" s="325"/>
      <c r="N73" s="325"/>
      <c r="O73" s="325"/>
      <c r="P73" s="325"/>
      <c r="Q73" s="325"/>
      <c r="R73" s="325"/>
    </row>
    <row r="74" spans="1:18" ht="66">
      <c r="A74" s="337"/>
      <c r="B74" s="308"/>
      <c r="C74" s="266"/>
      <c r="D74" s="312"/>
      <c r="E74" s="266"/>
      <c r="F74" s="59"/>
      <c r="G74" s="89"/>
      <c r="H74" s="59"/>
      <c r="I74" s="147" t="s">
        <v>222</v>
      </c>
      <c r="J74" s="34" t="s">
        <v>50</v>
      </c>
      <c r="K74" s="33" t="s">
        <v>64</v>
      </c>
      <c r="L74" s="333"/>
      <c r="M74" s="325"/>
      <c r="N74" s="325"/>
      <c r="O74" s="325"/>
      <c r="P74" s="325"/>
      <c r="Q74" s="325"/>
      <c r="R74" s="325"/>
    </row>
    <row r="75" spans="1:18" ht="66">
      <c r="A75" s="337"/>
      <c r="B75" s="308"/>
      <c r="C75" s="266"/>
      <c r="D75" s="312"/>
      <c r="E75" s="266"/>
      <c r="F75" s="57" t="s">
        <v>0</v>
      </c>
      <c r="G75" s="91"/>
      <c r="H75" s="59"/>
      <c r="I75" s="148" t="s">
        <v>223</v>
      </c>
      <c r="J75" s="55" t="s">
        <v>50</v>
      </c>
      <c r="K75" s="55" t="s">
        <v>224</v>
      </c>
      <c r="L75" s="333"/>
      <c r="M75" s="325"/>
      <c r="N75" s="325"/>
      <c r="O75" s="325"/>
      <c r="P75" s="325"/>
      <c r="Q75" s="325"/>
      <c r="R75" s="325"/>
    </row>
    <row r="76" spans="1:18">
      <c r="A76" s="337"/>
      <c r="B76" s="308"/>
      <c r="C76" s="358"/>
      <c r="D76" s="325"/>
      <c r="E76" s="358"/>
      <c r="F76" s="125"/>
      <c r="G76" s="126"/>
      <c r="H76" s="109"/>
      <c r="I76" s="85"/>
      <c r="J76" s="37"/>
      <c r="K76" s="37"/>
      <c r="L76" s="358"/>
      <c r="M76" s="325"/>
      <c r="N76" s="313"/>
      <c r="O76" s="313"/>
      <c r="P76" s="313"/>
      <c r="Q76" s="313"/>
      <c r="R76" s="313"/>
    </row>
    <row r="77" spans="1:18" ht="115.5">
      <c r="A77" s="280" t="s">
        <v>225</v>
      </c>
      <c r="B77" s="282" t="s">
        <v>226</v>
      </c>
      <c r="C77" s="283" t="s">
        <v>43</v>
      </c>
      <c r="D77" s="285" t="s">
        <v>44</v>
      </c>
      <c r="E77" s="287" t="s">
        <v>45</v>
      </c>
      <c r="F77" s="36" t="s">
        <v>227</v>
      </c>
      <c r="G77" s="73" t="s">
        <v>136</v>
      </c>
      <c r="H77" s="148" t="s">
        <v>228</v>
      </c>
      <c r="I77" s="149" t="s">
        <v>229</v>
      </c>
      <c r="J77" s="150" t="s">
        <v>50</v>
      </c>
      <c r="K77" s="150" t="s">
        <v>200</v>
      </c>
      <c r="L77" s="288" t="s">
        <v>230</v>
      </c>
      <c r="M77" s="293">
        <v>1962.7</v>
      </c>
      <c r="N77" s="345">
        <v>884.1</v>
      </c>
      <c r="O77" s="360">
        <v>943.2</v>
      </c>
      <c r="P77" s="347">
        <v>299.89999999999998</v>
      </c>
      <c r="Q77" s="347">
        <v>302.8</v>
      </c>
      <c r="R77" s="348">
        <v>302.8</v>
      </c>
    </row>
    <row r="78" spans="1:18" ht="66">
      <c r="A78" s="355"/>
      <c r="B78" s="330"/>
      <c r="C78" s="356"/>
      <c r="D78" s="332"/>
      <c r="E78" s="356"/>
      <c r="F78" s="62"/>
      <c r="G78" s="125"/>
      <c r="H78" s="100"/>
      <c r="I78" s="57" t="s">
        <v>125</v>
      </c>
      <c r="J78" s="62" t="s">
        <v>126</v>
      </c>
      <c r="K78" s="62" t="s">
        <v>127</v>
      </c>
      <c r="L78" s="357"/>
      <c r="M78" s="359"/>
      <c r="N78" s="343"/>
      <c r="O78" s="361"/>
      <c r="P78" s="325"/>
      <c r="Q78" s="325"/>
      <c r="R78" s="278"/>
    </row>
    <row r="79" spans="1:18" ht="115.5">
      <c r="A79" s="339" t="s">
        <v>231</v>
      </c>
      <c r="B79" s="264" t="s">
        <v>232</v>
      </c>
      <c r="C79" s="310" t="s">
        <v>43</v>
      </c>
      <c r="D79" s="312" t="s">
        <v>44</v>
      </c>
      <c r="E79" s="266" t="s">
        <v>45</v>
      </c>
      <c r="F79" s="151"/>
      <c r="G79" s="152"/>
      <c r="H79" s="153"/>
      <c r="I79" s="42" t="s">
        <v>106</v>
      </c>
      <c r="J79" s="43" t="s">
        <v>107</v>
      </c>
      <c r="K79" s="43" t="s">
        <v>100</v>
      </c>
      <c r="L79" s="344" t="s">
        <v>233</v>
      </c>
      <c r="M79" s="342">
        <v>4713.7</v>
      </c>
      <c r="N79" s="347">
        <v>4713.7</v>
      </c>
      <c r="O79" s="347">
        <v>8105.4</v>
      </c>
      <c r="P79" s="347">
        <v>3920</v>
      </c>
      <c r="Q79" s="347">
        <v>3920</v>
      </c>
      <c r="R79" s="348">
        <v>3920</v>
      </c>
    </row>
    <row r="80" spans="1:18" ht="99">
      <c r="A80" s="263"/>
      <c r="B80" s="265"/>
      <c r="C80" s="284"/>
      <c r="D80" s="286"/>
      <c r="E80" s="362"/>
      <c r="F80" s="363" t="s">
        <v>0</v>
      </c>
      <c r="G80" s="364"/>
      <c r="H80" s="365"/>
      <c r="I80" s="42" t="s">
        <v>195</v>
      </c>
      <c r="J80" s="42" t="s">
        <v>126</v>
      </c>
      <c r="K80" s="38" t="s">
        <v>175</v>
      </c>
      <c r="L80" s="269"/>
      <c r="M80" s="346"/>
      <c r="N80" s="279"/>
      <c r="O80" s="279"/>
      <c r="P80" s="279"/>
      <c r="Q80" s="279"/>
      <c r="R80" s="279"/>
    </row>
    <row r="81" spans="1:18" ht="81.75" customHeight="1">
      <c r="A81" s="337"/>
      <c r="B81" s="308"/>
      <c r="C81" s="358"/>
      <c r="D81" s="325"/>
      <c r="E81" s="343"/>
      <c r="F81" s="154"/>
      <c r="G81" s="154"/>
      <c r="H81" s="155"/>
      <c r="I81" s="37" t="s">
        <v>125</v>
      </c>
      <c r="J81" s="37" t="s">
        <v>126</v>
      </c>
      <c r="K81" s="37" t="s">
        <v>127</v>
      </c>
      <c r="L81" s="341"/>
      <c r="M81" s="343"/>
      <c r="N81" s="325"/>
      <c r="O81" s="325"/>
      <c r="P81" s="325"/>
      <c r="Q81" s="325"/>
      <c r="R81" s="278"/>
    </row>
    <row r="82" spans="1:18" ht="181.5">
      <c r="A82" s="156" t="s">
        <v>234</v>
      </c>
      <c r="B82" s="157" t="s">
        <v>235</v>
      </c>
      <c r="C82" s="158" t="s">
        <v>43</v>
      </c>
      <c r="D82" s="159" t="s">
        <v>236</v>
      </c>
      <c r="E82" s="158" t="s">
        <v>45</v>
      </c>
      <c r="F82" s="366" t="s">
        <v>0</v>
      </c>
      <c r="G82" s="333"/>
      <c r="H82" s="343"/>
      <c r="I82" s="62" t="s">
        <v>125</v>
      </c>
      <c r="J82" s="37" t="s">
        <v>126</v>
      </c>
      <c r="K82" s="37" t="s">
        <v>127</v>
      </c>
      <c r="L82" s="160" t="s">
        <v>230</v>
      </c>
      <c r="M82" s="161">
        <v>135.4</v>
      </c>
      <c r="N82" s="162">
        <v>118.4</v>
      </c>
      <c r="O82" s="162">
        <v>100</v>
      </c>
      <c r="P82" s="162">
        <v>100</v>
      </c>
      <c r="Q82" s="162">
        <v>100</v>
      </c>
      <c r="R82" s="163">
        <v>100</v>
      </c>
    </row>
    <row r="83" spans="1:18" ht="66">
      <c r="A83" s="339" t="s">
        <v>237</v>
      </c>
      <c r="B83" s="264" t="s">
        <v>238</v>
      </c>
      <c r="C83" s="310" t="s">
        <v>43</v>
      </c>
      <c r="D83" s="312" t="s">
        <v>44</v>
      </c>
      <c r="E83" s="310" t="s">
        <v>45</v>
      </c>
      <c r="F83" s="146"/>
      <c r="G83" s="164"/>
      <c r="H83" s="148"/>
      <c r="I83" s="42" t="s">
        <v>239</v>
      </c>
      <c r="J83" s="42" t="s">
        <v>240</v>
      </c>
      <c r="K83" s="38" t="s">
        <v>241</v>
      </c>
      <c r="L83" s="292" t="s">
        <v>242</v>
      </c>
      <c r="M83" s="347">
        <v>5093.8</v>
      </c>
      <c r="N83" s="347">
        <v>5075.2</v>
      </c>
      <c r="O83" s="347">
        <v>6122.1</v>
      </c>
      <c r="P83" s="347">
        <v>5471.3</v>
      </c>
      <c r="Q83" s="347">
        <v>5471.3</v>
      </c>
      <c r="R83" s="348">
        <v>5471.3</v>
      </c>
    </row>
    <row r="84" spans="1:18" ht="99">
      <c r="A84" s="337"/>
      <c r="B84" s="308"/>
      <c r="C84" s="311"/>
      <c r="D84" s="313"/>
      <c r="E84" s="234"/>
      <c r="F84" s="58"/>
      <c r="G84" s="58"/>
      <c r="H84" s="58"/>
      <c r="I84" s="55" t="s">
        <v>243</v>
      </c>
      <c r="J84" s="55" t="s">
        <v>50</v>
      </c>
      <c r="K84" s="55" t="s">
        <v>175</v>
      </c>
      <c r="L84" s="333"/>
      <c r="M84" s="325"/>
      <c r="N84" s="325"/>
      <c r="O84" s="325"/>
      <c r="P84" s="325"/>
      <c r="Q84" s="325"/>
      <c r="R84" s="279"/>
    </row>
    <row r="85" spans="1:18" ht="148.5">
      <c r="A85" s="165" t="s">
        <v>244</v>
      </c>
      <c r="B85" s="166" t="s">
        <v>245</v>
      </c>
      <c r="C85" s="368" t="s">
        <v>36</v>
      </c>
      <c r="D85" s="369"/>
      <c r="E85" s="370"/>
      <c r="F85" s="368" t="s">
        <v>36</v>
      </c>
      <c r="G85" s="369"/>
      <c r="H85" s="370"/>
      <c r="I85" s="371" t="s">
        <v>36</v>
      </c>
      <c r="J85" s="372"/>
      <c r="K85" s="373"/>
      <c r="L85" s="167" t="s">
        <v>37</v>
      </c>
      <c r="M85" s="168">
        <f>SUM(M86)</f>
        <v>645993.79999999993</v>
      </c>
      <c r="N85" s="168">
        <f t="shared" ref="N85:R85" si="3">SUM(N86)</f>
        <v>633933.29999999993</v>
      </c>
      <c r="O85" s="168">
        <f t="shared" si="3"/>
        <v>634404.9</v>
      </c>
      <c r="P85" s="168">
        <f t="shared" si="3"/>
        <v>631859.9</v>
      </c>
      <c r="Q85" s="168">
        <f t="shared" si="3"/>
        <v>674091.5</v>
      </c>
      <c r="R85" s="168">
        <f t="shared" si="3"/>
        <v>672799.5</v>
      </c>
    </row>
    <row r="86" spans="1:18" ht="49.5">
      <c r="A86" s="37" t="s">
        <v>246</v>
      </c>
      <c r="B86" s="37" t="s">
        <v>247</v>
      </c>
      <c r="C86" s="240" t="s">
        <v>0</v>
      </c>
      <c r="D86" s="374"/>
      <c r="E86" s="367"/>
      <c r="F86" s="240" t="s">
        <v>0</v>
      </c>
      <c r="G86" s="374"/>
      <c r="H86" s="367"/>
      <c r="I86" s="240" t="s">
        <v>0</v>
      </c>
      <c r="J86" s="367"/>
      <c r="K86" s="367"/>
      <c r="L86" s="32" t="s">
        <v>37</v>
      </c>
      <c r="M86" s="169">
        <f>SUM(M88:M113)</f>
        <v>645993.79999999993</v>
      </c>
      <c r="N86" s="169">
        <f>SUM(N88:N113)</f>
        <v>633933.29999999993</v>
      </c>
      <c r="O86" s="169">
        <f t="shared" ref="O86:R86" si="4">SUM(O88:O113)</f>
        <v>634404.9</v>
      </c>
      <c r="P86" s="169">
        <f t="shared" si="4"/>
        <v>631859.9</v>
      </c>
      <c r="Q86" s="169">
        <f t="shared" si="4"/>
        <v>674091.5</v>
      </c>
      <c r="R86" s="169">
        <f t="shared" si="4"/>
        <v>672799.5</v>
      </c>
    </row>
    <row r="87" spans="1:18">
      <c r="A87" s="37" t="s">
        <v>40</v>
      </c>
      <c r="B87" s="37" t="s">
        <v>0</v>
      </c>
      <c r="C87" s="240" t="s">
        <v>0</v>
      </c>
      <c r="D87" s="367"/>
      <c r="E87" s="367"/>
      <c r="F87" s="37" t="s">
        <v>0</v>
      </c>
      <c r="G87" s="38"/>
      <c r="H87" s="38"/>
      <c r="I87" s="58"/>
      <c r="J87" s="58"/>
      <c r="K87" s="58"/>
      <c r="L87" s="32" t="s">
        <v>0</v>
      </c>
      <c r="M87" s="37" t="s">
        <v>0</v>
      </c>
      <c r="N87" s="37" t="s">
        <v>0</v>
      </c>
      <c r="O87" s="37" t="s">
        <v>0</v>
      </c>
      <c r="P87" s="37" t="s">
        <v>0</v>
      </c>
      <c r="Q87" s="37" t="s">
        <v>0</v>
      </c>
      <c r="R87" s="37" t="s">
        <v>0</v>
      </c>
    </row>
    <row r="88" spans="1:18" ht="99">
      <c r="A88" s="339" t="s">
        <v>248</v>
      </c>
      <c r="B88" s="282" t="s">
        <v>249</v>
      </c>
      <c r="C88" s="310" t="s">
        <v>43</v>
      </c>
      <c r="D88" s="312" t="s">
        <v>250</v>
      </c>
      <c r="E88" s="310" t="s">
        <v>45</v>
      </c>
      <c r="F88" s="170" t="s">
        <v>251</v>
      </c>
      <c r="G88" s="90" t="s">
        <v>252</v>
      </c>
      <c r="H88" s="81" t="s">
        <v>253</v>
      </c>
      <c r="I88" s="37" t="s">
        <v>254</v>
      </c>
      <c r="J88" s="127" t="s">
        <v>255</v>
      </c>
      <c r="K88" s="37" t="s">
        <v>100</v>
      </c>
      <c r="L88" s="344" t="s">
        <v>230</v>
      </c>
      <c r="M88" s="342">
        <v>1987.6</v>
      </c>
      <c r="N88" s="278">
        <v>1987.6</v>
      </c>
      <c r="O88" s="278">
        <v>2846.7</v>
      </c>
      <c r="P88" s="278"/>
      <c r="Q88" s="278"/>
      <c r="R88" s="375"/>
    </row>
    <row r="89" spans="1:18" ht="99">
      <c r="A89" s="337"/>
      <c r="B89" s="330"/>
      <c r="C89" s="311"/>
      <c r="D89" s="313"/>
      <c r="E89" s="311"/>
      <c r="F89" s="43"/>
      <c r="G89" s="43"/>
      <c r="H89" s="38"/>
      <c r="I89" s="37" t="s">
        <v>256</v>
      </c>
      <c r="J89" s="127" t="s">
        <v>257</v>
      </c>
      <c r="K89" s="37" t="s">
        <v>175</v>
      </c>
      <c r="L89" s="341"/>
      <c r="M89" s="343"/>
      <c r="N89" s="325"/>
      <c r="O89" s="325"/>
      <c r="P89" s="325"/>
      <c r="Q89" s="325"/>
      <c r="R89" s="278"/>
    </row>
    <row r="90" spans="1:18" ht="99">
      <c r="A90" s="87" t="s">
        <v>258</v>
      </c>
      <c r="B90" s="120" t="s">
        <v>259</v>
      </c>
      <c r="C90" s="170" t="s">
        <v>43</v>
      </c>
      <c r="D90" s="171" t="s">
        <v>250</v>
      </c>
      <c r="E90" s="171" t="s">
        <v>45</v>
      </c>
      <c r="F90" s="170" t="s">
        <v>260</v>
      </c>
      <c r="G90" s="90" t="s">
        <v>261</v>
      </c>
      <c r="H90" s="94" t="s">
        <v>253</v>
      </c>
      <c r="I90" s="36" t="s">
        <v>256</v>
      </c>
      <c r="J90" s="172" t="s">
        <v>262</v>
      </c>
      <c r="K90" s="36" t="s">
        <v>175</v>
      </c>
      <c r="L90" s="94" t="s">
        <v>263</v>
      </c>
      <c r="M90" s="87">
        <v>107.7</v>
      </c>
      <c r="N90" s="87">
        <v>107.7</v>
      </c>
      <c r="O90" s="163">
        <v>0</v>
      </c>
      <c r="P90" s="163"/>
      <c r="Q90" s="163"/>
      <c r="R90" s="163"/>
    </row>
    <row r="91" spans="1:18" ht="99">
      <c r="A91" s="240" t="s">
        <v>264</v>
      </c>
      <c r="B91" s="240" t="s">
        <v>265</v>
      </c>
      <c r="C91" s="37" t="s">
        <v>266</v>
      </c>
      <c r="D91" s="37" t="s">
        <v>267</v>
      </c>
      <c r="E91" s="37" t="s">
        <v>268</v>
      </c>
      <c r="F91" s="30" t="s">
        <v>269</v>
      </c>
      <c r="G91" s="31" t="s">
        <v>270</v>
      </c>
      <c r="H91" s="32" t="s">
        <v>253</v>
      </c>
      <c r="I91" s="37" t="s">
        <v>254</v>
      </c>
      <c r="J91" s="127" t="s">
        <v>257</v>
      </c>
      <c r="K91" s="37" t="s">
        <v>100</v>
      </c>
      <c r="L91" s="241" t="s">
        <v>271</v>
      </c>
      <c r="M91" s="256">
        <v>686.5</v>
      </c>
      <c r="N91" s="256">
        <v>686.5</v>
      </c>
      <c r="O91" s="256">
        <v>725</v>
      </c>
      <c r="P91" s="256">
        <v>713.9</v>
      </c>
      <c r="Q91" s="256">
        <v>713.9</v>
      </c>
      <c r="R91" s="295">
        <v>713.9</v>
      </c>
    </row>
    <row r="92" spans="1:18" ht="99">
      <c r="A92" s="367"/>
      <c r="B92" s="367"/>
      <c r="C92" s="30" t="s">
        <v>43</v>
      </c>
      <c r="D92" s="30" t="s">
        <v>250</v>
      </c>
      <c r="E92" s="30" t="s">
        <v>45</v>
      </c>
      <c r="F92" s="43"/>
      <c r="G92" s="43"/>
      <c r="H92" s="38"/>
      <c r="I92" s="37" t="s">
        <v>256</v>
      </c>
      <c r="J92" s="127" t="s">
        <v>272</v>
      </c>
      <c r="K92" s="37" t="s">
        <v>175</v>
      </c>
      <c r="L92" s="374"/>
      <c r="M92" s="367"/>
      <c r="N92" s="367"/>
      <c r="O92" s="367"/>
      <c r="P92" s="367"/>
      <c r="Q92" s="367"/>
      <c r="R92" s="376"/>
    </row>
    <row r="93" spans="1:18" ht="99">
      <c r="A93" s="339" t="s">
        <v>273</v>
      </c>
      <c r="B93" s="282" t="s">
        <v>274</v>
      </c>
      <c r="C93" s="310" t="s">
        <v>43</v>
      </c>
      <c r="D93" s="312" t="s">
        <v>250</v>
      </c>
      <c r="E93" s="266" t="s">
        <v>45</v>
      </c>
      <c r="F93" s="136" t="s">
        <v>275</v>
      </c>
      <c r="G93" s="173" t="s">
        <v>182</v>
      </c>
      <c r="H93" s="84" t="s">
        <v>276</v>
      </c>
      <c r="I93" s="37" t="s">
        <v>254</v>
      </c>
      <c r="J93" s="127" t="s">
        <v>277</v>
      </c>
      <c r="K93" s="37" t="s">
        <v>100</v>
      </c>
      <c r="L93" s="344" t="s">
        <v>278</v>
      </c>
      <c r="M93" s="342">
        <v>4524</v>
      </c>
      <c r="N93" s="278">
        <v>4524</v>
      </c>
      <c r="O93" s="278">
        <v>5141</v>
      </c>
      <c r="P93" s="278">
        <v>1836.9</v>
      </c>
      <c r="Q93" s="278">
        <v>1932.5</v>
      </c>
      <c r="R93" s="375">
        <v>1932.5</v>
      </c>
    </row>
    <row r="94" spans="1:18" ht="99">
      <c r="A94" s="337"/>
      <c r="B94" s="330"/>
      <c r="C94" s="311"/>
      <c r="D94" s="313"/>
      <c r="E94" s="311"/>
      <c r="F94" s="43"/>
      <c r="G94" s="43"/>
      <c r="H94" s="100"/>
      <c r="I94" s="37" t="s">
        <v>256</v>
      </c>
      <c r="J94" s="127" t="s">
        <v>279</v>
      </c>
      <c r="K94" s="37" t="s">
        <v>175</v>
      </c>
      <c r="L94" s="341"/>
      <c r="M94" s="343"/>
      <c r="N94" s="325"/>
      <c r="O94" s="325"/>
      <c r="P94" s="325"/>
      <c r="Q94" s="325"/>
      <c r="R94" s="278"/>
    </row>
    <row r="95" spans="1:18" ht="99">
      <c r="A95" s="262" t="s">
        <v>280</v>
      </c>
      <c r="B95" s="282" t="s">
        <v>281</v>
      </c>
      <c r="C95" s="310" t="s">
        <v>43</v>
      </c>
      <c r="D95" s="312" t="s">
        <v>250</v>
      </c>
      <c r="E95" s="266" t="s">
        <v>45</v>
      </c>
      <c r="F95" s="30" t="s">
        <v>260</v>
      </c>
      <c r="G95" s="93" t="s">
        <v>261</v>
      </c>
      <c r="H95" s="32" t="s">
        <v>253</v>
      </c>
      <c r="I95" s="37" t="s">
        <v>254</v>
      </c>
      <c r="J95" s="127" t="s">
        <v>282</v>
      </c>
      <c r="K95" s="37" t="s">
        <v>100</v>
      </c>
      <c r="L95" s="292" t="s">
        <v>283</v>
      </c>
      <c r="M95" s="347">
        <v>472287</v>
      </c>
      <c r="N95" s="347">
        <v>472027.4</v>
      </c>
      <c r="O95" s="347">
        <v>450275</v>
      </c>
      <c r="P95" s="347">
        <v>483362.2</v>
      </c>
      <c r="Q95" s="347">
        <v>525055.6</v>
      </c>
      <c r="R95" s="348">
        <v>525055.6</v>
      </c>
    </row>
    <row r="96" spans="1:18" ht="99">
      <c r="A96" s="337"/>
      <c r="B96" s="330"/>
      <c r="C96" s="311"/>
      <c r="D96" s="313"/>
      <c r="E96" s="311"/>
      <c r="F96" s="126"/>
      <c r="G96" s="43"/>
      <c r="H96" s="38"/>
      <c r="I96" s="37" t="s">
        <v>256</v>
      </c>
      <c r="J96" s="127" t="s">
        <v>284</v>
      </c>
      <c r="K96" s="37" t="s">
        <v>175</v>
      </c>
      <c r="L96" s="333"/>
      <c r="M96" s="325"/>
      <c r="N96" s="325"/>
      <c r="O96" s="325"/>
      <c r="P96" s="325"/>
      <c r="Q96" s="325"/>
      <c r="R96" s="278"/>
    </row>
    <row r="97" spans="1:18" ht="132">
      <c r="A97" s="262" t="s">
        <v>285</v>
      </c>
      <c r="B97" s="282" t="s">
        <v>286</v>
      </c>
      <c r="C97" s="310" t="s">
        <v>43</v>
      </c>
      <c r="D97" s="312" t="s">
        <v>250</v>
      </c>
      <c r="E97" s="310" t="s">
        <v>45</v>
      </c>
      <c r="F97" s="106" t="s">
        <v>287</v>
      </c>
      <c r="G97" s="31" t="s">
        <v>54</v>
      </c>
      <c r="H97" s="32" t="s">
        <v>288</v>
      </c>
      <c r="I97" s="37" t="s">
        <v>254</v>
      </c>
      <c r="J97" s="174" t="s">
        <v>289</v>
      </c>
      <c r="K97" s="37" t="s">
        <v>100</v>
      </c>
      <c r="L97" s="344" t="s">
        <v>290</v>
      </c>
      <c r="M97" s="345">
        <v>32855</v>
      </c>
      <c r="N97" s="347">
        <v>30984</v>
      </c>
      <c r="O97" s="347">
        <v>31366.799999999999</v>
      </c>
      <c r="P97" s="347">
        <v>40115</v>
      </c>
      <c r="Q97" s="347">
        <v>44126.5</v>
      </c>
      <c r="R97" s="348">
        <v>44126.5</v>
      </c>
    </row>
    <row r="98" spans="1:18" ht="148.5">
      <c r="A98" s="337"/>
      <c r="B98" s="330"/>
      <c r="C98" s="358"/>
      <c r="D98" s="325"/>
      <c r="E98" s="343"/>
      <c r="F98" s="170" t="s">
        <v>291</v>
      </c>
      <c r="G98" s="90" t="s">
        <v>54</v>
      </c>
      <c r="H98" s="94" t="s">
        <v>292</v>
      </c>
      <c r="I98" s="36" t="s">
        <v>256</v>
      </c>
      <c r="J98" s="172" t="s">
        <v>293</v>
      </c>
      <c r="K98" s="36" t="s">
        <v>175</v>
      </c>
      <c r="L98" s="341"/>
      <c r="M98" s="343"/>
      <c r="N98" s="325"/>
      <c r="O98" s="325"/>
      <c r="P98" s="325"/>
      <c r="Q98" s="325"/>
      <c r="R98" s="377"/>
    </row>
    <row r="99" spans="1:18" ht="148.5">
      <c r="A99" s="240" t="s">
        <v>294</v>
      </c>
      <c r="B99" s="240" t="s">
        <v>295</v>
      </c>
      <c r="C99" s="242" t="s">
        <v>43</v>
      </c>
      <c r="D99" s="242" t="s">
        <v>250</v>
      </c>
      <c r="E99" s="242" t="s">
        <v>45</v>
      </c>
      <c r="F99" s="30" t="s">
        <v>296</v>
      </c>
      <c r="G99" s="31" t="s">
        <v>182</v>
      </c>
      <c r="H99" s="32" t="s">
        <v>297</v>
      </c>
      <c r="I99" s="37" t="s">
        <v>254</v>
      </c>
      <c r="J99" s="174" t="s">
        <v>298</v>
      </c>
      <c r="K99" s="37" t="s">
        <v>100</v>
      </c>
      <c r="L99" s="241" t="s">
        <v>299</v>
      </c>
      <c r="M99" s="256">
        <v>39842.9</v>
      </c>
      <c r="N99" s="256">
        <v>32699.4</v>
      </c>
      <c r="O99" s="256">
        <v>51441</v>
      </c>
      <c r="P99" s="256">
        <v>21939.5</v>
      </c>
      <c r="Q99" s="256">
        <v>13575.1</v>
      </c>
      <c r="R99" s="295">
        <v>13575.1</v>
      </c>
    </row>
    <row r="100" spans="1:18" ht="99">
      <c r="A100" s="367"/>
      <c r="B100" s="367"/>
      <c r="C100" s="367"/>
      <c r="D100" s="367"/>
      <c r="E100" s="367"/>
      <c r="F100" s="43"/>
      <c r="G100" s="43"/>
      <c r="H100" s="38"/>
      <c r="I100" s="37" t="s">
        <v>256</v>
      </c>
      <c r="J100" s="127" t="s">
        <v>300</v>
      </c>
      <c r="K100" s="37" t="s">
        <v>175</v>
      </c>
      <c r="L100" s="374"/>
      <c r="M100" s="367"/>
      <c r="N100" s="367"/>
      <c r="O100" s="367"/>
      <c r="P100" s="367"/>
      <c r="Q100" s="367"/>
      <c r="R100" s="376"/>
    </row>
    <row r="101" spans="1:18" ht="99">
      <c r="A101" s="240" t="s">
        <v>301</v>
      </c>
      <c r="B101" s="240" t="s">
        <v>302</v>
      </c>
      <c r="C101" s="242" t="s">
        <v>43</v>
      </c>
      <c r="D101" s="242" t="s">
        <v>250</v>
      </c>
      <c r="E101" s="242" t="s">
        <v>45</v>
      </c>
      <c r="F101" s="30" t="s">
        <v>260</v>
      </c>
      <c r="G101" s="31" t="s">
        <v>182</v>
      </c>
      <c r="H101" s="32" t="s">
        <v>253</v>
      </c>
      <c r="I101" s="37" t="s">
        <v>254</v>
      </c>
      <c r="J101" s="127" t="s">
        <v>303</v>
      </c>
      <c r="K101" s="37" t="s">
        <v>100</v>
      </c>
      <c r="L101" s="241" t="s">
        <v>304</v>
      </c>
      <c r="M101" s="256">
        <v>78495.600000000006</v>
      </c>
      <c r="N101" s="256">
        <v>75797</v>
      </c>
      <c r="O101" s="256">
        <v>81520</v>
      </c>
      <c r="P101" s="256">
        <v>72104</v>
      </c>
      <c r="Q101" s="256">
        <v>76446.7</v>
      </c>
      <c r="R101" s="295">
        <v>75154.7</v>
      </c>
    </row>
    <row r="102" spans="1:18" ht="99">
      <c r="A102" s="367"/>
      <c r="B102" s="367"/>
      <c r="C102" s="367"/>
      <c r="D102" s="367"/>
      <c r="E102" s="367"/>
      <c r="F102" s="43"/>
      <c r="G102" s="43"/>
      <c r="H102" s="38"/>
      <c r="I102" s="37" t="s">
        <v>256</v>
      </c>
      <c r="J102" s="174" t="s">
        <v>305</v>
      </c>
      <c r="K102" s="37" t="s">
        <v>175</v>
      </c>
      <c r="L102" s="374"/>
      <c r="M102" s="367"/>
      <c r="N102" s="367"/>
      <c r="O102" s="367"/>
      <c r="P102" s="367"/>
      <c r="Q102" s="367"/>
      <c r="R102" s="376"/>
    </row>
    <row r="103" spans="1:18" ht="99">
      <c r="A103" s="240" t="s">
        <v>306</v>
      </c>
      <c r="B103" s="240" t="s">
        <v>307</v>
      </c>
      <c r="C103" s="242" t="s">
        <v>43</v>
      </c>
      <c r="D103" s="242" t="s">
        <v>250</v>
      </c>
      <c r="E103" s="242" t="s">
        <v>45</v>
      </c>
      <c r="F103" s="30" t="s">
        <v>308</v>
      </c>
      <c r="G103" s="31" t="s">
        <v>182</v>
      </c>
      <c r="H103" s="32" t="s">
        <v>309</v>
      </c>
      <c r="I103" s="37" t="s">
        <v>254</v>
      </c>
      <c r="J103" s="127" t="s">
        <v>310</v>
      </c>
      <c r="K103" s="37" t="s">
        <v>100</v>
      </c>
      <c r="L103" s="241" t="s">
        <v>299</v>
      </c>
      <c r="M103" s="256">
        <v>2563.4</v>
      </c>
      <c r="N103" s="256">
        <v>2563.4</v>
      </c>
      <c r="O103" s="256">
        <v>2668.1</v>
      </c>
      <c r="P103" s="256">
        <v>2668.2</v>
      </c>
      <c r="Q103" s="256">
        <v>2668.2</v>
      </c>
      <c r="R103" s="295">
        <v>2668.2</v>
      </c>
    </row>
    <row r="104" spans="1:18" ht="99">
      <c r="A104" s="367"/>
      <c r="B104" s="367"/>
      <c r="C104" s="367"/>
      <c r="D104" s="367"/>
      <c r="E104" s="367"/>
      <c r="F104" s="43"/>
      <c r="G104" s="43"/>
      <c r="H104" s="38"/>
      <c r="I104" s="37" t="s">
        <v>256</v>
      </c>
      <c r="J104" s="127" t="s">
        <v>311</v>
      </c>
      <c r="K104" s="37" t="s">
        <v>175</v>
      </c>
      <c r="L104" s="374"/>
      <c r="M104" s="367"/>
      <c r="N104" s="367"/>
      <c r="O104" s="367"/>
      <c r="P104" s="367"/>
      <c r="Q104" s="367"/>
      <c r="R104" s="376"/>
    </row>
    <row r="105" spans="1:18" ht="148.5">
      <c r="A105" s="240" t="s">
        <v>312</v>
      </c>
      <c r="B105" s="240" t="s">
        <v>313</v>
      </c>
      <c r="C105" s="242" t="s">
        <v>43</v>
      </c>
      <c r="D105" s="242" t="s">
        <v>250</v>
      </c>
      <c r="E105" s="242" t="s">
        <v>45</v>
      </c>
      <c r="F105" s="30" t="s">
        <v>296</v>
      </c>
      <c r="G105" s="31" t="s">
        <v>182</v>
      </c>
      <c r="H105" s="32" t="s">
        <v>297</v>
      </c>
      <c r="I105" s="37" t="s">
        <v>254</v>
      </c>
      <c r="J105" s="127" t="s">
        <v>314</v>
      </c>
      <c r="K105" s="37" t="s">
        <v>100</v>
      </c>
      <c r="L105" s="241" t="s">
        <v>271</v>
      </c>
      <c r="M105" s="256">
        <v>4024.9</v>
      </c>
      <c r="N105" s="256">
        <v>3957.2</v>
      </c>
      <c r="O105" s="256">
        <v>4116.5</v>
      </c>
      <c r="P105" s="256">
        <v>4528.2</v>
      </c>
      <c r="Q105" s="256">
        <v>4981</v>
      </c>
      <c r="R105" s="295">
        <v>4981</v>
      </c>
    </row>
    <row r="106" spans="1:18" ht="99">
      <c r="A106" s="367"/>
      <c r="B106" s="367"/>
      <c r="C106" s="367"/>
      <c r="D106" s="367"/>
      <c r="E106" s="367"/>
      <c r="F106" s="43"/>
      <c r="G106" s="43"/>
      <c r="H106" s="38"/>
      <c r="I106" s="37" t="s">
        <v>256</v>
      </c>
      <c r="J106" s="127" t="s">
        <v>314</v>
      </c>
      <c r="K106" s="37" t="s">
        <v>175</v>
      </c>
      <c r="L106" s="374"/>
      <c r="M106" s="367"/>
      <c r="N106" s="367"/>
      <c r="O106" s="367"/>
      <c r="P106" s="367"/>
      <c r="Q106" s="367"/>
      <c r="R106" s="376"/>
    </row>
    <row r="107" spans="1:18" ht="115.5">
      <c r="A107" s="240" t="s">
        <v>315</v>
      </c>
      <c r="B107" s="240" t="s">
        <v>316</v>
      </c>
      <c r="C107" s="242" t="s">
        <v>43</v>
      </c>
      <c r="D107" s="242" t="s">
        <v>250</v>
      </c>
      <c r="E107" s="242" t="s">
        <v>45</v>
      </c>
      <c r="F107" s="30" t="s">
        <v>317</v>
      </c>
      <c r="G107" s="31" t="s">
        <v>54</v>
      </c>
      <c r="H107" s="32" t="s">
        <v>318</v>
      </c>
      <c r="I107" s="37" t="s">
        <v>254</v>
      </c>
      <c r="J107" s="127" t="s">
        <v>319</v>
      </c>
      <c r="K107" s="37" t="s">
        <v>100</v>
      </c>
      <c r="L107" s="241" t="s">
        <v>320</v>
      </c>
      <c r="M107" s="256">
        <v>1448.4</v>
      </c>
      <c r="N107" s="256">
        <v>1435.8</v>
      </c>
      <c r="O107" s="256">
        <v>1347.6</v>
      </c>
      <c r="P107" s="256">
        <v>1347.6</v>
      </c>
      <c r="Q107" s="256">
        <v>1347.6</v>
      </c>
      <c r="R107" s="295">
        <v>1347.6</v>
      </c>
    </row>
    <row r="108" spans="1:18" ht="99">
      <c r="A108" s="367"/>
      <c r="B108" s="367"/>
      <c r="C108" s="367"/>
      <c r="D108" s="367"/>
      <c r="E108" s="367"/>
      <c r="F108" s="43"/>
      <c r="G108" s="43"/>
      <c r="H108" s="38"/>
      <c r="I108" s="37" t="s">
        <v>256</v>
      </c>
      <c r="J108" s="127" t="s">
        <v>319</v>
      </c>
      <c r="K108" s="37" t="s">
        <v>175</v>
      </c>
      <c r="L108" s="374"/>
      <c r="M108" s="367"/>
      <c r="N108" s="367"/>
      <c r="O108" s="367"/>
      <c r="P108" s="367"/>
      <c r="Q108" s="367"/>
      <c r="R108" s="376"/>
    </row>
    <row r="109" spans="1:18" ht="99">
      <c r="A109" s="38" t="s">
        <v>321</v>
      </c>
      <c r="B109" s="38">
        <v>1594</v>
      </c>
      <c r="C109" s="38" t="s">
        <v>43</v>
      </c>
      <c r="D109" s="38" t="s">
        <v>250</v>
      </c>
      <c r="E109" s="38" t="s">
        <v>45</v>
      </c>
      <c r="F109" s="43"/>
      <c r="G109" s="43"/>
      <c r="H109" s="38"/>
      <c r="I109" s="37" t="s">
        <v>254</v>
      </c>
      <c r="J109" s="127" t="s">
        <v>322</v>
      </c>
      <c r="K109" s="37" t="s">
        <v>100</v>
      </c>
      <c r="L109" s="43" t="s">
        <v>323</v>
      </c>
      <c r="M109" s="38">
        <v>4068.5</v>
      </c>
      <c r="N109" s="38">
        <v>4068.5</v>
      </c>
      <c r="O109" s="38">
        <v>2846.6</v>
      </c>
      <c r="P109" s="38">
        <v>2810.8</v>
      </c>
      <c r="Q109" s="38">
        <v>2810.8</v>
      </c>
      <c r="R109" s="175">
        <v>2810.8</v>
      </c>
    </row>
    <row r="110" spans="1:18" ht="99">
      <c r="A110" s="38" t="s">
        <v>324</v>
      </c>
      <c r="B110" s="38">
        <v>1595</v>
      </c>
      <c r="C110" s="38" t="s">
        <v>43</v>
      </c>
      <c r="D110" s="38" t="s">
        <v>250</v>
      </c>
      <c r="E110" s="38" t="s">
        <v>45</v>
      </c>
      <c r="F110" s="43"/>
      <c r="G110" s="43"/>
      <c r="H110" s="38"/>
      <c r="I110" s="37" t="s">
        <v>256</v>
      </c>
      <c r="J110" s="127" t="s">
        <v>319</v>
      </c>
      <c r="K110" s="37" t="s">
        <v>175</v>
      </c>
      <c r="L110" s="43" t="s">
        <v>325</v>
      </c>
      <c r="M110" s="38">
        <v>2617.1</v>
      </c>
      <c r="N110" s="38">
        <v>2609.6</v>
      </c>
      <c r="O110" s="38"/>
      <c r="P110" s="38"/>
      <c r="Q110" s="38"/>
      <c r="R110" s="175"/>
    </row>
    <row r="111" spans="1:18" ht="115.5">
      <c r="A111" s="240" t="s">
        <v>326</v>
      </c>
      <c r="B111" s="240" t="s">
        <v>327</v>
      </c>
      <c r="C111" s="242" t="s">
        <v>43</v>
      </c>
      <c r="D111" s="242" t="s">
        <v>250</v>
      </c>
      <c r="E111" s="242" t="s">
        <v>45</v>
      </c>
      <c r="F111" s="30" t="s">
        <v>328</v>
      </c>
      <c r="G111" s="31" t="s">
        <v>182</v>
      </c>
      <c r="H111" s="32" t="s">
        <v>329</v>
      </c>
      <c r="I111" s="37" t="s">
        <v>254</v>
      </c>
      <c r="J111" s="127" t="s">
        <v>330</v>
      </c>
      <c r="K111" s="37" t="s">
        <v>100</v>
      </c>
      <c r="L111" s="241" t="s">
        <v>331</v>
      </c>
      <c r="M111" s="256">
        <v>28</v>
      </c>
      <c r="N111" s="256">
        <v>28</v>
      </c>
      <c r="O111" s="256">
        <v>29.8</v>
      </c>
      <c r="P111" s="256">
        <v>29.8</v>
      </c>
      <c r="Q111" s="256">
        <v>29.8</v>
      </c>
      <c r="R111" s="295">
        <v>29.8</v>
      </c>
    </row>
    <row r="112" spans="1:18" ht="99">
      <c r="A112" s="367"/>
      <c r="B112" s="367"/>
      <c r="C112" s="367"/>
      <c r="D112" s="367"/>
      <c r="E112" s="367"/>
      <c r="F112" s="43"/>
      <c r="G112" s="43"/>
      <c r="H112" s="38"/>
      <c r="I112" s="37" t="s">
        <v>256</v>
      </c>
      <c r="J112" s="127" t="s">
        <v>332</v>
      </c>
      <c r="K112" s="37" t="s">
        <v>175</v>
      </c>
      <c r="L112" s="374"/>
      <c r="M112" s="367"/>
      <c r="N112" s="367"/>
      <c r="O112" s="367"/>
      <c r="P112" s="367"/>
      <c r="Q112" s="367"/>
      <c r="R112" s="376"/>
    </row>
    <row r="113" spans="1:18" ht="115.5">
      <c r="A113" s="243" t="s">
        <v>333</v>
      </c>
      <c r="B113" s="318">
        <v>1593</v>
      </c>
      <c r="C113" s="318" t="s">
        <v>43</v>
      </c>
      <c r="D113" s="318" t="s">
        <v>250</v>
      </c>
      <c r="E113" s="318" t="s">
        <v>45</v>
      </c>
      <c r="F113" s="176" t="s">
        <v>334</v>
      </c>
      <c r="G113" s="31" t="s">
        <v>57</v>
      </c>
      <c r="H113" s="32" t="s">
        <v>335</v>
      </c>
      <c r="I113" s="37" t="s">
        <v>254</v>
      </c>
      <c r="J113" s="127" t="s">
        <v>336</v>
      </c>
      <c r="K113" s="37" t="s">
        <v>100</v>
      </c>
      <c r="L113" s="241" t="s">
        <v>337</v>
      </c>
      <c r="M113" s="261">
        <v>457.2</v>
      </c>
      <c r="N113" s="261">
        <v>457.2</v>
      </c>
      <c r="O113" s="261">
        <v>80.8</v>
      </c>
      <c r="P113" s="261">
        <v>403.8</v>
      </c>
      <c r="Q113" s="261">
        <v>403.8</v>
      </c>
      <c r="R113" s="261">
        <v>403.8</v>
      </c>
    </row>
    <row r="114" spans="1:18" ht="115.5">
      <c r="A114" s="268"/>
      <c r="B114" s="319"/>
      <c r="C114" s="319"/>
      <c r="D114" s="319"/>
      <c r="E114" s="319"/>
      <c r="F114" s="30" t="s">
        <v>338</v>
      </c>
      <c r="G114" s="31" t="s">
        <v>339</v>
      </c>
      <c r="H114" s="32" t="s">
        <v>340</v>
      </c>
      <c r="I114" s="37"/>
      <c r="J114" s="127"/>
      <c r="K114" s="37"/>
      <c r="L114" s="241"/>
      <c r="M114" s="261"/>
      <c r="N114" s="261"/>
      <c r="O114" s="261"/>
      <c r="P114" s="261"/>
      <c r="Q114" s="261"/>
      <c r="R114" s="261"/>
    </row>
    <row r="115" spans="1:18" ht="115.5">
      <c r="A115" s="177" t="s">
        <v>341</v>
      </c>
      <c r="B115" s="178" t="s">
        <v>342</v>
      </c>
      <c r="C115" s="378" t="s">
        <v>36</v>
      </c>
      <c r="D115" s="379"/>
      <c r="E115" s="380"/>
      <c r="F115" s="179"/>
      <c r="G115" s="180"/>
      <c r="H115" s="181"/>
      <c r="I115" s="182"/>
      <c r="J115" s="180"/>
      <c r="K115" s="183"/>
      <c r="L115" s="184" t="s">
        <v>37</v>
      </c>
      <c r="M115" s="185">
        <f>SUM(M116+M118)</f>
        <v>167608.4</v>
      </c>
      <c r="N115" s="185">
        <f t="shared" ref="N115:R115" si="5">SUM(N116+N118)</f>
        <v>161473</v>
      </c>
      <c r="O115" s="185">
        <f t="shared" si="5"/>
        <v>158538.70000000001</v>
      </c>
      <c r="P115" s="185">
        <f t="shared" si="5"/>
        <v>142016.6</v>
      </c>
      <c r="Q115" s="185">
        <f t="shared" si="5"/>
        <v>148120.79999999999</v>
      </c>
      <c r="R115" s="185">
        <f t="shared" si="5"/>
        <v>138256</v>
      </c>
    </row>
    <row r="116" spans="1:18" ht="99">
      <c r="A116" s="240" t="s">
        <v>343</v>
      </c>
      <c r="B116" s="240" t="s">
        <v>344</v>
      </c>
      <c r="C116" s="242" t="s">
        <v>43</v>
      </c>
      <c r="D116" s="242" t="s">
        <v>44</v>
      </c>
      <c r="E116" s="242" t="s">
        <v>45</v>
      </c>
      <c r="F116" s="30" t="s">
        <v>345</v>
      </c>
      <c r="G116" s="31" t="s">
        <v>346</v>
      </c>
      <c r="H116" s="32" t="s">
        <v>253</v>
      </c>
      <c r="I116" s="37" t="s">
        <v>254</v>
      </c>
      <c r="J116" s="127" t="s">
        <v>330</v>
      </c>
      <c r="K116" s="37" t="s">
        <v>100</v>
      </c>
      <c r="L116" s="241" t="s">
        <v>347</v>
      </c>
      <c r="M116" s="256">
        <v>120170</v>
      </c>
      <c r="N116" s="256">
        <v>120170</v>
      </c>
      <c r="O116" s="256">
        <v>125057.3</v>
      </c>
      <c r="P116" s="256">
        <v>130743.5</v>
      </c>
      <c r="Q116" s="256">
        <v>136694.9</v>
      </c>
      <c r="R116" s="381">
        <v>136694.9</v>
      </c>
    </row>
    <row r="117" spans="1:18" ht="99">
      <c r="A117" s="367"/>
      <c r="B117" s="367"/>
      <c r="C117" s="367"/>
      <c r="D117" s="367"/>
      <c r="E117" s="367"/>
      <c r="F117" s="43"/>
      <c r="G117" s="43"/>
      <c r="H117" s="38"/>
      <c r="I117" s="37" t="s">
        <v>256</v>
      </c>
      <c r="J117" s="172" t="s">
        <v>332</v>
      </c>
      <c r="K117" s="37" t="s">
        <v>175</v>
      </c>
      <c r="L117" s="374"/>
      <c r="M117" s="367"/>
      <c r="N117" s="367"/>
      <c r="O117" s="367"/>
      <c r="P117" s="367"/>
      <c r="Q117" s="367"/>
      <c r="R117" s="376"/>
    </row>
    <row r="118" spans="1:18" ht="33">
      <c r="A118" s="186" t="s">
        <v>348</v>
      </c>
      <c r="B118" s="37" t="s">
        <v>349</v>
      </c>
      <c r="C118" s="187" t="s">
        <v>0</v>
      </c>
      <c r="D118" s="54"/>
      <c r="E118" s="148"/>
      <c r="F118" s="188" t="s">
        <v>0</v>
      </c>
      <c r="G118" s="152"/>
      <c r="H118" s="110"/>
      <c r="I118" s="51"/>
      <c r="J118" s="73"/>
      <c r="K118" s="53"/>
      <c r="L118" s="84" t="s">
        <v>37</v>
      </c>
      <c r="M118" s="189">
        <f>SUM(M119+M127)</f>
        <v>47438.400000000001</v>
      </c>
      <c r="N118" s="189">
        <f t="shared" ref="N118:R118" si="6">SUM(N119+N127)</f>
        <v>41303.000000000007</v>
      </c>
      <c r="O118" s="189">
        <f t="shared" si="6"/>
        <v>33481.4</v>
      </c>
      <c r="P118" s="189">
        <f t="shared" si="6"/>
        <v>11273.099999999999</v>
      </c>
      <c r="Q118" s="189">
        <f t="shared" si="6"/>
        <v>11425.9</v>
      </c>
      <c r="R118" s="189">
        <f t="shared" si="6"/>
        <v>1561.1</v>
      </c>
    </row>
    <row r="119" spans="1:18" ht="99">
      <c r="A119" s="190" t="s">
        <v>350</v>
      </c>
      <c r="B119" s="36" t="s">
        <v>351</v>
      </c>
      <c r="C119" s="37" t="s">
        <v>0</v>
      </c>
      <c r="D119" s="37"/>
      <c r="E119" s="37"/>
      <c r="F119" s="191" t="s">
        <v>0</v>
      </c>
      <c r="G119" s="58"/>
      <c r="H119" s="68"/>
      <c r="I119" s="192"/>
      <c r="J119" s="73"/>
      <c r="K119" s="193"/>
      <c r="L119" s="194" t="s">
        <v>37</v>
      </c>
      <c r="M119" s="195">
        <f>SUM(M121:M126)</f>
        <v>1282.4000000000001</v>
      </c>
      <c r="N119" s="195">
        <f t="shared" ref="N119:R119" si="7">SUM(N121:N126)</f>
        <v>1282.4000000000001</v>
      </c>
      <c r="O119" s="195">
        <f>SUM(O121:O126)</f>
        <v>1365.8</v>
      </c>
      <c r="P119" s="195">
        <f t="shared" si="7"/>
        <v>1458.8</v>
      </c>
      <c r="Q119" s="195">
        <f t="shared" si="7"/>
        <v>1561.1</v>
      </c>
      <c r="R119" s="195">
        <f t="shared" si="7"/>
        <v>1561.1</v>
      </c>
    </row>
    <row r="120" spans="1:18">
      <c r="A120" s="144" t="s">
        <v>40</v>
      </c>
      <c r="B120" s="142" t="s">
        <v>0</v>
      </c>
      <c r="C120" s="196" t="s">
        <v>0</v>
      </c>
      <c r="D120" s="197"/>
      <c r="E120" s="198"/>
      <c r="F120" s="87" t="s">
        <v>0</v>
      </c>
      <c r="G120" s="199"/>
      <c r="H120" s="199"/>
      <c r="I120" s="37"/>
      <c r="J120" s="38"/>
      <c r="K120" s="38"/>
      <c r="L120" s="32" t="s">
        <v>0</v>
      </c>
      <c r="M120" s="143" t="s">
        <v>0</v>
      </c>
      <c r="N120" s="144" t="s">
        <v>0</v>
      </c>
      <c r="O120" s="144" t="s">
        <v>0</v>
      </c>
      <c r="P120" s="144" t="s">
        <v>0</v>
      </c>
      <c r="Q120" s="144" t="s">
        <v>0</v>
      </c>
      <c r="R120" s="144" t="s">
        <v>0</v>
      </c>
    </row>
    <row r="121" spans="1:18" ht="99">
      <c r="A121" s="382" t="s">
        <v>352</v>
      </c>
      <c r="B121" s="262" t="s">
        <v>353</v>
      </c>
      <c r="C121" s="384" t="s">
        <v>43</v>
      </c>
      <c r="D121" s="310" t="s">
        <v>44</v>
      </c>
      <c r="E121" s="266" t="s">
        <v>45</v>
      </c>
      <c r="F121" s="187" t="s">
        <v>0</v>
      </c>
      <c r="G121" s="54"/>
      <c r="H121" s="148"/>
      <c r="I121" s="37" t="s">
        <v>354</v>
      </c>
      <c r="J121" s="42" t="s">
        <v>355</v>
      </c>
      <c r="K121" s="38" t="s">
        <v>175</v>
      </c>
      <c r="L121" s="292" t="s">
        <v>356</v>
      </c>
      <c r="M121" s="347">
        <v>854.4</v>
      </c>
      <c r="N121" s="347">
        <v>854.4</v>
      </c>
      <c r="O121" s="347">
        <v>929.8</v>
      </c>
      <c r="P121" s="347">
        <v>1022.8</v>
      </c>
      <c r="Q121" s="347">
        <v>1125.0999999999999</v>
      </c>
      <c r="R121" s="348">
        <v>1125.0999999999999</v>
      </c>
    </row>
    <row r="122" spans="1:18" ht="99">
      <c r="A122" s="325"/>
      <c r="B122" s="337"/>
      <c r="C122" s="385"/>
      <c r="D122" s="234"/>
      <c r="E122" s="311"/>
      <c r="F122" s="386" t="s">
        <v>0</v>
      </c>
      <c r="G122" s="387"/>
      <c r="H122" s="388"/>
      <c r="I122" s="42" t="s">
        <v>357</v>
      </c>
      <c r="J122" s="42" t="s">
        <v>140</v>
      </c>
      <c r="K122" s="38" t="s">
        <v>100</v>
      </c>
      <c r="L122" s="333"/>
      <c r="M122" s="325"/>
      <c r="N122" s="325"/>
      <c r="O122" s="325"/>
      <c r="P122" s="325"/>
      <c r="Q122" s="325"/>
      <c r="R122" s="279"/>
    </row>
    <row r="123" spans="1:18" ht="99">
      <c r="A123" s="313"/>
      <c r="B123" s="383"/>
      <c r="C123" s="200" t="s">
        <v>358</v>
      </c>
      <c r="D123" s="82" t="s">
        <v>359</v>
      </c>
      <c r="E123" s="82" t="s">
        <v>360</v>
      </c>
      <c r="F123" s="58"/>
      <c r="G123" s="58"/>
      <c r="H123" s="100"/>
      <c r="I123" s="38"/>
      <c r="J123" s="38"/>
      <c r="K123" s="38"/>
      <c r="L123" s="358"/>
      <c r="M123" s="313"/>
      <c r="N123" s="313"/>
      <c r="O123" s="313"/>
      <c r="P123" s="313"/>
      <c r="Q123" s="313"/>
      <c r="R123" s="278"/>
    </row>
    <row r="124" spans="1:18" ht="99">
      <c r="A124" s="382" t="s">
        <v>361</v>
      </c>
      <c r="B124" s="262" t="s">
        <v>362</v>
      </c>
      <c r="C124" s="267" t="s">
        <v>43</v>
      </c>
      <c r="D124" s="310" t="s">
        <v>44</v>
      </c>
      <c r="E124" s="266" t="s">
        <v>45</v>
      </c>
      <c r="F124" s="201"/>
      <c r="G124" s="202"/>
      <c r="H124" s="110"/>
      <c r="I124" s="37" t="s">
        <v>354</v>
      </c>
      <c r="J124" s="42" t="s">
        <v>363</v>
      </c>
      <c r="K124" s="38" t="s">
        <v>175</v>
      </c>
      <c r="L124" s="344" t="s">
        <v>173</v>
      </c>
      <c r="M124" s="345">
        <v>428</v>
      </c>
      <c r="N124" s="347">
        <v>428</v>
      </c>
      <c r="O124" s="347">
        <v>436</v>
      </c>
      <c r="P124" s="347">
        <v>436</v>
      </c>
      <c r="Q124" s="347">
        <v>436</v>
      </c>
      <c r="R124" s="348">
        <v>436</v>
      </c>
    </row>
    <row r="125" spans="1:18" ht="99">
      <c r="A125" s="325"/>
      <c r="B125" s="337"/>
      <c r="C125" s="385"/>
      <c r="D125" s="234"/>
      <c r="E125" s="234"/>
      <c r="F125" s="366" t="s">
        <v>0</v>
      </c>
      <c r="G125" s="333"/>
      <c r="H125" s="358"/>
      <c r="I125" s="42" t="s">
        <v>357</v>
      </c>
      <c r="J125" s="42" t="s">
        <v>140</v>
      </c>
      <c r="K125" s="38" t="s">
        <v>100</v>
      </c>
      <c r="L125" s="389"/>
      <c r="M125" s="343"/>
      <c r="N125" s="325"/>
      <c r="O125" s="325"/>
      <c r="P125" s="325"/>
      <c r="Q125" s="325"/>
      <c r="R125" s="279"/>
    </row>
    <row r="126" spans="1:18" ht="49.5">
      <c r="A126" s="313"/>
      <c r="B126" s="383"/>
      <c r="C126" s="200" t="s">
        <v>364</v>
      </c>
      <c r="D126" s="82" t="s">
        <v>44</v>
      </c>
      <c r="E126" s="92" t="s">
        <v>365</v>
      </c>
      <c r="F126" s="390" t="s">
        <v>0</v>
      </c>
      <c r="G126" s="391"/>
      <c r="H126" s="388"/>
      <c r="I126" s="55"/>
      <c r="J126" s="55" t="s">
        <v>366</v>
      </c>
      <c r="K126" s="55"/>
      <c r="L126" s="330"/>
      <c r="M126" s="234"/>
      <c r="N126" s="313"/>
      <c r="O126" s="313"/>
      <c r="P126" s="313"/>
      <c r="Q126" s="313"/>
      <c r="R126" s="278"/>
    </row>
    <row r="127" spans="1:18" ht="33">
      <c r="A127" s="144" t="s">
        <v>367</v>
      </c>
      <c r="B127" s="203" t="s">
        <v>368</v>
      </c>
      <c r="C127" s="204" t="s">
        <v>0</v>
      </c>
      <c r="D127" s="205"/>
      <c r="E127" s="55"/>
      <c r="F127" s="151"/>
      <c r="G127" s="152"/>
      <c r="H127" s="206"/>
      <c r="I127" s="187"/>
      <c r="J127" s="54"/>
      <c r="K127" s="148"/>
      <c r="L127" s="32" t="s">
        <v>37</v>
      </c>
      <c r="M127" s="161">
        <f>SUM(M129:M139)</f>
        <v>46156</v>
      </c>
      <c r="N127" s="161">
        <f t="shared" ref="N127:R127" si="8">SUM(N129:N139)</f>
        <v>40020.600000000006</v>
      </c>
      <c r="O127" s="161">
        <f>SUM(O129:O141)</f>
        <v>32115.599999999999</v>
      </c>
      <c r="P127" s="161">
        <f t="shared" si="8"/>
        <v>9814.2999999999993</v>
      </c>
      <c r="Q127" s="161">
        <f t="shared" si="8"/>
        <v>9864.7999999999993</v>
      </c>
      <c r="R127" s="161">
        <f t="shared" si="8"/>
        <v>0</v>
      </c>
    </row>
    <row r="128" spans="1:18">
      <c r="A128" s="87" t="s">
        <v>40</v>
      </c>
      <c r="B128" s="207" t="s">
        <v>0</v>
      </c>
      <c r="C128" s="390" t="s">
        <v>0</v>
      </c>
      <c r="D128" s="391"/>
      <c r="E128" s="388"/>
      <c r="F128" s="58"/>
      <c r="G128" s="58"/>
      <c r="H128" s="58"/>
      <c r="I128" s="37"/>
      <c r="J128" s="38"/>
      <c r="K128" s="38"/>
      <c r="L128" s="94" t="s">
        <v>0</v>
      </c>
      <c r="M128" s="87" t="s">
        <v>0</v>
      </c>
      <c r="N128" s="87" t="s">
        <v>0</v>
      </c>
      <c r="O128" s="87" t="s">
        <v>0</v>
      </c>
      <c r="P128" s="87" t="s">
        <v>0</v>
      </c>
      <c r="Q128" s="87" t="s">
        <v>0</v>
      </c>
      <c r="R128" s="87" t="s">
        <v>0</v>
      </c>
    </row>
    <row r="129" spans="1:18" ht="132">
      <c r="A129" s="97" t="s">
        <v>369</v>
      </c>
      <c r="B129" s="114" t="s">
        <v>370</v>
      </c>
      <c r="C129" s="208" t="s">
        <v>43</v>
      </c>
      <c r="D129" s="209" t="s">
        <v>44</v>
      </c>
      <c r="E129" s="208" t="s">
        <v>45</v>
      </c>
      <c r="F129" s="208" t="s">
        <v>371</v>
      </c>
      <c r="G129" s="117" t="s">
        <v>47</v>
      </c>
      <c r="H129" s="210" t="s">
        <v>372</v>
      </c>
      <c r="I129" s="62" t="s">
        <v>373</v>
      </c>
      <c r="J129" s="125" t="s">
        <v>50</v>
      </c>
      <c r="K129" s="109" t="s">
        <v>374</v>
      </c>
      <c r="L129" s="210" t="s">
        <v>271</v>
      </c>
      <c r="M129" s="211">
        <v>762.3</v>
      </c>
      <c r="N129" s="211">
        <v>762.3</v>
      </c>
      <c r="O129" s="212">
        <v>0</v>
      </c>
      <c r="P129" s="115"/>
      <c r="Q129" s="115"/>
      <c r="R129" s="115"/>
    </row>
    <row r="130" spans="1:18" ht="115.5">
      <c r="A130" s="354" t="s">
        <v>375</v>
      </c>
      <c r="B130" s="339" t="s">
        <v>376</v>
      </c>
      <c r="C130" s="384" t="s">
        <v>43</v>
      </c>
      <c r="D130" s="310" t="s">
        <v>44</v>
      </c>
      <c r="E130" s="310" t="s">
        <v>45</v>
      </c>
      <c r="F130" s="82" t="s">
        <v>377</v>
      </c>
      <c r="G130" s="83" t="s">
        <v>47</v>
      </c>
      <c r="H130" s="84" t="s">
        <v>378</v>
      </c>
      <c r="I130" s="62" t="s">
        <v>379</v>
      </c>
      <c r="J130" s="125" t="s">
        <v>50</v>
      </c>
      <c r="K130" s="109" t="s">
        <v>374</v>
      </c>
      <c r="L130" s="344" t="s">
        <v>380</v>
      </c>
      <c r="M130" s="342">
        <v>6077.7</v>
      </c>
      <c r="N130" s="278">
        <v>6077.7</v>
      </c>
      <c r="O130" s="278">
        <v>2630</v>
      </c>
      <c r="P130" s="278">
        <v>0</v>
      </c>
      <c r="Q130" s="278">
        <v>0</v>
      </c>
      <c r="R130" s="375">
        <v>0</v>
      </c>
    </row>
    <row r="131" spans="1:18" ht="132">
      <c r="A131" s="392"/>
      <c r="B131" s="263"/>
      <c r="C131" s="267"/>
      <c r="D131" s="310"/>
      <c r="E131" s="310"/>
      <c r="F131" s="207" t="s">
        <v>371</v>
      </c>
      <c r="G131" s="87" t="s">
        <v>47</v>
      </c>
      <c r="H131" s="190" t="s">
        <v>372</v>
      </c>
      <c r="I131" s="37" t="s">
        <v>381</v>
      </c>
      <c r="J131" s="43" t="s">
        <v>50</v>
      </c>
      <c r="K131" s="38" t="s">
        <v>175</v>
      </c>
      <c r="L131" s="269"/>
      <c r="M131" s="346"/>
      <c r="N131" s="279"/>
      <c r="O131" s="279"/>
      <c r="P131" s="279"/>
      <c r="Q131" s="279"/>
      <c r="R131" s="279"/>
    </row>
    <row r="132" spans="1:18" ht="132">
      <c r="A132" s="392"/>
      <c r="B132" s="263"/>
      <c r="C132" s="267"/>
      <c r="D132" s="310"/>
      <c r="E132" s="266"/>
      <c r="F132" s="43"/>
      <c r="G132" s="43"/>
      <c r="H132" s="43"/>
      <c r="I132" s="62" t="s">
        <v>382</v>
      </c>
      <c r="J132" s="125" t="s">
        <v>94</v>
      </c>
      <c r="K132" s="109" t="s">
        <v>100</v>
      </c>
      <c r="L132" s="269"/>
      <c r="M132" s="346"/>
      <c r="N132" s="279"/>
      <c r="O132" s="279"/>
      <c r="P132" s="279"/>
      <c r="Q132" s="279"/>
      <c r="R132" s="279"/>
    </row>
    <row r="133" spans="1:18" ht="132">
      <c r="A133" s="240" t="s">
        <v>383</v>
      </c>
      <c r="B133" s="240" t="s">
        <v>384</v>
      </c>
      <c r="C133" s="242" t="s">
        <v>43</v>
      </c>
      <c r="D133" s="242" t="s">
        <v>44</v>
      </c>
      <c r="E133" s="242" t="s">
        <v>45</v>
      </c>
      <c r="F133" s="30" t="s">
        <v>377</v>
      </c>
      <c r="G133" s="31" t="s">
        <v>47</v>
      </c>
      <c r="H133" s="32" t="s">
        <v>378</v>
      </c>
      <c r="I133" s="62" t="s">
        <v>382</v>
      </c>
      <c r="J133" s="125" t="s">
        <v>94</v>
      </c>
      <c r="K133" s="109" t="s">
        <v>100</v>
      </c>
      <c r="L133" s="241" t="s">
        <v>356</v>
      </c>
      <c r="M133" s="256">
        <v>4607.7</v>
      </c>
      <c r="N133" s="256">
        <v>4607.7</v>
      </c>
      <c r="O133" s="240">
        <v>5250</v>
      </c>
      <c r="P133" s="240"/>
      <c r="Q133" s="240"/>
      <c r="R133" s="240"/>
    </row>
    <row r="134" spans="1:18" ht="132">
      <c r="A134" s="240"/>
      <c r="B134" s="240"/>
      <c r="C134" s="242"/>
      <c r="D134" s="242"/>
      <c r="E134" s="242"/>
      <c r="F134" s="30" t="s">
        <v>371</v>
      </c>
      <c r="G134" s="37" t="s">
        <v>47</v>
      </c>
      <c r="H134" s="37" t="s">
        <v>372</v>
      </c>
      <c r="I134" s="62" t="s">
        <v>373</v>
      </c>
      <c r="J134" s="125" t="s">
        <v>50</v>
      </c>
      <c r="K134" s="109" t="s">
        <v>374</v>
      </c>
      <c r="L134" s="241"/>
      <c r="M134" s="256"/>
      <c r="N134" s="256"/>
      <c r="O134" s="240"/>
      <c r="P134" s="240"/>
      <c r="Q134" s="240"/>
      <c r="R134" s="240"/>
    </row>
    <row r="135" spans="1:18" ht="132">
      <c r="A135" s="282" t="s">
        <v>385</v>
      </c>
      <c r="B135" s="282" t="s">
        <v>386</v>
      </c>
      <c r="C135" s="283" t="s">
        <v>43</v>
      </c>
      <c r="D135" s="285" t="s">
        <v>44</v>
      </c>
      <c r="E135" s="396" t="s">
        <v>45</v>
      </c>
      <c r="F135" s="170" t="s">
        <v>377</v>
      </c>
      <c r="G135" s="83" t="s">
        <v>47</v>
      </c>
      <c r="H135" s="84" t="s">
        <v>378</v>
      </c>
      <c r="I135" s="62" t="s">
        <v>381</v>
      </c>
      <c r="J135" s="125" t="s">
        <v>50</v>
      </c>
      <c r="K135" s="109" t="s">
        <v>175</v>
      </c>
      <c r="L135" s="241" t="s">
        <v>173</v>
      </c>
      <c r="M135" s="256">
        <v>22102.3</v>
      </c>
      <c r="N135" s="256">
        <v>17936</v>
      </c>
      <c r="O135" s="256">
        <v>15998.5</v>
      </c>
      <c r="P135" s="256">
        <v>7097.3</v>
      </c>
      <c r="Q135" s="256">
        <v>7131.6</v>
      </c>
      <c r="R135" s="256">
        <v>0</v>
      </c>
    </row>
    <row r="136" spans="1:18" ht="132">
      <c r="A136" s="265"/>
      <c r="B136" s="265"/>
      <c r="C136" s="266"/>
      <c r="D136" s="312"/>
      <c r="E136" s="397"/>
      <c r="F136" s="176"/>
      <c r="G136" s="213"/>
      <c r="H136" s="84"/>
      <c r="I136" s="62" t="s">
        <v>382</v>
      </c>
      <c r="J136" s="125" t="s">
        <v>94</v>
      </c>
      <c r="K136" s="109" t="s">
        <v>100</v>
      </c>
      <c r="L136" s="241"/>
      <c r="M136" s="256"/>
      <c r="N136" s="256"/>
      <c r="O136" s="256"/>
      <c r="P136" s="256"/>
      <c r="Q136" s="256"/>
      <c r="R136" s="256"/>
    </row>
    <row r="137" spans="1:18" ht="132">
      <c r="A137" s="330"/>
      <c r="B137" s="330"/>
      <c r="C137" s="356"/>
      <c r="D137" s="332"/>
      <c r="E137" s="398"/>
      <c r="F137" s="176" t="s">
        <v>387</v>
      </c>
      <c r="G137" s="213" t="s">
        <v>388</v>
      </c>
      <c r="H137" s="84" t="s">
        <v>150</v>
      </c>
      <c r="I137" s="62" t="s">
        <v>382</v>
      </c>
      <c r="J137" s="125" t="s">
        <v>94</v>
      </c>
      <c r="K137" s="109" t="s">
        <v>100</v>
      </c>
      <c r="L137" s="374"/>
      <c r="M137" s="367"/>
      <c r="N137" s="367"/>
      <c r="O137" s="367"/>
      <c r="P137" s="367"/>
      <c r="Q137" s="367"/>
      <c r="R137" s="256"/>
    </row>
    <row r="138" spans="1:18" ht="132">
      <c r="A138" s="196" t="s">
        <v>389</v>
      </c>
      <c r="B138" s="119" t="s">
        <v>390</v>
      </c>
      <c r="C138" s="170" t="s">
        <v>43</v>
      </c>
      <c r="D138" s="214" t="s">
        <v>44</v>
      </c>
      <c r="E138" s="170" t="s">
        <v>45</v>
      </c>
      <c r="F138" s="170" t="s">
        <v>377</v>
      </c>
      <c r="G138" s="90" t="s">
        <v>47</v>
      </c>
      <c r="H138" s="94" t="s">
        <v>378</v>
      </c>
      <c r="I138" s="36" t="s">
        <v>381</v>
      </c>
      <c r="J138" s="73" t="s">
        <v>50</v>
      </c>
      <c r="K138" s="55" t="s">
        <v>175</v>
      </c>
      <c r="L138" s="94" t="s">
        <v>391</v>
      </c>
      <c r="M138" s="215">
        <v>1484</v>
      </c>
      <c r="N138" s="215">
        <v>1475.9</v>
      </c>
      <c r="O138" s="216">
        <v>1538</v>
      </c>
      <c r="P138" s="120"/>
      <c r="Q138" s="120"/>
      <c r="R138" s="120"/>
    </row>
    <row r="139" spans="1:18" s="218" customFormat="1" ht="132">
      <c r="A139" s="393" t="s">
        <v>392</v>
      </c>
      <c r="B139" s="270">
        <v>1921</v>
      </c>
      <c r="C139" s="318" t="s">
        <v>43</v>
      </c>
      <c r="D139" s="318" t="s">
        <v>44</v>
      </c>
      <c r="E139" s="318" t="s">
        <v>45</v>
      </c>
      <c r="F139" s="318" t="s">
        <v>377</v>
      </c>
      <c r="G139" s="318" t="s">
        <v>47</v>
      </c>
      <c r="H139" s="318" t="s">
        <v>378</v>
      </c>
      <c r="I139" s="42" t="s">
        <v>381</v>
      </c>
      <c r="J139" s="43"/>
      <c r="K139" s="43"/>
      <c r="L139" s="43" t="s">
        <v>393</v>
      </c>
      <c r="M139" s="217">
        <v>11122</v>
      </c>
      <c r="N139" s="217">
        <v>9161</v>
      </c>
      <c r="O139" s="217">
        <v>6299.1</v>
      </c>
      <c r="P139" s="217">
        <v>2717</v>
      </c>
      <c r="Q139" s="217">
        <v>2733.2</v>
      </c>
      <c r="R139" s="217"/>
    </row>
    <row r="140" spans="1:18" s="218" customFormat="1" ht="132">
      <c r="A140" s="394"/>
      <c r="B140" s="395"/>
      <c r="C140" s="319"/>
      <c r="D140" s="319"/>
      <c r="E140" s="319"/>
      <c r="F140" s="319"/>
      <c r="G140" s="319"/>
      <c r="H140" s="319"/>
      <c r="I140" s="62" t="s">
        <v>382</v>
      </c>
      <c r="J140" s="125" t="s">
        <v>94</v>
      </c>
      <c r="K140" s="109" t="s">
        <v>100</v>
      </c>
      <c r="L140" s="43"/>
      <c r="M140" s="217"/>
      <c r="N140" s="217"/>
      <c r="O140" s="217"/>
      <c r="P140" s="217"/>
      <c r="Q140" s="217"/>
      <c r="R140" s="217"/>
    </row>
    <row r="141" spans="1:18" s="218" customFormat="1" ht="132">
      <c r="A141" s="42" t="s">
        <v>394</v>
      </c>
      <c r="B141" s="43">
        <v>1924</v>
      </c>
      <c r="C141" s="30" t="s">
        <v>43</v>
      </c>
      <c r="D141" s="30" t="s">
        <v>44</v>
      </c>
      <c r="E141" s="30" t="s">
        <v>45</v>
      </c>
      <c r="F141" s="30" t="s">
        <v>377</v>
      </c>
      <c r="G141" s="31" t="s">
        <v>47</v>
      </c>
      <c r="H141" s="32" t="s">
        <v>378</v>
      </c>
      <c r="I141" s="62" t="s">
        <v>382</v>
      </c>
      <c r="J141" s="125" t="s">
        <v>94</v>
      </c>
      <c r="K141" s="109" t="s">
        <v>100</v>
      </c>
      <c r="L141" s="43" t="s">
        <v>393</v>
      </c>
      <c r="M141" s="219"/>
      <c r="N141" s="219"/>
      <c r="O141" s="219">
        <v>400</v>
      </c>
      <c r="P141" s="219"/>
      <c r="Q141" s="219"/>
      <c r="R141" s="219"/>
    </row>
    <row r="142" spans="1:18" s="218" customFormat="1" ht="13.5">
      <c r="A142" s="2"/>
      <c r="B142" s="2"/>
      <c r="C142" s="2"/>
      <c r="D142" s="2"/>
      <c r="E142" s="2"/>
      <c r="F142" s="2"/>
      <c r="G142" s="2"/>
      <c r="H142" s="2"/>
      <c r="I142" s="2"/>
      <c r="J142" s="2"/>
      <c r="K142" s="2"/>
      <c r="L142" s="2"/>
    </row>
    <row r="143" spans="1:18" s="218" customFormat="1" ht="13.5">
      <c r="A143" s="2"/>
      <c r="B143" s="2"/>
      <c r="C143" s="2"/>
      <c r="D143" s="2"/>
      <c r="E143" s="2"/>
      <c r="F143" s="2"/>
      <c r="G143" s="2"/>
      <c r="H143" s="2"/>
      <c r="I143" s="2"/>
      <c r="J143" s="2"/>
      <c r="K143" s="2"/>
      <c r="L143" s="2"/>
    </row>
    <row r="144" spans="1:18">
      <c r="A144" s="58"/>
      <c r="B144" s="58"/>
      <c r="C144" s="58"/>
      <c r="D144" s="58"/>
      <c r="E144" s="58"/>
    </row>
    <row r="145" spans="1:5">
      <c r="A145" s="58"/>
      <c r="B145" s="58"/>
      <c r="C145" s="58"/>
      <c r="D145" s="58"/>
      <c r="E145" s="58"/>
    </row>
    <row r="146" spans="1:5">
      <c r="A146" s="399" t="s">
        <v>395</v>
      </c>
      <c r="B146" s="236"/>
      <c r="D146" s="2" t="s">
        <v>396</v>
      </c>
    </row>
    <row r="147" spans="1:5">
      <c r="A147" s="399"/>
      <c r="B147" s="236"/>
      <c r="C147" s="220"/>
    </row>
    <row r="148" spans="1:5">
      <c r="A148" s="399" t="s">
        <v>397</v>
      </c>
      <c r="B148" s="236"/>
      <c r="D148" s="2" t="s">
        <v>398</v>
      </c>
    </row>
    <row r="149" spans="1:5">
      <c r="A149" s="399" t="s">
        <v>399</v>
      </c>
      <c r="B149" s="236"/>
      <c r="C149" s="220"/>
    </row>
  </sheetData>
  <mergeCells count="447">
    <mergeCell ref="A149:B149"/>
    <mergeCell ref="F139:F140"/>
    <mergeCell ref="G139:G140"/>
    <mergeCell ref="H139:H140"/>
    <mergeCell ref="A146:B146"/>
    <mergeCell ref="A147:B147"/>
    <mergeCell ref="A148:B148"/>
    <mergeCell ref="N135:N137"/>
    <mergeCell ref="O135:O137"/>
    <mergeCell ref="P135:P137"/>
    <mergeCell ref="Q135:Q137"/>
    <mergeCell ref="R135:R137"/>
    <mergeCell ref="A139:A140"/>
    <mergeCell ref="B139:B140"/>
    <mergeCell ref="C139:C140"/>
    <mergeCell ref="D139:D140"/>
    <mergeCell ref="E139:E140"/>
    <mergeCell ref="P133:P134"/>
    <mergeCell ref="Q133:Q134"/>
    <mergeCell ref="R133:R134"/>
    <mergeCell ref="A135:A137"/>
    <mergeCell ref="B135:B137"/>
    <mergeCell ref="C135:C137"/>
    <mergeCell ref="D135:D137"/>
    <mergeCell ref="E135:E137"/>
    <mergeCell ref="L135:L137"/>
    <mergeCell ref="M135:M137"/>
    <mergeCell ref="R130:R132"/>
    <mergeCell ref="A133:A134"/>
    <mergeCell ref="B133:B134"/>
    <mergeCell ref="C133:C134"/>
    <mergeCell ref="D133:D134"/>
    <mergeCell ref="E133:E134"/>
    <mergeCell ref="L133:L134"/>
    <mergeCell ref="M133:M134"/>
    <mergeCell ref="N133:N134"/>
    <mergeCell ref="O133:O134"/>
    <mergeCell ref="L130:L132"/>
    <mergeCell ref="M130:M132"/>
    <mergeCell ref="N130:N132"/>
    <mergeCell ref="O130:O132"/>
    <mergeCell ref="P130:P132"/>
    <mergeCell ref="Q130:Q132"/>
    <mergeCell ref="C128:E128"/>
    <mergeCell ref="A130:A132"/>
    <mergeCell ref="B130:B132"/>
    <mergeCell ref="C130:C132"/>
    <mergeCell ref="D130:D132"/>
    <mergeCell ref="E130:E132"/>
    <mergeCell ref="M124:M126"/>
    <mergeCell ref="A124:A126"/>
    <mergeCell ref="B124:B126"/>
    <mergeCell ref="C124:C125"/>
    <mergeCell ref="D124:D125"/>
    <mergeCell ref="E124:E125"/>
    <mergeCell ref="N124:N126"/>
    <mergeCell ref="O124:O126"/>
    <mergeCell ref="P124:P126"/>
    <mergeCell ref="Q124:Q126"/>
    <mergeCell ref="R124:R126"/>
    <mergeCell ref="P121:P123"/>
    <mergeCell ref="Q121:Q123"/>
    <mergeCell ref="R121:R123"/>
    <mergeCell ref="F122:H122"/>
    <mergeCell ref="L124:L126"/>
    <mergeCell ref="F125:H125"/>
    <mergeCell ref="F126:H126"/>
    <mergeCell ref="R116:R117"/>
    <mergeCell ref="A121:A123"/>
    <mergeCell ref="B121:B123"/>
    <mergeCell ref="C121:C122"/>
    <mergeCell ref="D121:D122"/>
    <mergeCell ref="E121:E122"/>
    <mergeCell ref="L121:L123"/>
    <mergeCell ref="M121:M123"/>
    <mergeCell ref="N121:N123"/>
    <mergeCell ref="O121:O123"/>
    <mergeCell ref="L116:L117"/>
    <mergeCell ref="M116:M117"/>
    <mergeCell ref="N116:N117"/>
    <mergeCell ref="O116:O117"/>
    <mergeCell ref="P116:P117"/>
    <mergeCell ref="Q116:Q117"/>
    <mergeCell ref="C115:E115"/>
    <mergeCell ref="A116:A117"/>
    <mergeCell ref="B116:B117"/>
    <mergeCell ref="C116:C117"/>
    <mergeCell ref="D116:D117"/>
    <mergeCell ref="E116:E117"/>
    <mergeCell ref="M113:M114"/>
    <mergeCell ref="N113:N114"/>
    <mergeCell ref="O113:O114"/>
    <mergeCell ref="P113:P114"/>
    <mergeCell ref="Q113:Q114"/>
    <mergeCell ref="R113:R114"/>
    <mergeCell ref="A113:A114"/>
    <mergeCell ref="B113:B114"/>
    <mergeCell ref="C113:C114"/>
    <mergeCell ref="D113:D114"/>
    <mergeCell ref="E113:E114"/>
    <mergeCell ref="L113:L114"/>
    <mergeCell ref="M111:M112"/>
    <mergeCell ref="N111:N112"/>
    <mergeCell ref="O111:O112"/>
    <mergeCell ref="P111:P112"/>
    <mergeCell ref="Q111:Q112"/>
    <mergeCell ref="R111:R112"/>
    <mergeCell ref="A111:A112"/>
    <mergeCell ref="B111:B112"/>
    <mergeCell ref="C111:C112"/>
    <mergeCell ref="D111:D112"/>
    <mergeCell ref="E111:E112"/>
    <mergeCell ref="L111:L112"/>
    <mergeCell ref="M107:M108"/>
    <mergeCell ref="N107:N108"/>
    <mergeCell ref="O107:O108"/>
    <mergeCell ref="P107:P108"/>
    <mergeCell ref="Q107:Q108"/>
    <mergeCell ref="R107:R108"/>
    <mergeCell ref="A107:A108"/>
    <mergeCell ref="B107:B108"/>
    <mergeCell ref="C107:C108"/>
    <mergeCell ref="D107:D108"/>
    <mergeCell ref="E107:E108"/>
    <mergeCell ref="L107:L108"/>
    <mergeCell ref="M105:M106"/>
    <mergeCell ref="N105:N106"/>
    <mergeCell ref="O105:O106"/>
    <mergeCell ref="P105:P106"/>
    <mergeCell ref="Q105:Q106"/>
    <mergeCell ref="R105:R106"/>
    <mergeCell ref="A105:A106"/>
    <mergeCell ref="B105:B106"/>
    <mergeCell ref="C105:C106"/>
    <mergeCell ref="D105:D106"/>
    <mergeCell ref="E105:E106"/>
    <mergeCell ref="L105:L106"/>
    <mergeCell ref="M103:M104"/>
    <mergeCell ref="N103:N104"/>
    <mergeCell ref="O103:O104"/>
    <mergeCell ref="P103:P104"/>
    <mergeCell ref="Q103:Q104"/>
    <mergeCell ref="R103:R104"/>
    <mergeCell ref="A103:A104"/>
    <mergeCell ref="B103:B104"/>
    <mergeCell ref="C103:C104"/>
    <mergeCell ref="D103:D104"/>
    <mergeCell ref="E103:E104"/>
    <mergeCell ref="L103:L104"/>
    <mergeCell ref="M101:M102"/>
    <mergeCell ref="N101:N102"/>
    <mergeCell ref="O101:O102"/>
    <mergeCell ref="P101:P102"/>
    <mergeCell ref="Q101:Q102"/>
    <mergeCell ref="R101:R102"/>
    <mergeCell ref="A101:A102"/>
    <mergeCell ref="B101:B102"/>
    <mergeCell ref="C101:C102"/>
    <mergeCell ref="D101:D102"/>
    <mergeCell ref="E101:E102"/>
    <mergeCell ref="L101:L102"/>
    <mergeCell ref="M99:M100"/>
    <mergeCell ref="N99:N100"/>
    <mergeCell ref="O99:O100"/>
    <mergeCell ref="P99:P100"/>
    <mergeCell ref="Q99:Q100"/>
    <mergeCell ref="R99:R100"/>
    <mergeCell ref="A99:A100"/>
    <mergeCell ref="B99:B100"/>
    <mergeCell ref="C99:C100"/>
    <mergeCell ref="D99:D100"/>
    <mergeCell ref="E99:E100"/>
    <mergeCell ref="L99:L100"/>
    <mergeCell ref="M97:M98"/>
    <mergeCell ref="N97:N98"/>
    <mergeCell ref="O97:O98"/>
    <mergeCell ref="P97:P98"/>
    <mergeCell ref="Q97:Q98"/>
    <mergeCell ref="R97:R98"/>
    <mergeCell ref="A97:A98"/>
    <mergeCell ref="B97:B98"/>
    <mergeCell ref="C97:C98"/>
    <mergeCell ref="D97:D98"/>
    <mergeCell ref="E97:E98"/>
    <mergeCell ref="L97:L98"/>
    <mergeCell ref="M95:M96"/>
    <mergeCell ref="N95:N96"/>
    <mergeCell ref="O95:O96"/>
    <mergeCell ref="P95:P96"/>
    <mergeCell ref="Q95:Q96"/>
    <mergeCell ref="R95:R96"/>
    <mergeCell ref="A95:A96"/>
    <mergeCell ref="B95:B96"/>
    <mergeCell ref="C95:C96"/>
    <mergeCell ref="D95:D96"/>
    <mergeCell ref="E95:E96"/>
    <mergeCell ref="L95:L96"/>
    <mergeCell ref="P88:P89"/>
    <mergeCell ref="Q88:Q89"/>
    <mergeCell ref="M93:M94"/>
    <mergeCell ref="N93:N94"/>
    <mergeCell ref="O93:O94"/>
    <mergeCell ref="P93:P94"/>
    <mergeCell ref="Q93:Q94"/>
    <mergeCell ref="R93:R94"/>
    <mergeCell ref="A93:A94"/>
    <mergeCell ref="B93:B94"/>
    <mergeCell ref="C93:C94"/>
    <mergeCell ref="D93:D94"/>
    <mergeCell ref="E93:E94"/>
    <mergeCell ref="L93:L94"/>
    <mergeCell ref="A91:A92"/>
    <mergeCell ref="B91:B92"/>
    <mergeCell ref="L91:L92"/>
    <mergeCell ref="M91:M92"/>
    <mergeCell ref="N91:N92"/>
    <mergeCell ref="O91:O92"/>
    <mergeCell ref="P91:P92"/>
    <mergeCell ref="Q91:Q92"/>
    <mergeCell ref="R91:R92"/>
    <mergeCell ref="C87:E87"/>
    <mergeCell ref="A88:A89"/>
    <mergeCell ref="B88:B89"/>
    <mergeCell ref="C88:C89"/>
    <mergeCell ref="D88:D89"/>
    <mergeCell ref="E88:E89"/>
    <mergeCell ref="R83:R84"/>
    <mergeCell ref="C85:E85"/>
    <mergeCell ref="F85:H85"/>
    <mergeCell ref="I85:K85"/>
    <mergeCell ref="C86:E86"/>
    <mergeCell ref="F86:H86"/>
    <mergeCell ref="I86:K86"/>
    <mergeCell ref="L83:L84"/>
    <mergeCell ref="M83:M84"/>
    <mergeCell ref="N83:N84"/>
    <mergeCell ref="O83:O84"/>
    <mergeCell ref="P83:P84"/>
    <mergeCell ref="Q83:Q84"/>
    <mergeCell ref="R88:R89"/>
    <mergeCell ref="L88:L89"/>
    <mergeCell ref="M88:M89"/>
    <mergeCell ref="N88:N89"/>
    <mergeCell ref="O88:O89"/>
    <mergeCell ref="F82:H82"/>
    <mergeCell ref="A83:A84"/>
    <mergeCell ref="B83:B84"/>
    <mergeCell ref="C83:C84"/>
    <mergeCell ref="D83:D84"/>
    <mergeCell ref="E83:E84"/>
    <mergeCell ref="M79:M81"/>
    <mergeCell ref="N79:N81"/>
    <mergeCell ref="O79:O81"/>
    <mergeCell ref="P79:P81"/>
    <mergeCell ref="Q79:Q81"/>
    <mergeCell ref="R79:R81"/>
    <mergeCell ref="A79:A81"/>
    <mergeCell ref="B79:B81"/>
    <mergeCell ref="C79:C81"/>
    <mergeCell ref="D79:D81"/>
    <mergeCell ref="E79:E81"/>
    <mergeCell ref="L79:L81"/>
    <mergeCell ref="F80:H80"/>
    <mergeCell ref="O77:O78"/>
    <mergeCell ref="P77:P78"/>
    <mergeCell ref="Q77:Q78"/>
    <mergeCell ref="R77:R78"/>
    <mergeCell ref="R69:R76"/>
    <mergeCell ref="C71:C76"/>
    <mergeCell ref="D71:D76"/>
    <mergeCell ref="E71:E76"/>
    <mergeCell ref="O69:O76"/>
    <mergeCell ref="P69:P76"/>
    <mergeCell ref="Q69:Q76"/>
    <mergeCell ref="A77:A78"/>
    <mergeCell ref="B77:B78"/>
    <mergeCell ref="C77:C78"/>
    <mergeCell ref="D77:D78"/>
    <mergeCell ref="E77:E78"/>
    <mergeCell ref="L77:L78"/>
    <mergeCell ref="L69:L76"/>
    <mergeCell ref="M69:M76"/>
    <mergeCell ref="N69:N76"/>
    <mergeCell ref="M77:M78"/>
    <mergeCell ref="N77:N78"/>
    <mergeCell ref="C67:E67"/>
    <mergeCell ref="F67:H67"/>
    <mergeCell ref="I67:K67"/>
    <mergeCell ref="C68:E68"/>
    <mergeCell ref="F68:H68"/>
    <mergeCell ref="A69:A76"/>
    <mergeCell ref="B69:B76"/>
    <mergeCell ref="C69:C70"/>
    <mergeCell ref="D69:D70"/>
    <mergeCell ref="E69:E70"/>
    <mergeCell ref="A63:A66"/>
    <mergeCell ref="B63:B66"/>
    <mergeCell ref="L63:L66"/>
    <mergeCell ref="M63:M66"/>
    <mergeCell ref="N63:N66"/>
    <mergeCell ref="O63:O66"/>
    <mergeCell ref="P63:P66"/>
    <mergeCell ref="Q63:Q66"/>
    <mergeCell ref="R63:R66"/>
    <mergeCell ref="A61:A62"/>
    <mergeCell ref="B61:B62"/>
    <mergeCell ref="L61:L62"/>
    <mergeCell ref="M61:M62"/>
    <mergeCell ref="N61:N62"/>
    <mergeCell ref="O61:O62"/>
    <mergeCell ref="P61:P62"/>
    <mergeCell ref="Q61:Q62"/>
    <mergeCell ref="R61:R62"/>
    <mergeCell ref="Q52:Q56"/>
    <mergeCell ref="R52:R56"/>
    <mergeCell ref="H53:H57"/>
    <mergeCell ref="A58:A60"/>
    <mergeCell ref="B58:B60"/>
    <mergeCell ref="L58:L60"/>
    <mergeCell ref="M58:M60"/>
    <mergeCell ref="N58:N60"/>
    <mergeCell ref="O58:O60"/>
    <mergeCell ref="P58:P60"/>
    <mergeCell ref="E52:E57"/>
    <mergeCell ref="L52:L56"/>
    <mergeCell ref="M52:M56"/>
    <mergeCell ref="N52:N56"/>
    <mergeCell ref="O52:O56"/>
    <mergeCell ref="P52:P56"/>
    <mergeCell ref="Q58:Q60"/>
    <mergeCell ref="R58:R60"/>
    <mergeCell ref="R38:R47"/>
    <mergeCell ref="A48:A49"/>
    <mergeCell ref="B48:B49"/>
    <mergeCell ref="L48:L49"/>
    <mergeCell ref="M48:M49"/>
    <mergeCell ref="N48:N49"/>
    <mergeCell ref="O48:O49"/>
    <mergeCell ref="P48:P49"/>
    <mergeCell ref="Q48:Q49"/>
    <mergeCell ref="R48:R49"/>
    <mergeCell ref="L38:L47"/>
    <mergeCell ref="M38:M47"/>
    <mergeCell ref="N38:N47"/>
    <mergeCell ref="O38:O47"/>
    <mergeCell ref="P38:P47"/>
    <mergeCell ref="Q38:Q47"/>
    <mergeCell ref="A38:A47"/>
    <mergeCell ref="B38:B47"/>
    <mergeCell ref="C38:C40"/>
    <mergeCell ref="D38:D40"/>
    <mergeCell ref="E38:E40"/>
    <mergeCell ref="A50:A51"/>
    <mergeCell ref="B50:B51"/>
    <mergeCell ref="A52:A56"/>
    <mergeCell ref="B52:B56"/>
    <mergeCell ref="C52:C57"/>
    <mergeCell ref="D52:D57"/>
    <mergeCell ref="O27:O29"/>
    <mergeCell ref="P27:P29"/>
    <mergeCell ref="O30:O34"/>
    <mergeCell ref="P30:P34"/>
    <mergeCell ref="Q30:Q34"/>
    <mergeCell ref="R30:R34"/>
    <mergeCell ref="A35:A36"/>
    <mergeCell ref="B35:B36"/>
    <mergeCell ref="C35:C36"/>
    <mergeCell ref="D35:D36"/>
    <mergeCell ref="E35:E36"/>
    <mergeCell ref="M35:M36"/>
    <mergeCell ref="N35:N36"/>
    <mergeCell ref="O35:O36"/>
    <mergeCell ref="P35:P36"/>
    <mergeCell ref="Q35:Q36"/>
    <mergeCell ref="R35:R36"/>
    <mergeCell ref="A30:A34"/>
    <mergeCell ref="B30:B34"/>
    <mergeCell ref="C30:C34"/>
    <mergeCell ref="D30:D34"/>
    <mergeCell ref="E30:E34"/>
    <mergeCell ref="L30:L34"/>
    <mergeCell ref="M30:M34"/>
    <mergeCell ref="N30:N34"/>
    <mergeCell ref="H27:H28"/>
    <mergeCell ref="L27:L29"/>
    <mergeCell ref="M27:M29"/>
    <mergeCell ref="N27:N29"/>
    <mergeCell ref="P19:P26"/>
    <mergeCell ref="Q19:Q26"/>
    <mergeCell ref="R19:R26"/>
    <mergeCell ref="A27:A29"/>
    <mergeCell ref="B27:B29"/>
    <mergeCell ref="C27:C29"/>
    <mergeCell ref="D27:D29"/>
    <mergeCell ref="E27:E29"/>
    <mergeCell ref="F27:F28"/>
    <mergeCell ref="G27:G28"/>
    <mergeCell ref="G19:G26"/>
    <mergeCell ref="H19:H26"/>
    <mergeCell ref="L19:L26"/>
    <mergeCell ref="M19:M26"/>
    <mergeCell ref="N19:N26"/>
    <mergeCell ref="O19:O26"/>
    <mergeCell ref="A19:A26"/>
    <mergeCell ref="B19:B26"/>
    <mergeCell ref="C19:C26"/>
    <mergeCell ref="D19:D26"/>
    <mergeCell ref="E19:E26"/>
    <mergeCell ref="F19:F26"/>
    <mergeCell ref="Q27:Q29"/>
    <mergeCell ref="R27:R29"/>
    <mergeCell ref="M15:M18"/>
    <mergeCell ref="N15:N18"/>
    <mergeCell ref="O15:O18"/>
    <mergeCell ref="P15:P18"/>
    <mergeCell ref="Q15:Q18"/>
    <mergeCell ref="R15:R18"/>
    <mergeCell ref="C14:E14"/>
    <mergeCell ref="F14:H14"/>
    <mergeCell ref="I14:K14"/>
    <mergeCell ref="A15:A18"/>
    <mergeCell ref="B15:B18"/>
    <mergeCell ref="L15:L18"/>
    <mergeCell ref="C16:C18"/>
    <mergeCell ref="D16:D18"/>
    <mergeCell ref="E16:E18"/>
    <mergeCell ref="C12:E12"/>
    <mergeCell ref="F12:H12"/>
    <mergeCell ref="I12:K12"/>
    <mergeCell ref="C13:E13"/>
    <mergeCell ref="F13:H13"/>
    <mergeCell ref="I13:K13"/>
    <mergeCell ref="A7:O7"/>
    <mergeCell ref="C8:K8"/>
    <mergeCell ref="M8:R8"/>
    <mergeCell ref="C9:E9"/>
    <mergeCell ref="F9:H9"/>
    <mergeCell ref="I9:K9"/>
    <mergeCell ref="M9:N9"/>
    <mergeCell ref="Q9:R9"/>
    <mergeCell ref="A2:C2"/>
    <mergeCell ref="A3:O3"/>
    <mergeCell ref="A4:O4"/>
    <mergeCell ref="A5:C5"/>
    <mergeCell ref="D5:O5"/>
    <mergeCell ref="A6:C6"/>
    <mergeCell ref="D6:O6"/>
  </mergeCells>
  <pageMargins left="0.31496062992125984" right="0.70866141732283472" top="0.35433070866141736" bottom="0.35433070866141736" header="0.31496062992125984" footer="0.31496062992125984"/>
  <pageSetup paperSize="9" scale="40" fitToHeight="13" orientation="landscape"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1</vt:i4>
      </vt:variant>
    </vt:vector>
  </HeadingPairs>
  <TitlesOfParts>
    <vt:vector size="5" baseType="lpstr">
      <vt:lpstr>2017 на сайт</vt:lpstr>
      <vt:lpstr>Лист1</vt:lpstr>
      <vt:lpstr>Лист2</vt:lpstr>
      <vt:lpstr>Лист3</vt:lpstr>
      <vt:lpstr>'2017 на сайт'!Заголовки_для_печати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2017-07-24T07:20:54Z</dcterms:modified>
</cp:coreProperties>
</file>