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800" windowWidth="12120" windowHeight="7620" activeTab="0"/>
  </bookViews>
  <sheets>
    <sheet name="2018  год" sheetId="1" r:id="rId1"/>
    <sheet name="2019-2020 годы " sheetId="2" r:id="rId2"/>
  </sheets>
  <definedNames>
    <definedName name="_xlnm.Print_Titles" localSheetId="0">'2018  год'!$14:$14</definedName>
    <definedName name="_xlnm.Print_Titles" localSheetId="1">'2019-2020 годы '!$14:$14</definedName>
    <definedName name="_xlnm.Print_Area" localSheetId="0">'2018  год'!$A$1:$E$61</definedName>
    <definedName name="_xlnm.Print_Area" localSheetId="1">'2019-2020 годы '!$A$1:$F$60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<sst xmlns="http://schemas.openxmlformats.org/spreadsheetml/2006/main" count="203" uniqueCount="107">
  <si>
    <t xml:space="preserve">Наименование </t>
  </si>
  <si>
    <t>1</t>
  </si>
  <si>
    <t>2</t>
  </si>
  <si>
    <t>Всего</t>
  </si>
  <si>
    <t>3</t>
  </si>
  <si>
    <t>Сумма
(рублей)</t>
  </si>
  <si>
    <t>№ п/п</t>
  </si>
  <si>
    <t>3.1.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</si>
  <si>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</si>
  <si>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</si>
  <si>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 xml:space="preserve">                                                                                              муниципального образования   Волосовский </t>
  </si>
  <si>
    <t xml:space="preserve">                                                                                       муниципальный  район  Ленинградской  области</t>
  </si>
  <si>
    <t>Иные межбюджетные трансферты</t>
  </si>
  <si>
    <t xml:space="preserve">Формы, цели и объем межбюджетных трансфертов  бюджету
муниципального образования Волосовский муниципальный район </t>
  </si>
  <si>
    <t>Межбюджетные трансферты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</si>
  <si>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  5</t>
  </si>
  <si>
    <t>Приложение   6</t>
  </si>
  <si>
    <t>2.1.</t>
  </si>
  <si>
    <t>Дотации</t>
  </si>
  <si>
    <t xml:space="preserve">Субвенции </t>
  </si>
  <si>
    <t>Сумма на 2019 год 
(рублей)</t>
  </si>
  <si>
    <t xml:space="preserve">Дотации на выравнивание бюджетной обеспеченности муниципальных районов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</si>
  <si>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</si>
  <si>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
</t>
  </si>
  <si>
    <t>Субвенции по организации и осуществлению деятельности по опеке и попечительству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</si>
  <si>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</si>
  <si>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</si>
  <si>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</si>
  <si>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</si>
  <si>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</si>
  <si>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</si>
  <si>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</si>
  <si>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по поддержке сельскохозяйственного производства</t>
  </si>
  <si>
    <t>Субвенции по распоряжению земельными участками, государственная собственность на которые не разграничена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</si>
  <si>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</si>
  <si>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</si>
  <si>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</si>
  <si>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в сфере жилищных отношений</t>
  </si>
  <si>
    <t>Субвенции в сфере обращения с безнадзорными животными на территории Ленинградской области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</si>
  <si>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</si>
  <si>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Субвенции в области архивного дела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</si>
  <si>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</si>
  <si>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 xml:space="preserve">                                                                                                         от  декабря  2017 года  №  </t>
  </si>
  <si>
    <t xml:space="preserve">                         Ленинградской области  на  плановый период 2019 и 2020 годов</t>
  </si>
  <si>
    <t>Сумма на 2020 год 
(рублей)</t>
  </si>
  <si>
    <t xml:space="preserve">                         Ленинградской области  на 2018 год</t>
  </si>
  <si>
    <t>Субвенции 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</si>
  <si>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</si>
  <si>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 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</si>
  <si>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на подготовку граждан,  выразивших  желание  стать опекунами или попечителями несовершеннолетних  граждан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</si>
  <si>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</si>
  <si>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Субвенции на государственную регистрацию актов гражданского состояния</t>
  </si>
  <si>
    <t xml:space="preserve">Субвенции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Ленинградской области от 13 октября 2014 года № 62-оз "О предоставлении отдельным категориям граждан единовременной денежной выплаты на проведение капитального ремонта индивидуальных жилых домов"
</t>
  </si>
  <si>
    <t>Субвенции 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 медалями СССР за самоотверженный труд в период Великой Отечественной войны, лицам, реабилитированным в соответствии с Законом Российской Федерации от 18 октября 1991 года № 1761-1 "О реабилитации жертв политических репрессий" и имеющим инвалидность или являющимся пенсионерами</t>
  </si>
  <si>
    <t>Субвенции по организации социального обслуживания граждан (кроме социального обслуживания, предоставляемого в стационарной форме с постоянным проживанием); по назначению выплаты поставщику (поставщикам) социальных услуг компенсации, если гражданин получает социальные услуги (кроме социальных услуг, предоставляемых в стационарной форме социального обслуживания с постоянным проживанием), предусмотренные индивидуальной программой предоставления социальных услуг, у поставщика (поставщиков) социальных услуг, который включен в реестр поставщиков социальных услуг в Ленинградской области, но не участвует в выполнении государственного задания (заказа); по принятию решения о признании гражданина нуждающимся в социальном обслуживании (кроме социальных услуг, предоставляемых в стационарной форме социального обслуживания с постоянным проживанием) либо об отказе гражданину в социальном обслуживании; по составлению индивидуальной программы предоставления социальных услуг (кроме социальных услуг, предоставляемых в стационарной форме социального обслуживания с постоянным проживанием); по апробации методик и технологий в сфере социального обслуживания граждан (кроме социального обслуживания, предоставляемого в стационарной форме с постоянным проживанием</t>
  </si>
  <si>
    <t>Субвенции по оплате за наем, техническое обслуживание и отопление  жилых помещений, закрепленных  за детьми-сиротами и детьми, оставшимися без попечения родителей, а также лицами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 в виде лишения свободы, а также на период пребывания у опекунов (попечителей), в приемных семьях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</si>
  <si>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</si>
  <si>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</si>
  <si>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</si>
  <si>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</si>
  <si>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</si>
  <si>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</si>
  <si>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</si>
  <si>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</si>
  <si>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</si>
  <si>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</si>
  <si>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4.1.</t>
  </si>
  <si>
    <t xml:space="preserve">Субcидии </t>
  </si>
  <si>
    <t xml:space="preserve"> Субсидии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</si>
  <si>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Субсидия бюджетам муниципальных районовна поддержку отрасли культуры </t>
  </si>
  <si>
    <t xml:space="preserve">Субсидии  на развитие кадрового потенциала системы дошкольного,  общего и дополнительного образования  
</t>
  </si>
  <si>
    <t xml:space="preserve">Субсидии  на укрепление материально-технической базы организаций дошкольного образования 
</t>
  </si>
  <si>
    <t xml:space="preserve">Субсидии  на укрепление материально-технической базы организаций общего образования  </t>
  </si>
  <si>
    <t>Субсидии  на укрепление материально-технической базы организаций дополнительного образования</t>
  </si>
  <si>
    <t xml:space="preserve">Субсидии   на организацию отдыха и оздоровления детей и подростков </t>
  </si>
  <si>
    <t>Субсидии  на организацию отдыха детей, находящихся в трудной жизненной ситуации, в каникулярное время</t>
  </si>
  <si>
    <t xml:space="preserve">Субсидии  на реализацию комплекса мер по сохранению исторической памяти
</t>
  </si>
  <si>
    <t xml:space="preserve">Субсидии  на реализацию комплекса мер по профилактике правонарушений и рискованного поведения в молодежной среде
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</si>
  <si>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</si>
  <si>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</si>
  <si>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</si>
  <si>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</si>
  <si>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</si>
  <si>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</si>
  <si>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</si>
  <si>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</si>
  <si>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</si>
  <si>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</si>
  <si>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</si>
  <si>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</si>
  <si>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</si>
  <si>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</si>
  <si>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</si>
  <si>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</si>
  <si>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</si>
  <si>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</si>
  <si>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</si>
  <si>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</si>
  <si>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</si>
  <si>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</si>
  <si>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</si>
  <si>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</si>
  <si>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</si>
  <si>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</si>
  <si>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</si>
  <si>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</si>
  <si>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 xml:space="preserve">Субсидии на обеспечение деятельности информационно-консультационных центров для потребителей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</si>
</sst>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10" fillId="33" borderId="12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/>
    </xf>
    <xf numFmtId="173" fontId="1" fillId="33" borderId="0" xfId="0" applyNumberFormat="1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179" fontId="1" fillId="33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workbookViewId="0" topLeftCell="A1">
      <selection activeCell="B6" sqref="B6:C6"/>
    </sheetView>
  </sheetViews>
  <sheetFormatPr defaultColWidth="9.140625" defaultRowHeight="12.75" outlineLevelRow="2"/>
  <cols>
    <col min="1" max="1" width="7.28125" style="1" customWidth="1"/>
    <col min="2" max="2" width="87.28125" style="2" customWidth="1"/>
    <col min="3" max="3" width="30.8515625" style="3" customWidth="1"/>
    <col min="4" max="4" width="3.7109375" style="1" customWidth="1"/>
    <col min="5" max="5" width="0.13671875" style="1" customWidth="1"/>
    <col min="6" max="16384" width="9.140625" style="1" customWidth="1"/>
  </cols>
  <sheetData>
    <row r="1" ht="15.75">
      <c r="C1" s="40" t="s">
        <v>15</v>
      </c>
    </row>
    <row r="2" ht="9.75" customHeight="1">
      <c r="C2" s="8"/>
    </row>
    <row r="3" spans="2:5" ht="15.75" customHeight="1">
      <c r="B3" s="42" t="s">
        <v>9</v>
      </c>
      <c r="C3" s="42"/>
      <c r="E3" s="5"/>
    </row>
    <row r="4" spans="2:5" ht="15.75" customHeight="1">
      <c r="B4" s="42" t="s">
        <v>8</v>
      </c>
      <c r="C4" s="42"/>
      <c r="E4" s="5"/>
    </row>
    <row r="5" spans="2:5" ht="15.75">
      <c r="B5" s="45" t="s">
        <v>10</v>
      </c>
      <c r="C5" s="45"/>
      <c r="E5" s="5"/>
    </row>
    <row r="6" spans="2:5" ht="15.75">
      <c r="B6" s="45" t="s">
        <v>11</v>
      </c>
      <c r="C6" s="45"/>
      <c r="E6" s="5"/>
    </row>
    <row r="7" spans="1:6" ht="15.75">
      <c r="A7" s="11"/>
      <c r="B7" s="46" t="s">
        <v>42</v>
      </c>
      <c r="C7" s="46"/>
      <c r="D7" s="11"/>
      <c r="E7" s="36"/>
      <c r="F7" s="11"/>
    </row>
    <row r="8" spans="2:5" ht="12" customHeight="1">
      <c r="B8" s="11"/>
      <c r="C8" s="7"/>
      <c r="E8" s="5"/>
    </row>
    <row r="9" spans="2:5" ht="12" customHeight="1">
      <c r="B9" s="1"/>
      <c r="C9" s="4"/>
      <c r="E9" s="5"/>
    </row>
    <row r="10" spans="2:3" ht="37.5" customHeight="1">
      <c r="B10" s="41" t="s">
        <v>13</v>
      </c>
      <c r="C10" s="41"/>
    </row>
    <row r="11" spans="2:3" ht="19.5" customHeight="1">
      <c r="B11" s="6" t="s">
        <v>45</v>
      </c>
      <c r="C11" s="6"/>
    </row>
    <row r="12" ht="8.25" customHeight="1"/>
    <row r="13" spans="1:3" ht="31.5">
      <c r="A13" s="12" t="s">
        <v>6</v>
      </c>
      <c r="B13" s="9" t="s">
        <v>0</v>
      </c>
      <c r="C13" s="9" t="s">
        <v>5</v>
      </c>
    </row>
    <row r="14" spans="1:3" ht="12.75" customHeight="1">
      <c r="A14" s="10" t="s">
        <v>1</v>
      </c>
      <c r="B14" s="10" t="s">
        <v>2</v>
      </c>
      <c r="C14" s="10" t="s">
        <v>4</v>
      </c>
    </row>
    <row r="15" spans="1:3" ht="21" customHeight="1">
      <c r="A15" s="13"/>
      <c r="B15" s="14" t="s">
        <v>3</v>
      </c>
      <c r="C15" s="35">
        <f>C16+C18+C30+C60</f>
        <v>866589755</v>
      </c>
    </row>
    <row r="16" spans="1:3" ht="24.75" customHeight="1">
      <c r="A16" s="15">
        <v>1</v>
      </c>
      <c r="B16" s="18" t="s">
        <v>18</v>
      </c>
      <c r="C16" s="24">
        <f>SUM(C17:C17)</f>
        <v>26207600</v>
      </c>
    </row>
    <row r="17" spans="1:3" ht="35.25" customHeight="1" outlineLevel="2">
      <c r="A17" s="17"/>
      <c r="B17" s="19" t="s">
        <v>21</v>
      </c>
      <c r="C17" s="22">
        <v>26207600</v>
      </c>
    </row>
    <row r="18" spans="1:3" ht="21.75" customHeight="1" outlineLevel="2">
      <c r="A18" s="15">
        <v>2</v>
      </c>
      <c r="B18" s="21" t="s">
        <v>67</v>
      </c>
      <c r="C18" s="24">
        <f>SUM(C19:C29)</f>
        <v>30809100</v>
      </c>
    </row>
    <row r="19" spans="1:3" ht="65.25" customHeight="1" outlineLevel="2">
      <c r="A19" s="34" t="s">
        <v>17</v>
      </c>
      <c r="B19" s="47" t="s">
        <v>68</v>
      </c>
      <c r="C19" s="22">
        <v>2057400</v>
      </c>
    </row>
    <row r="20" spans="1:3" ht="27" customHeight="1" outlineLevel="2">
      <c r="A20" s="34" t="s">
        <v>56</v>
      </c>
      <c r="B20" s="37" t="s">
        <v>69</v>
      </c>
      <c r="C20" s="22">
        <v>252300</v>
      </c>
    </row>
    <row r="21" spans="1:3" ht="35.25" customHeight="1" outlineLevel="2">
      <c r="A21" s="34" t="s">
        <v>57</v>
      </c>
      <c r="B21" s="19" t="s">
        <v>106</v>
      </c>
      <c r="C21" s="22">
        <v>64100</v>
      </c>
    </row>
    <row r="22" spans="1:3" ht="35.25" customHeight="1" outlineLevel="2">
      <c r="A22" s="34" t="s">
        <v>58</v>
      </c>
      <c r="B22" s="19" t="s">
        <v>70</v>
      </c>
      <c r="C22" s="22">
        <v>237600</v>
      </c>
    </row>
    <row r="23" spans="1:3" ht="35.25" customHeight="1" outlineLevel="2">
      <c r="A23" s="34" t="s">
        <v>59</v>
      </c>
      <c r="B23" s="19" t="s">
        <v>71</v>
      </c>
      <c r="C23" s="22">
        <v>1067200</v>
      </c>
    </row>
    <row r="24" spans="1:3" ht="35.25" customHeight="1" outlineLevel="2">
      <c r="A24" s="34" t="s">
        <v>60</v>
      </c>
      <c r="B24" s="19" t="s">
        <v>72</v>
      </c>
      <c r="C24" s="22">
        <v>21627900</v>
      </c>
    </row>
    <row r="25" spans="1:3" ht="35.25" customHeight="1" outlineLevel="2">
      <c r="A25" s="34" t="s">
        <v>61</v>
      </c>
      <c r="B25" s="19" t="s">
        <v>73</v>
      </c>
      <c r="C25" s="22">
        <v>879500</v>
      </c>
    </row>
    <row r="26" spans="1:3" ht="28.5" customHeight="1" outlineLevel="2">
      <c r="A26" s="34" t="s">
        <v>62</v>
      </c>
      <c r="B26" s="37" t="s">
        <v>74</v>
      </c>
      <c r="C26" s="22">
        <v>1564000</v>
      </c>
    </row>
    <row r="27" spans="1:3" ht="35.25" customHeight="1" outlineLevel="2">
      <c r="A27" s="34" t="s">
        <v>63</v>
      </c>
      <c r="B27" s="19" t="s">
        <v>75</v>
      </c>
      <c r="C27" s="22">
        <v>2646000</v>
      </c>
    </row>
    <row r="28" spans="1:3" ht="35.25" customHeight="1" outlineLevel="2">
      <c r="A28" s="34" t="s">
        <v>64</v>
      </c>
      <c r="B28" s="19" t="s">
        <v>76</v>
      </c>
      <c r="C28" s="22">
        <v>309500</v>
      </c>
    </row>
    <row r="29" spans="1:3" ht="35.25" customHeight="1" outlineLevel="2">
      <c r="A29" s="34" t="s">
        <v>65</v>
      </c>
      <c r="B29" s="19" t="s">
        <v>77</v>
      </c>
      <c r="C29" s="22">
        <v>103600</v>
      </c>
    </row>
    <row r="30" spans="1:3" ht="21.75" customHeight="1" outlineLevel="2">
      <c r="A30" s="15">
        <v>3</v>
      </c>
      <c r="B30" s="21" t="s">
        <v>19</v>
      </c>
      <c r="C30" s="24">
        <f>SUM(C31:C59)</f>
        <v>788363900</v>
      </c>
    </row>
    <row r="31" spans="1:3" ht="96.75" customHeight="1" outlineLevel="2">
      <c r="A31" s="34" t="s">
        <v>7</v>
      </c>
      <c r="B31" s="47" t="s">
        <v>22</v>
      </c>
      <c r="C31" s="26">
        <v>187390000</v>
      </c>
    </row>
    <row r="32" spans="1:3" ht="50.25" customHeight="1" outlineLevel="2">
      <c r="A32" s="34" t="s">
        <v>78</v>
      </c>
      <c r="B32" s="25" t="s">
        <v>23</v>
      </c>
      <c r="C32" s="27">
        <v>9395000</v>
      </c>
    </row>
    <row r="33" spans="1:3" ht="111" customHeight="1" outlineLevel="2">
      <c r="A33" s="34" t="s">
        <v>79</v>
      </c>
      <c r="B33" s="47" t="s">
        <v>48</v>
      </c>
      <c r="C33" s="26">
        <v>305386700</v>
      </c>
    </row>
    <row r="34" spans="1:3" ht="29.25" customHeight="1" outlineLevel="2">
      <c r="A34" s="34" t="s">
        <v>80</v>
      </c>
      <c r="B34" s="25" t="s">
        <v>24</v>
      </c>
      <c r="C34" s="26">
        <v>4286400</v>
      </c>
    </row>
    <row r="35" spans="1:3" ht="97.5" customHeight="1" outlineLevel="2">
      <c r="A35" s="34" t="s">
        <v>81</v>
      </c>
      <c r="B35" s="47" t="s">
        <v>25</v>
      </c>
      <c r="C35" s="26">
        <v>24410500</v>
      </c>
    </row>
    <row r="36" spans="1:3" ht="38.25" customHeight="1" outlineLevel="2">
      <c r="A36" s="34" t="s">
        <v>82</v>
      </c>
      <c r="B36" s="28" t="s">
        <v>26</v>
      </c>
      <c r="C36" s="29">
        <v>8098800</v>
      </c>
    </row>
    <row r="37" spans="1:3" ht="34.5" customHeight="1" outlineLevel="2">
      <c r="A37" s="34" t="s">
        <v>83</v>
      </c>
      <c r="B37" s="28" t="s">
        <v>49</v>
      </c>
      <c r="C37" s="26">
        <v>1071200</v>
      </c>
    </row>
    <row r="38" spans="1:3" ht="50.25" customHeight="1" outlineLevel="2">
      <c r="A38" s="34" t="s">
        <v>84</v>
      </c>
      <c r="B38" s="25" t="s">
        <v>27</v>
      </c>
      <c r="C38" s="26">
        <v>23784500</v>
      </c>
    </row>
    <row r="39" spans="1:3" ht="82.5" customHeight="1" outlineLevel="2">
      <c r="A39" s="34" t="s">
        <v>85</v>
      </c>
      <c r="B39" s="47" t="s">
        <v>28</v>
      </c>
      <c r="C39" s="26">
        <v>810000</v>
      </c>
    </row>
    <row r="40" spans="1:3" ht="77.25" customHeight="1" outlineLevel="2">
      <c r="A40" s="34" t="s">
        <v>86</v>
      </c>
      <c r="B40" s="47" t="s">
        <v>29</v>
      </c>
      <c r="C40" s="26">
        <v>150000</v>
      </c>
    </row>
    <row r="41" spans="1:3" ht="45" customHeight="1" outlineLevel="2">
      <c r="A41" s="34" t="s">
        <v>87</v>
      </c>
      <c r="B41" s="25" t="s">
        <v>30</v>
      </c>
      <c r="C41" s="26">
        <v>72000</v>
      </c>
    </row>
    <row r="42" spans="1:3" ht="108" customHeight="1" outlineLevel="2">
      <c r="A42" s="34" t="s">
        <v>88</v>
      </c>
      <c r="B42" s="47" t="s">
        <v>55</v>
      </c>
      <c r="C42" s="26">
        <v>480000</v>
      </c>
    </row>
    <row r="43" spans="1:3" ht="51" customHeight="1" outlineLevel="2">
      <c r="A43" s="34" t="s">
        <v>89</v>
      </c>
      <c r="B43" s="25" t="s">
        <v>31</v>
      </c>
      <c r="C43" s="30">
        <v>19827200</v>
      </c>
    </row>
    <row r="44" spans="1:3" ht="31.5" customHeight="1" outlineLevel="2">
      <c r="A44" s="34" t="s">
        <v>90</v>
      </c>
      <c r="B44" s="25" t="s">
        <v>32</v>
      </c>
      <c r="C44" s="26">
        <v>6126700</v>
      </c>
    </row>
    <row r="45" spans="1:3" ht="36.75" customHeight="1" outlineLevel="2">
      <c r="A45" s="34" t="s">
        <v>91</v>
      </c>
      <c r="B45" s="25" t="s">
        <v>33</v>
      </c>
      <c r="C45" s="26">
        <v>84000</v>
      </c>
    </row>
    <row r="46" spans="1:3" ht="34.5" customHeight="1" outlineLevel="2">
      <c r="A46" s="34" t="s">
        <v>92</v>
      </c>
      <c r="B46" s="25" t="s">
        <v>34</v>
      </c>
      <c r="C46" s="26">
        <v>1302500</v>
      </c>
    </row>
    <row r="47" spans="1:4" ht="33.75" customHeight="1" outlineLevel="2">
      <c r="A47" s="34" t="s">
        <v>93</v>
      </c>
      <c r="B47" s="25" t="s">
        <v>35</v>
      </c>
      <c r="C47" s="26">
        <v>704800</v>
      </c>
      <c r="D47" s="16"/>
    </row>
    <row r="48" spans="1:3" ht="62.25" customHeight="1" outlineLevel="2">
      <c r="A48" s="34" t="s">
        <v>94</v>
      </c>
      <c r="B48" s="25" t="s">
        <v>36</v>
      </c>
      <c r="C48" s="26">
        <v>0</v>
      </c>
    </row>
    <row r="49" spans="1:3" ht="81" customHeight="1" outlineLevel="2">
      <c r="A49" s="34" t="s">
        <v>95</v>
      </c>
      <c r="B49" s="47" t="s">
        <v>52</v>
      </c>
      <c r="C49" s="26">
        <v>670000</v>
      </c>
    </row>
    <row r="50" spans="1:3" ht="27" customHeight="1" outlineLevel="2">
      <c r="A50" s="34" t="s">
        <v>96</v>
      </c>
      <c r="B50" s="25" t="s">
        <v>37</v>
      </c>
      <c r="C50" s="26">
        <v>699200</v>
      </c>
    </row>
    <row r="51" spans="1:3" ht="33.75" customHeight="1" outlineLevel="2">
      <c r="A51" s="34" t="s">
        <v>97</v>
      </c>
      <c r="B51" s="25" t="s">
        <v>38</v>
      </c>
      <c r="C51" s="26">
        <v>1525800</v>
      </c>
    </row>
    <row r="52" spans="1:3" ht="140.25" customHeight="1" outlineLevel="2">
      <c r="A52" s="34" t="s">
        <v>98</v>
      </c>
      <c r="B52" s="47" t="s">
        <v>53</v>
      </c>
      <c r="C52" s="26">
        <v>1240800</v>
      </c>
    </row>
    <row r="53" spans="1:3" ht="259.5" customHeight="1" outlineLevel="2">
      <c r="A53" s="34" t="s">
        <v>99</v>
      </c>
      <c r="B53" s="47" t="s">
        <v>54</v>
      </c>
      <c r="C53" s="26">
        <v>34916500</v>
      </c>
    </row>
    <row r="54" spans="1:3" ht="36" customHeight="1" outlineLevel="2">
      <c r="A54" s="34" t="s">
        <v>100</v>
      </c>
      <c r="B54" s="25" t="s">
        <v>39</v>
      </c>
      <c r="C54" s="26">
        <v>19342400</v>
      </c>
    </row>
    <row r="55" spans="1:3" ht="32.25" customHeight="1" outlineLevel="2">
      <c r="A55" s="34" t="s">
        <v>101</v>
      </c>
      <c r="B55" s="25" t="s">
        <v>40</v>
      </c>
      <c r="C55" s="26">
        <v>725100</v>
      </c>
    </row>
    <row r="56" spans="1:3" ht="32.25" customHeight="1" outlineLevel="2">
      <c r="A56" s="34" t="s">
        <v>102</v>
      </c>
      <c r="B56" s="31" t="s">
        <v>41</v>
      </c>
      <c r="C56" s="32">
        <v>132595000</v>
      </c>
    </row>
    <row r="57" spans="1:3" ht="40.5" customHeight="1" outlineLevel="2">
      <c r="A57" s="34" t="s">
        <v>103</v>
      </c>
      <c r="B57" s="31" t="s">
        <v>47</v>
      </c>
      <c r="C57" s="32">
        <v>566500</v>
      </c>
    </row>
    <row r="58" spans="1:3" ht="45.75" customHeight="1" outlineLevel="2">
      <c r="A58" s="34" t="s">
        <v>104</v>
      </c>
      <c r="B58" s="31" t="s">
        <v>50</v>
      </c>
      <c r="C58" s="32">
        <v>33600</v>
      </c>
    </row>
    <row r="59" spans="1:3" ht="31.5" customHeight="1" outlineLevel="2">
      <c r="A59" s="34" t="s">
        <v>105</v>
      </c>
      <c r="B59" s="31" t="s">
        <v>51</v>
      </c>
      <c r="C59" s="32">
        <v>2668700</v>
      </c>
    </row>
    <row r="60" spans="1:3" ht="21" customHeight="1">
      <c r="A60" s="15">
        <v>4</v>
      </c>
      <c r="B60" s="20" t="s">
        <v>12</v>
      </c>
      <c r="C60" s="23">
        <f>SUM(C61:C61)</f>
        <v>21209155</v>
      </c>
    </row>
    <row r="61" spans="1:3" ht="47.25">
      <c r="A61" s="34" t="s">
        <v>66</v>
      </c>
      <c r="B61" s="28" t="s">
        <v>14</v>
      </c>
      <c r="C61" s="26">
        <v>21209155</v>
      </c>
    </row>
  </sheetData>
  <sheetProtection/>
  <mergeCells count="6">
    <mergeCell ref="B3:C3"/>
    <mergeCell ref="B10:C10"/>
    <mergeCell ref="B4:C4"/>
    <mergeCell ref="B5:C5"/>
    <mergeCell ref="B6:C6"/>
    <mergeCell ref="B7:C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7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0"/>
  <sheetViews>
    <sheetView showGridLines="0" workbookViewId="0" topLeftCell="A1">
      <selection activeCell="D1" sqref="D1"/>
    </sheetView>
  </sheetViews>
  <sheetFormatPr defaultColWidth="9.140625" defaultRowHeight="12.75" outlineLevelRow="2"/>
  <cols>
    <col min="1" max="1" width="5.140625" style="1" customWidth="1"/>
    <col min="2" max="2" width="77.57421875" style="2" customWidth="1"/>
    <col min="3" max="3" width="21.140625" style="2" customWidth="1"/>
    <col min="4" max="4" width="22.57421875" style="3" customWidth="1"/>
    <col min="5" max="5" width="3.7109375" style="1" customWidth="1"/>
    <col min="6" max="6" width="0.13671875" style="1" customWidth="1"/>
    <col min="7" max="16384" width="9.140625" style="1" customWidth="1"/>
  </cols>
  <sheetData>
    <row r="1" ht="15.75">
      <c r="D1" s="40" t="s">
        <v>16</v>
      </c>
    </row>
    <row r="2" ht="9.75" customHeight="1">
      <c r="D2" s="8"/>
    </row>
    <row r="3" spans="2:6" ht="15.75" customHeight="1">
      <c r="B3" s="42" t="s">
        <v>9</v>
      </c>
      <c r="C3" s="42"/>
      <c r="D3" s="42"/>
      <c r="F3" s="5"/>
    </row>
    <row r="4" spans="2:6" ht="15.75" customHeight="1">
      <c r="B4" s="42" t="s">
        <v>8</v>
      </c>
      <c r="C4" s="42"/>
      <c r="D4" s="42"/>
      <c r="F4" s="5"/>
    </row>
    <row r="5" spans="2:6" ht="15.75">
      <c r="B5" s="45" t="s">
        <v>10</v>
      </c>
      <c r="C5" s="45"/>
      <c r="D5" s="45"/>
      <c r="F5" s="5"/>
    </row>
    <row r="6" spans="2:6" ht="15.75">
      <c r="B6" s="45" t="s">
        <v>11</v>
      </c>
      <c r="C6" s="45"/>
      <c r="D6" s="45"/>
      <c r="F6" s="5"/>
    </row>
    <row r="7" spans="1:6" ht="15.75">
      <c r="A7" s="11"/>
      <c r="B7" s="46" t="s">
        <v>42</v>
      </c>
      <c r="C7" s="46"/>
      <c r="D7" s="46"/>
      <c r="E7" s="11"/>
      <c r="F7" s="5"/>
    </row>
    <row r="8" spans="1:6" ht="12" customHeight="1">
      <c r="A8" s="11"/>
      <c r="B8" s="11"/>
      <c r="C8" s="11"/>
      <c r="D8" s="7"/>
      <c r="F8" s="5"/>
    </row>
    <row r="9" spans="2:6" ht="12" customHeight="1">
      <c r="B9" s="1"/>
      <c r="C9" s="1"/>
      <c r="D9" s="4"/>
      <c r="F9" s="5"/>
    </row>
    <row r="10" spans="2:4" ht="37.5" customHeight="1">
      <c r="B10" s="43" t="s">
        <v>13</v>
      </c>
      <c r="C10" s="43"/>
      <c r="D10" s="43"/>
    </row>
    <row r="11" spans="2:4" ht="19.5" customHeight="1">
      <c r="B11" s="44" t="s">
        <v>43</v>
      </c>
      <c r="C11" s="44"/>
      <c r="D11" s="44"/>
    </row>
    <row r="12" ht="12" customHeight="1"/>
    <row r="13" spans="1:4" ht="47.25">
      <c r="A13" s="12" t="s">
        <v>6</v>
      </c>
      <c r="B13" s="9" t="s">
        <v>0</v>
      </c>
      <c r="C13" s="9" t="s">
        <v>20</v>
      </c>
      <c r="D13" s="9" t="s">
        <v>44</v>
      </c>
    </row>
    <row r="14" spans="1:4" ht="12.75" customHeight="1">
      <c r="A14" s="10" t="s">
        <v>1</v>
      </c>
      <c r="B14" s="10" t="s">
        <v>2</v>
      </c>
      <c r="C14" s="10"/>
      <c r="D14" s="10" t="s">
        <v>4</v>
      </c>
    </row>
    <row r="15" spans="1:4" ht="21" customHeight="1">
      <c r="A15" s="13"/>
      <c r="B15" s="14" t="s">
        <v>3</v>
      </c>
      <c r="C15" s="35">
        <f>C16+C18+C29+C60</f>
        <v>912951455</v>
      </c>
      <c r="D15" s="35">
        <f>D16+D18+D29+D60</f>
        <v>969913455</v>
      </c>
    </row>
    <row r="16" spans="1:4" ht="21.75" customHeight="1">
      <c r="A16" s="15">
        <v>1</v>
      </c>
      <c r="B16" s="18" t="s">
        <v>18</v>
      </c>
      <c r="C16" s="24">
        <f>SUM(C17:C17)</f>
        <v>20058200</v>
      </c>
      <c r="D16" s="24">
        <f>SUM(D17:D17)</f>
        <v>23047400</v>
      </c>
    </row>
    <row r="17" spans="1:4" ht="35.25" customHeight="1" outlineLevel="2">
      <c r="A17" s="17"/>
      <c r="B17" s="19" t="s">
        <v>21</v>
      </c>
      <c r="C17" s="22">
        <v>20058200</v>
      </c>
      <c r="D17" s="22">
        <v>23047400</v>
      </c>
    </row>
    <row r="18" spans="1:4" ht="21.75" customHeight="1" outlineLevel="2">
      <c r="A18" s="15">
        <v>2</v>
      </c>
      <c r="B18" s="21" t="s">
        <v>67</v>
      </c>
      <c r="C18" s="24">
        <f>SUM(C19:C28)</f>
        <v>17503100</v>
      </c>
      <c r="D18" s="24">
        <f>SUM(D19:D28)</f>
        <v>17648200</v>
      </c>
    </row>
    <row r="19" spans="1:4" ht="26.25" customHeight="1" outlineLevel="2">
      <c r="A19" s="34" t="s">
        <v>17</v>
      </c>
      <c r="B19" s="37" t="s">
        <v>69</v>
      </c>
      <c r="C19" s="22">
        <v>162300</v>
      </c>
      <c r="D19" s="22">
        <v>162300</v>
      </c>
    </row>
    <row r="20" spans="1:4" ht="34.5" customHeight="1" outlineLevel="2">
      <c r="A20" s="34" t="s">
        <v>56</v>
      </c>
      <c r="B20" s="19" t="s">
        <v>106</v>
      </c>
      <c r="C20" s="38">
        <v>64100</v>
      </c>
      <c r="D20" s="38">
        <v>64100</v>
      </c>
    </row>
    <row r="21" spans="1:4" ht="35.25" customHeight="1" outlineLevel="2">
      <c r="A21" s="34" t="s">
        <v>57</v>
      </c>
      <c r="B21" s="19" t="s">
        <v>70</v>
      </c>
      <c r="C21" s="38">
        <v>237600</v>
      </c>
      <c r="D21" s="38">
        <v>237600</v>
      </c>
    </row>
    <row r="22" spans="1:4" ht="38.25" customHeight="1" outlineLevel="2">
      <c r="A22" s="34" t="s">
        <v>58</v>
      </c>
      <c r="B22" s="19" t="s">
        <v>71</v>
      </c>
      <c r="C22" s="38">
        <v>1067200</v>
      </c>
      <c r="D22" s="38">
        <v>1247200</v>
      </c>
    </row>
    <row r="23" spans="1:4" ht="33" customHeight="1" outlineLevel="2">
      <c r="A23" s="34" t="s">
        <v>59</v>
      </c>
      <c r="B23" s="19" t="s">
        <v>72</v>
      </c>
      <c r="C23" s="38">
        <v>10483900</v>
      </c>
      <c r="D23" s="38">
        <v>10429900</v>
      </c>
    </row>
    <row r="24" spans="1:4" ht="36" customHeight="1" outlineLevel="2">
      <c r="A24" s="34" t="s">
        <v>60</v>
      </c>
      <c r="B24" s="19" t="s">
        <v>73</v>
      </c>
      <c r="C24" s="38">
        <v>879500</v>
      </c>
      <c r="D24" s="38">
        <v>879500</v>
      </c>
    </row>
    <row r="25" spans="1:4" ht="27.75" customHeight="1" outlineLevel="2">
      <c r="A25" s="34" t="s">
        <v>61</v>
      </c>
      <c r="B25" s="37" t="s">
        <v>74</v>
      </c>
      <c r="C25" s="22">
        <v>1564000</v>
      </c>
      <c r="D25" s="22">
        <v>1564000</v>
      </c>
    </row>
    <row r="26" spans="1:4" ht="38.25" customHeight="1" outlineLevel="2">
      <c r="A26" s="34" t="s">
        <v>62</v>
      </c>
      <c r="B26" s="19" t="s">
        <v>75</v>
      </c>
      <c r="C26" s="22">
        <v>2646000</v>
      </c>
      <c r="D26" s="22">
        <v>2646000</v>
      </c>
    </row>
    <row r="27" spans="1:4" ht="37.5" customHeight="1" outlineLevel="2">
      <c r="A27" s="34" t="s">
        <v>63</v>
      </c>
      <c r="B27" s="19" t="s">
        <v>76</v>
      </c>
      <c r="C27" s="22">
        <v>309500</v>
      </c>
      <c r="D27" s="22">
        <v>328600</v>
      </c>
    </row>
    <row r="28" spans="1:4" ht="32.25" customHeight="1" outlineLevel="2">
      <c r="A28" s="34" t="s">
        <v>64</v>
      </c>
      <c r="B28" s="19" t="s">
        <v>77</v>
      </c>
      <c r="C28" s="22">
        <v>89000</v>
      </c>
      <c r="D28" s="22">
        <v>89000</v>
      </c>
    </row>
    <row r="29" spans="1:4" ht="21.75" customHeight="1" outlineLevel="2">
      <c r="A29" s="15">
        <v>3</v>
      </c>
      <c r="B29" s="21" t="s">
        <v>19</v>
      </c>
      <c r="C29" s="24">
        <f>SUM(C30:C58)</f>
        <v>854181000</v>
      </c>
      <c r="D29" s="24">
        <f>SUM(D30:D58)</f>
        <v>908008700</v>
      </c>
    </row>
    <row r="30" spans="1:4" ht="94.5" customHeight="1" outlineLevel="2">
      <c r="A30" s="34" t="s">
        <v>7</v>
      </c>
      <c r="B30" s="25" t="s">
        <v>22</v>
      </c>
      <c r="C30" s="33">
        <v>217722400</v>
      </c>
      <c r="D30" s="33">
        <v>238139800</v>
      </c>
    </row>
    <row r="31" spans="1:4" ht="50.25" customHeight="1" outlineLevel="2">
      <c r="A31" s="34" t="s">
        <v>78</v>
      </c>
      <c r="B31" s="25" t="s">
        <v>23</v>
      </c>
      <c r="C31" s="27">
        <v>9785000</v>
      </c>
      <c r="D31" s="27">
        <v>9785000</v>
      </c>
    </row>
    <row r="32" spans="1:4" ht="124.5" customHeight="1" outlineLevel="2">
      <c r="A32" s="34" t="s">
        <v>79</v>
      </c>
      <c r="B32" s="25" t="s">
        <v>46</v>
      </c>
      <c r="C32" s="26">
        <v>327769000</v>
      </c>
      <c r="D32" s="26">
        <v>358041400</v>
      </c>
    </row>
    <row r="33" spans="1:4" ht="29.25" customHeight="1" outlineLevel="2">
      <c r="A33" s="34" t="s">
        <v>80</v>
      </c>
      <c r="B33" s="39" t="s">
        <v>24</v>
      </c>
      <c r="C33" s="26">
        <v>3857700</v>
      </c>
      <c r="D33" s="26">
        <v>3857700</v>
      </c>
    </row>
    <row r="34" spans="1:4" ht="92.25" customHeight="1" outlineLevel="2">
      <c r="A34" s="34" t="s">
        <v>81</v>
      </c>
      <c r="B34" s="25" t="s">
        <v>25</v>
      </c>
      <c r="C34" s="26">
        <v>21909900</v>
      </c>
      <c r="D34" s="26">
        <v>21909900</v>
      </c>
    </row>
    <row r="35" spans="1:4" ht="38.25" customHeight="1" outlineLevel="2">
      <c r="A35" s="34" t="s">
        <v>82</v>
      </c>
      <c r="B35" s="28" t="s">
        <v>26</v>
      </c>
      <c r="C35" s="29">
        <v>7719900</v>
      </c>
      <c r="D35" s="29">
        <v>7719900</v>
      </c>
    </row>
    <row r="36" spans="1:4" ht="34.5" customHeight="1" outlineLevel="2">
      <c r="A36" s="34" t="s">
        <v>83</v>
      </c>
      <c r="B36" s="28" t="s">
        <v>49</v>
      </c>
      <c r="C36" s="26">
        <v>866900</v>
      </c>
      <c r="D36" s="26">
        <v>866900</v>
      </c>
    </row>
    <row r="37" spans="1:4" ht="50.25" customHeight="1" outlineLevel="2">
      <c r="A37" s="34" t="s">
        <v>84</v>
      </c>
      <c r="B37" s="25" t="s">
        <v>27</v>
      </c>
      <c r="C37" s="29">
        <v>22280800</v>
      </c>
      <c r="D37" s="29">
        <v>22280800</v>
      </c>
    </row>
    <row r="38" spans="1:4" ht="81.75" customHeight="1" outlineLevel="2">
      <c r="A38" s="34" t="s">
        <v>85</v>
      </c>
      <c r="B38" s="25" t="s">
        <v>28</v>
      </c>
      <c r="C38" s="26">
        <v>810000</v>
      </c>
      <c r="D38" s="26">
        <v>810000</v>
      </c>
    </row>
    <row r="39" spans="1:4" ht="81" customHeight="1" outlineLevel="2">
      <c r="A39" s="34" t="s">
        <v>86</v>
      </c>
      <c r="B39" s="25" t="s">
        <v>29</v>
      </c>
      <c r="C39" s="26">
        <v>127500</v>
      </c>
      <c r="D39" s="26">
        <v>127500</v>
      </c>
    </row>
    <row r="40" spans="1:4" ht="45" customHeight="1" outlineLevel="2">
      <c r="A40" s="34" t="s">
        <v>87</v>
      </c>
      <c r="B40" s="25" t="s">
        <v>30</v>
      </c>
      <c r="C40" s="26">
        <v>72000</v>
      </c>
      <c r="D40" s="26">
        <v>72000</v>
      </c>
    </row>
    <row r="41" spans="1:4" ht="109.5" customHeight="1" outlineLevel="2">
      <c r="A41" s="34" t="s">
        <v>88</v>
      </c>
      <c r="B41" s="25" t="s">
        <v>55</v>
      </c>
      <c r="C41" s="26">
        <v>436000</v>
      </c>
      <c r="D41" s="26">
        <v>436000</v>
      </c>
    </row>
    <row r="42" spans="1:4" ht="51" customHeight="1" outlineLevel="2">
      <c r="A42" s="34" t="s">
        <v>89</v>
      </c>
      <c r="B42" s="25" t="s">
        <v>31</v>
      </c>
      <c r="C42" s="30">
        <v>27625900</v>
      </c>
      <c r="D42" s="30">
        <v>30388500</v>
      </c>
    </row>
    <row r="43" spans="1:4" ht="31.5" customHeight="1" outlineLevel="2">
      <c r="A43" s="34" t="s">
        <v>90</v>
      </c>
      <c r="B43" s="25" t="s">
        <v>32</v>
      </c>
      <c r="C43" s="26">
        <v>6211800</v>
      </c>
      <c r="D43" s="26">
        <v>6300300</v>
      </c>
    </row>
    <row r="44" spans="1:4" ht="36.75" customHeight="1" outlineLevel="2">
      <c r="A44" s="34" t="s">
        <v>91</v>
      </c>
      <c r="B44" s="25" t="s">
        <v>33</v>
      </c>
      <c r="C44" s="26">
        <v>84000</v>
      </c>
      <c r="D44" s="26">
        <v>84000</v>
      </c>
    </row>
    <row r="45" spans="1:4" ht="34.5" customHeight="1" outlineLevel="2">
      <c r="A45" s="34" t="s">
        <v>92</v>
      </c>
      <c r="B45" s="25" t="s">
        <v>34</v>
      </c>
      <c r="C45" s="26">
        <v>1302500</v>
      </c>
      <c r="D45" s="26">
        <v>1302500</v>
      </c>
    </row>
    <row r="46" spans="1:5" ht="33.75" customHeight="1" outlineLevel="2">
      <c r="A46" s="34" t="s">
        <v>93</v>
      </c>
      <c r="B46" s="25" t="s">
        <v>35</v>
      </c>
      <c r="C46" s="26">
        <v>667200</v>
      </c>
      <c r="D46" s="26">
        <v>667200</v>
      </c>
      <c r="E46" s="16"/>
    </row>
    <row r="47" spans="1:4" ht="62.25" customHeight="1" outlineLevel="2">
      <c r="A47" s="34" t="s">
        <v>94</v>
      </c>
      <c r="B47" s="25" t="s">
        <v>36</v>
      </c>
      <c r="C47" s="26">
        <v>3961200</v>
      </c>
      <c r="D47" s="26">
        <v>1979100</v>
      </c>
    </row>
    <row r="48" spans="1:4" ht="81.75" customHeight="1" outlineLevel="2">
      <c r="A48" s="34" t="s">
        <v>95</v>
      </c>
      <c r="B48" s="25" t="s">
        <v>52</v>
      </c>
      <c r="C48" s="26">
        <v>670000</v>
      </c>
      <c r="D48" s="26">
        <v>670000</v>
      </c>
    </row>
    <row r="49" spans="1:4" ht="36" customHeight="1" outlineLevel="2">
      <c r="A49" s="34" t="s">
        <v>96</v>
      </c>
      <c r="B49" s="25" t="s">
        <v>37</v>
      </c>
      <c r="C49" s="26">
        <v>699200</v>
      </c>
      <c r="D49" s="26">
        <v>699200</v>
      </c>
    </row>
    <row r="50" spans="1:4" ht="33.75" customHeight="1" outlineLevel="2">
      <c r="A50" s="34" t="s">
        <v>97</v>
      </c>
      <c r="B50" s="25" t="s">
        <v>38</v>
      </c>
      <c r="C50" s="26">
        <v>1525800</v>
      </c>
      <c r="D50" s="26">
        <v>1525800</v>
      </c>
    </row>
    <row r="51" spans="1:4" ht="141" customHeight="1" outlineLevel="2">
      <c r="A51" s="34" t="s">
        <v>98</v>
      </c>
      <c r="B51" s="25" t="s">
        <v>53</v>
      </c>
      <c r="C51" s="26">
        <v>1240800</v>
      </c>
      <c r="D51" s="26">
        <v>1240800</v>
      </c>
    </row>
    <row r="52" spans="1:4" ht="254.25" customHeight="1" outlineLevel="2">
      <c r="A52" s="34" t="s">
        <v>99</v>
      </c>
      <c r="B52" s="25" t="s">
        <v>54</v>
      </c>
      <c r="C52" s="26">
        <v>35952100</v>
      </c>
      <c r="D52" s="26">
        <v>36554300</v>
      </c>
    </row>
    <row r="53" spans="1:4" ht="36" customHeight="1" outlineLevel="2">
      <c r="A53" s="34" t="s">
        <v>100</v>
      </c>
      <c r="B53" s="25" t="s">
        <v>39</v>
      </c>
      <c r="C53" s="26">
        <v>19342400</v>
      </c>
      <c r="D53" s="26">
        <v>19342400</v>
      </c>
    </row>
    <row r="54" spans="1:4" ht="32.25" customHeight="1" outlineLevel="2">
      <c r="A54" s="34" t="s">
        <v>101</v>
      </c>
      <c r="B54" s="25" t="s">
        <v>40</v>
      </c>
      <c r="C54" s="26">
        <v>725100</v>
      </c>
      <c r="D54" s="26">
        <v>725100</v>
      </c>
    </row>
    <row r="55" spans="1:4" ht="32.25" customHeight="1" outlineLevel="2">
      <c r="A55" s="34" t="s">
        <v>102</v>
      </c>
      <c r="B55" s="31" t="s">
        <v>41</v>
      </c>
      <c r="C55" s="32">
        <v>137497200</v>
      </c>
      <c r="D55" s="32">
        <v>142398700</v>
      </c>
    </row>
    <row r="56" spans="1:4" ht="32.25" customHeight="1" outlineLevel="2">
      <c r="A56" s="34" t="s">
        <v>103</v>
      </c>
      <c r="B56" s="31" t="s">
        <v>47</v>
      </c>
      <c r="C56" s="32">
        <v>566500</v>
      </c>
      <c r="D56" s="32">
        <v>0</v>
      </c>
    </row>
    <row r="57" spans="1:4" ht="51" customHeight="1" outlineLevel="2">
      <c r="A57" s="34" t="s">
        <v>104</v>
      </c>
      <c r="B57" s="31" t="s">
        <v>50</v>
      </c>
      <c r="C57" s="32">
        <v>83900</v>
      </c>
      <c r="D57" s="32">
        <v>83900</v>
      </c>
    </row>
    <row r="58" spans="1:4" ht="31.5" customHeight="1" outlineLevel="2">
      <c r="A58" s="34" t="s">
        <v>105</v>
      </c>
      <c r="B58" s="31" t="s">
        <v>51</v>
      </c>
      <c r="C58" s="32">
        <v>2668300</v>
      </c>
      <c r="D58" s="32">
        <v>0</v>
      </c>
    </row>
    <row r="59" spans="1:4" ht="21" customHeight="1">
      <c r="A59" s="15">
        <v>4</v>
      </c>
      <c r="B59" s="20" t="s">
        <v>12</v>
      </c>
      <c r="C59" s="23">
        <f>SUM(C60:C60)</f>
        <v>21209155</v>
      </c>
      <c r="D59" s="23">
        <f>SUM(D60:D60)</f>
        <v>21209155</v>
      </c>
    </row>
    <row r="60" spans="1:4" ht="47.25">
      <c r="A60" s="34" t="s">
        <v>66</v>
      </c>
      <c r="B60" s="28" t="s">
        <v>14</v>
      </c>
      <c r="C60" s="26">
        <v>21209155</v>
      </c>
      <c r="D60" s="26">
        <v>21209155</v>
      </c>
    </row>
  </sheetData>
  <sheetProtection/>
  <mergeCells count="7">
    <mergeCell ref="B3:D3"/>
    <mergeCell ref="B4:D4"/>
    <mergeCell ref="B10:D10"/>
    <mergeCell ref="B11:D11"/>
    <mergeCell ref="B5:D5"/>
    <mergeCell ref="B6:D6"/>
    <mergeCell ref="B7:D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0" r:id="rId3"/>
  <headerFooter alignWithMargins="0">
    <oddHeader>&amp;C
</oddHeader>
  </headerFooter>
  <rowBreaks count="1" manualBreakCount="1">
    <brk id="3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zhulikovaoa</cp:lastModifiedBy>
  <cp:lastPrinted>2017-10-25T11:19:21Z</cp:lastPrinted>
  <dcterms:created xsi:type="dcterms:W3CDTF">2002-03-11T10:22:12Z</dcterms:created>
  <dcterms:modified xsi:type="dcterms:W3CDTF">2017-11-15T05:29:16Z</dcterms:modified>
  <cp:category/>
  <cp:version/>
  <cp:contentType/>
  <cp:contentStatus/>
</cp:coreProperties>
</file>