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дпрограмма 5 ноябрь 19\"/>
    </mc:Choice>
  </mc:AlternateContent>
  <bookViews>
    <workbookView xWindow="0" yWindow="0" windowWidth="25170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72" i="1"/>
  <c r="J71" i="1"/>
  <c r="J70" i="1"/>
  <c r="J69" i="1"/>
  <c r="J68" i="1"/>
  <c r="J67" i="1"/>
  <c r="J66" i="1"/>
  <c r="J128" i="1"/>
  <c r="J121" i="1"/>
  <c r="J114" i="1"/>
  <c r="J107" i="1"/>
  <c r="J100" i="1"/>
  <c r="J93" i="1"/>
  <c r="J86" i="1"/>
  <c r="J79" i="1"/>
  <c r="J50" i="1"/>
  <c r="J49" i="1"/>
  <c r="J48" i="1"/>
  <c r="J47" i="1"/>
  <c r="J46" i="1"/>
  <c r="J45" i="1"/>
  <c r="J51" i="1" s="1"/>
  <c r="J65" i="1"/>
  <c r="J58" i="1"/>
  <c r="J10" i="1" l="1"/>
  <c r="F71" i="1"/>
  <c r="F70" i="1"/>
  <c r="F69" i="1"/>
  <c r="F68" i="1"/>
  <c r="F67" i="1"/>
  <c r="F66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I107" i="1"/>
  <c r="F99" i="1"/>
  <c r="F98" i="1"/>
  <c r="F97" i="1"/>
  <c r="F96" i="1"/>
  <c r="F95" i="1"/>
  <c r="F94" i="1"/>
  <c r="F92" i="1"/>
  <c r="F91" i="1"/>
  <c r="F90" i="1"/>
  <c r="F89" i="1"/>
  <c r="F88" i="1"/>
  <c r="F87" i="1"/>
  <c r="F85" i="1"/>
  <c r="F84" i="1"/>
  <c r="F83" i="1"/>
  <c r="F82" i="1"/>
  <c r="F81" i="1"/>
  <c r="F80" i="1"/>
  <c r="I86" i="1"/>
  <c r="F78" i="1"/>
  <c r="F77" i="1"/>
  <c r="F76" i="1"/>
  <c r="F75" i="1"/>
  <c r="F74" i="1"/>
  <c r="F73" i="1"/>
  <c r="I79" i="1"/>
  <c r="I50" i="1"/>
  <c r="F50" i="1" s="1"/>
  <c r="I49" i="1"/>
  <c r="F49" i="1" s="1"/>
  <c r="I48" i="1"/>
  <c r="F48" i="1" s="1"/>
  <c r="I47" i="1"/>
  <c r="F47" i="1" s="1"/>
  <c r="I46" i="1"/>
  <c r="F46" i="1" s="1"/>
  <c r="I45" i="1"/>
  <c r="F45" i="1" s="1"/>
  <c r="F64" i="1"/>
  <c r="F63" i="1"/>
  <c r="F62" i="1"/>
  <c r="F61" i="1"/>
  <c r="F60" i="1"/>
  <c r="F59" i="1"/>
  <c r="F57" i="1"/>
  <c r="F56" i="1"/>
  <c r="F55" i="1"/>
  <c r="F54" i="1"/>
  <c r="F53" i="1"/>
  <c r="F52" i="1"/>
  <c r="I58" i="1"/>
  <c r="F58" i="1" s="1"/>
  <c r="J22" i="1"/>
  <c r="J21" i="1"/>
  <c r="J20" i="1"/>
  <c r="J19" i="1"/>
  <c r="J18" i="1"/>
  <c r="J17" i="1"/>
  <c r="F72" i="1" l="1"/>
  <c r="F79" i="1"/>
  <c r="F128" i="1"/>
  <c r="I12" i="1"/>
  <c r="F12" i="1" s="1"/>
  <c r="I13" i="1"/>
  <c r="F13" i="1" s="1"/>
  <c r="I10" i="1"/>
  <c r="I14" i="1"/>
  <c r="F14" i="1" s="1"/>
  <c r="I11" i="1"/>
  <c r="F11" i="1" s="1"/>
  <c r="I15" i="1"/>
  <c r="F15" i="1" s="1"/>
  <c r="F107" i="1"/>
  <c r="F100" i="1"/>
  <c r="F93" i="1"/>
  <c r="F121" i="1"/>
  <c r="F86" i="1"/>
  <c r="F114" i="1"/>
  <c r="F65" i="1"/>
  <c r="I51" i="1"/>
  <c r="F51" i="1" s="1"/>
  <c r="I16" i="1" l="1"/>
  <c r="F10" i="1"/>
  <c r="F16" i="1" s="1"/>
</calcChain>
</file>

<file path=xl/sharedStrings.xml><?xml version="1.0" encoding="utf-8"?>
<sst xmlns="http://schemas.openxmlformats.org/spreadsheetml/2006/main" count="65" uniqueCount="33">
  <si>
    <t xml:space="preserve">Наименование муниципальной программы, основного мероприятия 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</si>
  <si>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</si>
  <si>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</si>
  <si>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</si>
  <si>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 тыс. руб., в ценах соответствующих лет)</t>
  </si>
  <si>
    <t>Начало реализа-ции</t>
  </si>
  <si>
    <t>Конец реализа-ции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</si>
  <si>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</si>
  <si>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</si>
  <si>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</si>
  <si>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</si>
  <si>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</si>
  <si>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</si>
  <si>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</si>
  <si>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</si>
  <si>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Основное мероприятие 1.  Повышение эффективности муниципального управления.</t>
  </si>
  <si>
    <t>Основное мероприятие 2.  Расходы на выплаты по оплате труда.</t>
  </si>
  <si>
    <t>Мероприятие 2.1. Расходы на выплаты по оплате труда муниципальных служащих.</t>
  </si>
  <si>
    <t>Мероприятие 2.2. Расходы на выплаты по оплате труда немуниципальных служащих.</t>
  </si>
  <si>
    <t xml:space="preserve">Основное мероприятие 3. Обеспечение деятельности Комитета. </t>
  </si>
  <si>
    <t>Мероприятие 3.1. Услуги почтовой, телефонной, мобильной связи, интернет - провайдеров.</t>
  </si>
  <si>
    <t>Мероприятие 3.2. Ремонт нефинансовых активов, обслуживание пожарной сигнализации, вывоз ТБО.</t>
  </si>
  <si>
    <t>Мероприятие 3.3. Услуги в области информационных технологий, услуги: сопровождение программ, размещение информации.</t>
  </si>
  <si>
    <t>Мероприятие 3.4. Приобретение объектов, относящихся к основным средствам.</t>
  </si>
  <si>
    <t>Мероприятие 3.5. Приобретение объектов, относящихся к материальным запасам ГСМ.</t>
  </si>
  <si>
    <t>Мероприятие 3.6. Приобретение объектов, относящихся к материальным запасам, канцелярские товары.</t>
  </si>
  <si>
    <t>Мероприятие 3.7. Уплата прочих налогов, сборов и иных платежей.</t>
  </si>
  <si>
    <t>Мероприятие 3.8. Командировочные расходы.</t>
  </si>
  <si>
    <t>Мероприятие 1.2. Исполнение бюджета муниципального образования Волосовское городское поселение Волосовского муниципального района Ленинградской области, в соответствии с утверждёнными бюджетными назначениями и нормативно -правовыми актами, планом мероприятий по росту доходов и оптимизации расходов муниципального образования Волосовское городское поселение Волосовского муниципального района Ленинградской области</t>
  </si>
  <si>
    <t>Мероприятие 1.1. Подготовка проекта бюджета муниципального образования Волосовское городское поселение Волосовского муниципального района Ленинградской области, в соответствии с планом-графиком подготовки проекта бюджета на очередной финансовый год и плановый период</t>
  </si>
  <si>
    <t>Мероприятие 1.3. Владение, пользование и распоряжение имуществом, находящимся в собственности МО Волосовское городское поселение Волосовского муниципального района Ленинградской области</t>
  </si>
  <si>
    <t>Таблица 2</t>
  </si>
  <si>
    <t>План реализации муниципальной подпрограммы №5  "Обеспечение деятельности Комитета по городскому хозяйству администрации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Волосовский муниципальный район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</si>
</sst>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1" fillId="3" borderId="3" xfId="0" applyNumberFormat="1" applyFont="1" applyFill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4" fontId="8" fillId="4" borderId="3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/>
    <xf numFmtId="0" fontId="0" fillId="0" borderId="21" xfId="0" applyBorder="1"/>
    <xf numFmtId="0" fontId="7" fillId="3" borderId="7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>
      <selection activeCell="J17" sqref="J17"/>
    </sheetView>
  </sheetViews>
  <sheetFormatPr defaultRowHeight="15" x14ac:dyDescent="0.25"/>
  <cols>
    <col min="1" max="1" width="32.85546875" customWidth="1"/>
    <col min="2" max="2" width="14.7109375" customWidth="1"/>
    <col min="6" max="6" width="13.42578125" bestFit="1" customWidth="1"/>
    <col min="7" max="8" width="12.28515625" bestFit="1" customWidth="1"/>
    <col min="9" max="9" width="13.42578125" bestFit="1" customWidth="1"/>
    <col min="10" max="10" width="12.28515625" bestFit="1" customWidth="1"/>
  </cols>
  <sheetData>
    <row r="1" spans="1:11" ht="21.75" customHeight="1" x14ac:dyDescent="0.25">
      <c r="I1" s="46" t="s">
        <v>31</v>
      </c>
      <c r="J1" s="47"/>
    </row>
    <row r="2" spans="1:11" ht="46.5" customHeight="1" thickBot="1" x14ac:dyDescent="0.3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47.25" customHeight="1" thickBot="1" x14ac:dyDescent="0.3">
      <c r="A3" s="50" t="s">
        <v>0</v>
      </c>
      <c r="B3" s="50" t="s">
        <v>1</v>
      </c>
      <c r="C3" s="53" t="s">
        <v>2</v>
      </c>
      <c r="D3" s="53"/>
      <c r="E3" s="50" t="s">
        <v>3</v>
      </c>
      <c r="F3" s="53" t="s">
        <v>4</v>
      </c>
      <c r="G3" s="53"/>
      <c r="H3" s="53"/>
      <c r="I3" s="53"/>
      <c r="J3" s="54"/>
    </row>
    <row r="4" spans="1:11" ht="39" customHeight="1" x14ac:dyDescent="0.25">
      <c r="A4" s="51"/>
      <c r="B4" s="51"/>
      <c r="C4" s="55" t="s">
        <v>5</v>
      </c>
      <c r="D4" s="58" t="s">
        <v>6</v>
      </c>
      <c r="E4" s="51"/>
      <c r="F4" s="61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1"/>
    </row>
    <row r="5" spans="1:11" x14ac:dyDescent="0.25">
      <c r="A5" s="51"/>
      <c r="B5" s="51"/>
      <c r="C5" s="56"/>
      <c r="D5" s="59"/>
      <c r="E5" s="51"/>
      <c r="F5" s="62"/>
      <c r="G5" s="30"/>
      <c r="H5" s="30"/>
      <c r="I5" s="30"/>
      <c r="J5" s="30"/>
      <c r="K5" s="1"/>
    </row>
    <row r="6" spans="1:11" x14ac:dyDescent="0.25">
      <c r="A6" s="51"/>
      <c r="B6" s="51"/>
      <c r="C6" s="56"/>
      <c r="D6" s="59"/>
      <c r="E6" s="51"/>
      <c r="F6" s="62"/>
      <c r="G6" s="30"/>
      <c r="H6" s="30"/>
      <c r="I6" s="30"/>
      <c r="J6" s="30"/>
      <c r="K6" s="1"/>
    </row>
    <row r="7" spans="1:11" x14ac:dyDescent="0.25">
      <c r="A7" s="51"/>
      <c r="B7" s="51"/>
      <c r="C7" s="56"/>
      <c r="D7" s="59"/>
      <c r="E7" s="51"/>
      <c r="F7" s="62"/>
      <c r="G7" s="30"/>
      <c r="H7" s="30"/>
      <c r="I7" s="30"/>
      <c r="J7" s="30"/>
      <c r="K7" s="1"/>
    </row>
    <row r="8" spans="1:11" ht="15.75" thickBot="1" x14ac:dyDescent="0.3">
      <c r="A8" s="52"/>
      <c r="B8" s="52"/>
      <c r="C8" s="57"/>
      <c r="D8" s="60"/>
      <c r="E8" s="52"/>
      <c r="F8" s="63"/>
      <c r="G8" s="31"/>
      <c r="H8" s="31"/>
      <c r="I8" s="31"/>
      <c r="J8" s="31"/>
      <c r="K8" s="1"/>
    </row>
    <row r="9" spans="1:11" ht="15.75" thickBot="1" x14ac:dyDescent="0.3">
      <c r="A9" s="4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1"/>
    </row>
    <row r="10" spans="1:11" ht="15.75" thickBot="1" x14ac:dyDescent="0.3">
      <c r="A10" s="43" t="s">
        <v>13</v>
      </c>
      <c r="B10" s="40" t="s">
        <v>14</v>
      </c>
      <c r="C10" s="25">
        <v>43831</v>
      </c>
      <c r="D10" s="25">
        <v>46022</v>
      </c>
      <c r="E10" s="21">
        <v>2020</v>
      </c>
      <c r="F10" s="14">
        <f t="shared" ref="F10:F15" si="0">G10+H10+I10+J10</f>
        <v>15500</v>
      </c>
      <c r="G10" s="14">
        <v>0</v>
      </c>
      <c r="H10" s="14">
        <v>0</v>
      </c>
      <c r="I10" s="14">
        <f>I17+I45+I66</f>
        <v>0</v>
      </c>
      <c r="J10" s="14">
        <f>J45+J66</f>
        <v>15500</v>
      </c>
      <c r="K10" s="1"/>
    </row>
    <row r="11" spans="1:11" ht="16.5" customHeight="1" thickBot="1" x14ac:dyDescent="0.3">
      <c r="A11" s="44"/>
      <c r="B11" s="41"/>
      <c r="C11" s="19"/>
      <c r="D11" s="22"/>
      <c r="E11" s="23">
        <v>2021</v>
      </c>
      <c r="F11" s="14">
        <f t="shared" si="0"/>
        <v>16000</v>
      </c>
      <c r="G11" s="14">
        <v>0</v>
      </c>
      <c r="H11" s="14">
        <v>0</v>
      </c>
      <c r="I11" s="14">
        <f>I19+I46+I67</f>
        <v>0</v>
      </c>
      <c r="J11" s="14">
        <f>J46+J67</f>
        <v>16000</v>
      </c>
      <c r="K11" s="1"/>
    </row>
    <row r="12" spans="1:11" ht="15.75" thickBot="1" x14ac:dyDescent="0.3">
      <c r="A12" s="44"/>
      <c r="B12" s="41"/>
      <c r="C12" s="19"/>
      <c r="D12" s="20"/>
      <c r="E12" s="18">
        <v>2022</v>
      </c>
      <c r="F12" s="14">
        <f t="shared" si="0"/>
        <v>16500</v>
      </c>
      <c r="G12" s="14">
        <v>0</v>
      </c>
      <c r="H12" s="14">
        <v>0</v>
      </c>
      <c r="I12" s="14">
        <f>I19+I47+I68</f>
        <v>0</v>
      </c>
      <c r="J12" s="14">
        <f>J47+J68</f>
        <v>16500</v>
      </c>
      <c r="K12" s="1"/>
    </row>
    <row r="13" spans="1:11" ht="15.75" thickBot="1" x14ac:dyDescent="0.3">
      <c r="A13" s="44"/>
      <c r="B13" s="41"/>
      <c r="C13" s="19"/>
      <c r="D13" s="20"/>
      <c r="E13" s="18">
        <v>2023</v>
      </c>
      <c r="F13" s="14">
        <f t="shared" si="0"/>
        <v>17000</v>
      </c>
      <c r="G13" s="14">
        <v>0</v>
      </c>
      <c r="H13" s="14">
        <v>0</v>
      </c>
      <c r="I13" s="14">
        <f>I20+I48+I69</f>
        <v>0</v>
      </c>
      <c r="J13" s="14">
        <f>J48+J69</f>
        <v>17000</v>
      </c>
      <c r="K13" s="1"/>
    </row>
    <row r="14" spans="1:11" ht="15.75" thickBot="1" x14ac:dyDescent="0.3">
      <c r="A14" s="44"/>
      <c r="B14" s="41"/>
      <c r="C14" s="19"/>
      <c r="D14" s="20"/>
      <c r="E14" s="18">
        <v>2024</v>
      </c>
      <c r="F14" s="14">
        <f t="shared" si="0"/>
        <v>17500</v>
      </c>
      <c r="G14" s="14">
        <v>0</v>
      </c>
      <c r="H14" s="14">
        <v>0</v>
      </c>
      <c r="I14" s="14">
        <f>I21+I49+I70</f>
        <v>0</v>
      </c>
      <c r="J14" s="14">
        <f>J49+J70</f>
        <v>17500</v>
      </c>
      <c r="K14" s="1"/>
    </row>
    <row r="15" spans="1:11" ht="15.75" thickBot="1" x14ac:dyDescent="0.3">
      <c r="A15" s="45"/>
      <c r="B15" s="41"/>
      <c r="C15" s="17"/>
      <c r="D15" s="15"/>
      <c r="E15" s="18">
        <v>2025</v>
      </c>
      <c r="F15" s="14">
        <f t="shared" si="0"/>
        <v>18000</v>
      </c>
      <c r="G15" s="14">
        <v>0</v>
      </c>
      <c r="H15" s="14">
        <v>0</v>
      </c>
      <c r="I15" s="14">
        <f>I22+I50+I71</f>
        <v>0</v>
      </c>
      <c r="J15" s="14">
        <f>J50+J71</f>
        <v>18000</v>
      </c>
      <c r="K15" s="1"/>
    </row>
    <row r="16" spans="1:11" ht="15.75" thickBot="1" x14ac:dyDescent="0.3">
      <c r="A16" s="16" t="s">
        <v>12</v>
      </c>
      <c r="B16" s="42"/>
      <c r="C16" s="19"/>
      <c r="D16" s="20"/>
      <c r="E16" s="18"/>
      <c r="F16" s="14">
        <f>F10+F11+F12+F13+F14+F15</f>
        <v>100500</v>
      </c>
      <c r="G16" s="14">
        <v>0</v>
      </c>
      <c r="H16" s="14">
        <v>0</v>
      </c>
      <c r="I16" s="14">
        <f>I10+I11+I12+I13+I14+I15</f>
        <v>0</v>
      </c>
      <c r="J16" s="14">
        <f>J10+J11+J12+J13+J14+J15</f>
        <v>100500</v>
      </c>
      <c r="K16" s="1"/>
    </row>
    <row r="17" spans="1:11" ht="15.75" thickBot="1" x14ac:dyDescent="0.3">
      <c r="A17" s="35" t="s">
        <v>15</v>
      </c>
      <c r="B17" s="32" t="s">
        <v>14</v>
      </c>
      <c r="C17" s="26">
        <v>43831</v>
      </c>
      <c r="D17" s="26">
        <v>46022</v>
      </c>
      <c r="E17" s="13">
        <v>2020</v>
      </c>
      <c r="F17" s="5">
        <v>0</v>
      </c>
      <c r="G17" s="5">
        <v>0</v>
      </c>
      <c r="H17" s="5">
        <v>0</v>
      </c>
      <c r="I17" s="5">
        <v>0</v>
      </c>
      <c r="J17" s="5">
        <f t="shared" ref="J17:J22" si="1">J24+J31+J38</f>
        <v>0</v>
      </c>
      <c r="K17" s="1"/>
    </row>
    <row r="18" spans="1:11" ht="12.75" customHeight="1" thickBot="1" x14ac:dyDescent="0.3">
      <c r="A18" s="36"/>
      <c r="B18" s="33"/>
      <c r="C18" s="6"/>
      <c r="D18" s="12"/>
      <c r="E18" s="13">
        <v>2021</v>
      </c>
      <c r="F18" s="5">
        <v>0</v>
      </c>
      <c r="G18" s="5">
        <v>0</v>
      </c>
      <c r="H18" s="5">
        <v>0</v>
      </c>
      <c r="I18" s="5">
        <v>0</v>
      </c>
      <c r="J18" s="5">
        <f t="shared" si="1"/>
        <v>0</v>
      </c>
      <c r="K18" s="1"/>
    </row>
    <row r="19" spans="1:11" ht="15.75" thickBot="1" x14ac:dyDescent="0.3">
      <c r="A19" s="36"/>
      <c r="B19" s="33"/>
      <c r="C19" s="6"/>
      <c r="D19" s="12"/>
      <c r="E19" s="13">
        <v>2022</v>
      </c>
      <c r="F19" s="5">
        <v>0</v>
      </c>
      <c r="G19" s="5">
        <v>0</v>
      </c>
      <c r="H19" s="5">
        <v>0</v>
      </c>
      <c r="I19" s="5">
        <v>0</v>
      </c>
      <c r="J19" s="5">
        <f t="shared" si="1"/>
        <v>0</v>
      </c>
      <c r="K19" s="1"/>
    </row>
    <row r="20" spans="1:11" ht="15.75" thickBot="1" x14ac:dyDescent="0.3">
      <c r="A20" s="36"/>
      <c r="B20" s="33"/>
      <c r="C20" s="6"/>
      <c r="D20" s="12"/>
      <c r="E20" s="13">
        <v>2023</v>
      </c>
      <c r="F20" s="5">
        <v>0</v>
      </c>
      <c r="G20" s="5">
        <v>0</v>
      </c>
      <c r="H20" s="5">
        <v>0</v>
      </c>
      <c r="I20" s="5">
        <v>0</v>
      </c>
      <c r="J20" s="5">
        <f t="shared" si="1"/>
        <v>0</v>
      </c>
      <c r="K20" s="1"/>
    </row>
    <row r="21" spans="1:11" ht="15.75" thickBot="1" x14ac:dyDescent="0.3">
      <c r="A21" s="36"/>
      <c r="B21" s="33"/>
      <c r="C21" s="6"/>
      <c r="D21" s="12"/>
      <c r="E21" s="13">
        <v>2024</v>
      </c>
      <c r="F21" s="5">
        <v>0</v>
      </c>
      <c r="G21" s="5">
        <v>0</v>
      </c>
      <c r="H21" s="5">
        <v>0</v>
      </c>
      <c r="I21" s="5">
        <v>0</v>
      </c>
      <c r="J21" s="5">
        <f t="shared" si="1"/>
        <v>0</v>
      </c>
      <c r="K21" s="1"/>
    </row>
    <row r="22" spans="1:11" ht="15.75" thickBot="1" x14ac:dyDescent="0.3">
      <c r="A22" s="8"/>
      <c r="B22" s="33"/>
      <c r="C22" s="11"/>
      <c r="D22" s="24"/>
      <c r="E22" s="13">
        <v>2025</v>
      </c>
      <c r="F22" s="5">
        <v>0</v>
      </c>
      <c r="G22" s="5">
        <v>0</v>
      </c>
      <c r="H22" s="5">
        <v>0</v>
      </c>
      <c r="I22" s="5">
        <v>0</v>
      </c>
      <c r="J22" s="5">
        <f t="shared" si="1"/>
        <v>0</v>
      </c>
      <c r="K22" s="1"/>
    </row>
    <row r="23" spans="1:11" ht="15.75" thickBot="1" x14ac:dyDescent="0.3">
      <c r="A23" s="2" t="s">
        <v>12</v>
      </c>
      <c r="B23" s="34"/>
      <c r="C23" s="6"/>
      <c r="D23" s="12"/>
      <c r="E23" s="13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"/>
    </row>
    <row r="24" spans="1:11" ht="15.75" thickBot="1" x14ac:dyDescent="0.3">
      <c r="A24" s="37" t="s">
        <v>29</v>
      </c>
      <c r="B24" s="32" t="s">
        <v>14</v>
      </c>
      <c r="C24" s="26">
        <v>43831</v>
      </c>
      <c r="D24" s="26">
        <v>46022</v>
      </c>
      <c r="E24" s="13">
        <v>2020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"/>
    </row>
    <row r="25" spans="1:11" ht="14.25" customHeight="1" thickBot="1" x14ac:dyDescent="0.3">
      <c r="A25" s="38"/>
      <c r="B25" s="33"/>
      <c r="C25" s="6"/>
      <c r="D25" s="12"/>
      <c r="E25" s="13">
        <v>2021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"/>
    </row>
    <row r="26" spans="1:11" ht="15.75" thickBot="1" x14ac:dyDescent="0.3">
      <c r="A26" s="38"/>
      <c r="B26" s="33"/>
      <c r="C26" s="6"/>
      <c r="D26" s="12"/>
      <c r="E26" s="13">
        <v>2022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"/>
    </row>
    <row r="27" spans="1:11" ht="15.75" thickBot="1" x14ac:dyDescent="0.3">
      <c r="A27" s="38"/>
      <c r="B27" s="33"/>
      <c r="C27" s="6"/>
      <c r="D27" s="12"/>
      <c r="E27" s="13">
        <v>2023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"/>
    </row>
    <row r="28" spans="1:11" ht="15.75" thickBot="1" x14ac:dyDescent="0.3">
      <c r="A28" s="39"/>
      <c r="B28" s="33"/>
      <c r="C28" s="6"/>
      <c r="D28" s="12"/>
      <c r="E28" s="13">
        <v>2024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"/>
    </row>
    <row r="29" spans="1:11" ht="30.75" customHeight="1" thickBot="1" x14ac:dyDescent="0.3">
      <c r="A29" s="10"/>
      <c r="B29" s="33"/>
      <c r="C29" s="11"/>
      <c r="D29" s="9"/>
      <c r="E29" s="13">
        <v>2025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"/>
    </row>
    <row r="30" spans="1:11" ht="15.75" thickBot="1" x14ac:dyDescent="0.3">
      <c r="A30" s="2" t="s">
        <v>12</v>
      </c>
      <c r="B30" s="34"/>
      <c r="C30" s="6"/>
      <c r="D30" s="12"/>
      <c r="E30" s="13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"/>
    </row>
    <row r="31" spans="1:11" ht="15.75" thickBot="1" x14ac:dyDescent="0.3">
      <c r="A31" s="37" t="s">
        <v>28</v>
      </c>
      <c r="B31" s="32" t="s">
        <v>14</v>
      </c>
      <c r="C31" s="26">
        <v>43831</v>
      </c>
      <c r="D31" s="26">
        <v>46022</v>
      </c>
      <c r="E31" s="13">
        <v>2020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"/>
    </row>
    <row r="32" spans="1:11" ht="14.25" customHeight="1" thickBot="1" x14ac:dyDescent="0.3">
      <c r="A32" s="38"/>
      <c r="B32" s="33"/>
      <c r="C32" s="6"/>
      <c r="D32" s="12"/>
      <c r="E32" s="13">
        <v>2021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"/>
    </row>
    <row r="33" spans="1:11" ht="15.75" thickBot="1" x14ac:dyDescent="0.3">
      <c r="A33" s="38"/>
      <c r="B33" s="33"/>
      <c r="C33" s="6"/>
      <c r="D33" s="12"/>
      <c r="E33" s="13">
        <v>2022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"/>
    </row>
    <row r="34" spans="1:11" ht="15.75" thickBot="1" x14ac:dyDescent="0.3">
      <c r="A34" s="38"/>
      <c r="B34" s="33"/>
      <c r="C34" s="6"/>
      <c r="D34" s="12"/>
      <c r="E34" s="13">
        <v>2023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"/>
    </row>
    <row r="35" spans="1:11" ht="15.75" thickBot="1" x14ac:dyDescent="0.3">
      <c r="A35" s="38"/>
      <c r="B35" s="33"/>
      <c r="C35" s="6"/>
      <c r="D35" s="12"/>
      <c r="E35" s="13">
        <v>2024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"/>
    </row>
    <row r="36" spans="1:11" ht="75" customHeight="1" thickBot="1" x14ac:dyDescent="0.3">
      <c r="A36" s="39"/>
      <c r="B36" s="33"/>
      <c r="C36" s="11"/>
      <c r="D36" s="9"/>
      <c r="E36" s="13">
        <v>2025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"/>
    </row>
    <row r="37" spans="1:11" ht="15.75" thickBot="1" x14ac:dyDescent="0.3">
      <c r="A37" s="2" t="s">
        <v>12</v>
      </c>
      <c r="B37" s="34"/>
      <c r="C37" s="6"/>
      <c r="D37" s="12"/>
      <c r="E37" s="13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"/>
    </row>
    <row r="38" spans="1:11" ht="15.75" thickBot="1" x14ac:dyDescent="0.3">
      <c r="A38" s="37" t="s">
        <v>30</v>
      </c>
      <c r="B38" s="32" t="s">
        <v>14</v>
      </c>
      <c r="C38" s="26">
        <v>43831</v>
      </c>
      <c r="D38" s="26">
        <v>46022</v>
      </c>
      <c r="E38" s="13">
        <v>2020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"/>
    </row>
    <row r="39" spans="1:11" ht="16.5" customHeight="1" thickBot="1" x14ac:dyDescent="0.3">
      <c r="A39" s="38"/>
      <c r="B39" s="33"/>
      <c r="C39" s="6"/>
      <c r="D39" s="12"/>
      <c r="E39" s="13">
        <v>2021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"/>
    </row>
    <row r="40" spans="1:11" ht="15.75" thickBot="1" x14ac:dyDescent="0.3">
      <c r="A40" s="38"/>
      <c r="B40" s="33"/>
      <c r="C40" s="6"/>
      <c r="D40" s="12"/>
      <c r="E40" s="13">
        <v>2022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"/>
    </row>
    <row r="41" spans="1:11" ht="15.75" thickBot="1" x14ac:dyDescent="0.3">
      <c r="A41" s="38"/>
      <c r="B41" s="33"/>
      <c r="C41" s="6"/>
      <c r="D41" s="12"/>
      <c r="E41" s="13">
        <v>2023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"/>
    </row>
    <row r="42" spans="1:11" ht="15.75" thickBot="1" x14ac:dyDescent="0.3">
      <c r="A42" s="38"/>
      <c r="B42" s="33"/>
      <c r="C42" s="6"/>
      <c r="D42" s="12"/>
      <c r="E42" s="13">
        <v>2024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"/>
    </row>
    <row r="43" spans="1:11" ht="15.75" thickBot="1" x14ac:dyDescent="0.3">
      <c r="A43" s="39"/>
      <c r="B43" s="33"/>
      <c r="C43" s="11"/>
      <c r="D43" s="9"/>
      <c r="E43" s="13">
        <v>2025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"/>
    </row>
    <row r="44" spans="1:11" ht="15.75" thickBot="1" x14ac:dyDescent="0.3">
      <c r="A44" s="2" t="s">
        <v>12</v>
      </c>
      <c r="B44" s="34"/>
      <c r="C44" s="6"/>
      <c r="D44" s="12"/>
      <c r="E44" s="13"/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"/>
    </row>
    <row r="45" spans="1:11" s="66" customFormat="1" ht="15.75" thickBot="1" x14ac:dyDescent="0.3">
      <c r="A45" s="64" t="s">
        <v>16</v>
      </c>
      <c r="B45" s="40" t="s">
        <v>14</v>
      </c>
      <c r="C45" s="25">
        <v>43831</v>
      </c>
      <c r="D45" s="25">
        <v>46022</v>
      </c>
      <c r="E45" s="18">
        <v>2020</v>
      </c>
      <c r="F45" s="14">
        <f t="shared" ref="F45:F64" si="2">G45+H45+I45+J45</f>
        <v>14130</v>
      </c>
      <c r="G45" s="14">
        <v>0</v>
      </c>
      <c r="H45" s="14">
        <v>0</v>
      </c>
      <c r="I45" s="14">
        <f t="shared" ref="I45:I50" si="3">I52+I59</f>
        <v>0</v>
      </c>
      <c r="J45" s="14">
        <f>J52+J59</f>
        <v>14130</v>
      </c>
      <c r="K45" s="65"/>
    </row>
    <row r="46" spans="1:11" s="66" customFormat="1" ht="14.25" customHeight="1" thickBot="1" x14ac:dyDescent="0.3">
      <c r="A46" s="67"/>
      <c r="B46" s="41"/>
      <c r="C46" s="19"/>
      <c r="D46" s="20"/>
      <c r="E46" s="18">
        <v>2021</v>
      </c>
      <c r="F46" s="14">
        <f t="shared" si="2"/>
        <v>14670</v>
      </c>
      <c r="G46" s="14">
        <v>0</v>
      </c>
      <c r="H46" s="14">
        <v>0</v>
      </c>
      <c r="I46" s="14">
        <f t="shared" si="3"/>
        <v>0</v>
      </c>
      <c r="J46" s="14">
        <f>J53+J60</f>
        <v>14670</v>
      </c>
      <c r="K46" s="65"/>
    </row>
    <row r="47" spans="1:11" s="66" customFormat="1" ht="15.75" thickBot="1" x14ac:dyDescent="0.3">
      <c r="A47" s="67"/>
      <c r="B47" s="41"/>
      <c r="C47" s="19"/>
      <c r="D47" s="20"/>
      <c r="E47" s="18">
        <v>2022</v>
      </c>
      <c r="F47" s="14">
        <f t="shared" si="2"/>
        <v>15100</v>
      </c>
      <c r="G47" s="14">
        <v>0</v>
      </c>
      <c r="H47" s="14">
        <v>0</v>
      </c>
      <c r="I47" s="14">
        <f t="shared" si="3"/>
        <v>0</v>
      </c>
      <c r="J47" s="14">
        <f>J54+J61</f>
        <v>15100</v>
      </c>
      <c r="K47" s="65"/>
    </row>
    <row r="48" spans="1:11" s="66" customFormat="1" ht="15.75" thickBot="1" x14ac:dyDescent="0.3">
      <c r="A48" s="67"/>
      <c r="B48" s="41"/>
      <c r="C48" s="19"/>
      <c r="D48" s="20"/>
      <c r="E48" s="18">
        <v>2023</v>
      </c>
      <c r="F48" s="14">
        <f t="shared" si="2"/>
        <v>15550</v>
      </c>
      <c r="G48" s="14">
        <v>0</v>
      </c>
      <c r="H48" s="14">
        <v>0</v>
      </c>
      <c r="I48" s="14">
        <f t="shared" si="3"/>
        <v>0</v>
      </c>
      <c r="J48" s="14">
        <f>J55+J62</f>
        <v>15550</v>
      </c>
      <c r="K48" s="65"/>
    </row>
    <row r="49" spans="1:11" s="66" customFormat="1" ht="15.75" thickBot="1" x14ac:dyDescent="0.3">
      <c r="A49" s="67"/>
      <c r="B49" s="41"/>
      <c r="C49" s="19"/>
      <c r="D49" s="20"/>
      <c r="E49" s="18">
        <v>2024</v>
      </c>
      <c r="F49" s="14">
        <f t="shared" si="2"/>
        <v>16000</v>
      </c>
      <c r="G49" s="14">
        <v>0</v>
      </c>
      <c r="H49" s="14">
        <v>0</v>
      </c>
      <c r="I49" s="14">
        <f t="shared" si="3"/>
        <v>0</v>
      </c>
      <c r="J49" s="14">
        <f>J56+J63</f>
        <v>16000</v>
      </c>
      <c r="K49" s="65"/>
    </row>
    <row r="50" spans="1:11" s="66" customFormat="1" ht="15.75" thickBot="1" x14ac:dyDescent="0.3">
      <c r="A50" s="68"/>
      <c r="B50" s="41"/>
      <c r="C50" s="17"/>
      <c r="D50" s="15"/>
      <c r="E50" s="18">
        <v>2025</v>
      </c>
      <c r="F50" s="14">
        <f t="shared" si="2"/>
        <v>16450</v>
      </c>
      <c r="G50" s="14">
        <v>0</v>
      </c>
      <c r="H50" s="14">
        <v>0</v>
      </c>
      <c r="I50" s="14">
        <f t="shared" si="3"/>
        <v>0</v>
      </c>
      <c r="J50" s="14">
        <f>J57+J64</f>
        <v>16450</v>
      </c>
      <c r="K50" s="65"/>
    </row>
    <row r="51" spans="1:11" s="66" customFormat="1" ht="15.75" thickBot="1" x14ac:dyDescent="0.3">
      <c r="A51" s="69" t="s">
        <v>12</v>
      </c>
      <c r="B51" s="42"/>
      <c r="C51" s="19"/>
      <c r="D51" s="20"/>
      <c r="E51" s="18"/>
      <c r="F51" s="14">
        <f t="shared" si="2"/>
        <v>91900</v>
      </c>
      <c r="G51" s="14">
        <v>0</v>
      </c>
      <c r="H51" s="14">
        <v>0</v>
      </c>
      <c r="I51" s="14">
        <f>I45+I46+I47+I48+I49+I50</f>
        <v>0</v>
      </c>
      <c r="J51" s="14">
        <f>J45+J46+J47+J48+J49+J50</f>
        <v>91900</v>
      </c>
      <c r="K51" s="65"/>
    </row>
    <row r="52" spans="1:11" ht="15.75" thickBot="1" x14ac:dyDescent="0.3">
      <c r="A52" s="29" t="s">
        <v>17</v>
      </c>
      <c r="B52" s="32" t="s">
        <v>14</v>
      </c>
      <c r="C52" s="26">
        <v>43831</v>
      </c>
      <c r="D52" s="26">
        <v>46022</v>
      </c>
      <c r="E52" s="13">
        <v>2020</v>
      </c>
      <c r="F52" s="7">
        <f t="shared" si="2"/>
        <v>12990</v>
      </c>
      <c r="G52" s="7">
        <v>0</v>
      </c>
      <c r="H52" s="7">
        <v>0</v>
      </c>
      <c r="I52" s="7">
        <v>0</v>
      </c>
      <c r="J52" s="7">
        <v>12990</v>
      </c>
      <c r="K52" s="1"/>
    </row>
    <row r="53" spans="1:11" ht="16.5" customHeight="1" thickBot="1" x14ac:dyDescent="0.3">
      <c r="A53" s="30"/>
      <c r="B53" s="33"/>
      <c r="C53" s="6"/>
      <c r="D53" s="12"/>
      <c r="E53" s="13">
        <v>2021</v>
      </c>
      <c r="F53" s="7">
        <f t="shared" si="2"/>
        <v>13490</v>
      </c>
      <c r="G53" s="7">
        <v>0</v>
      </c>
      <c r="H53" s="7">
        <v>0</v>
      </c>
      <c r="I53" s="7">
        <v>0</v>
      </c>
      <c r="J53" s="7">
        <v>13490</v>
      </c>
      <c r="K53" s="1"/>
    </row>
    <row r="54" spans="1:11" ht="15.75" thickBot="1" x14ac:dyDescent="0.3">
      <c r="A54" s="30"/>
      <c r="B54" s="33"/>
      <c r="C54" s="6"/>
      <c r="D54" s="12"/>
      <c r="E54" s="13">
        <v>2022</v>
      </c>
      <c r="F54" s="7">
        <f t="shared" si="2"/>
        <v>13880</v>
      </c>
      <c r="G54" s="7">
        <v>0</v>
      </c>
      <c r="H54" s="7">
        <v>0</v>
      </c>
      <c r="I54" s="7">
        <v>0</v>
      </c>
      <c r="J54" s="7">
        <v>13880</v>
      </c>
      <c r="K54" s="1"/>
    </row>
    <row r="55" spans="1:11" ht="15.75" thickBot="1" x14ac:dyDescent="0.3">
      <c r="A55" s="30"/>
      <c r="B55" s="33"/>
      <c r="C55" s="6"/>
      <c r="D55" s="12"/>
      <c r="E55" s="13">
        <v>2023</v>
      </c>
      <c r="F55" s="7">
        <f t="shared" si="2"/>
        <v>14290</v>
      </c>
      <c r="G55" s="7">
        <v>0</v>
      </c>
      <c r="H55" s="7">
        <v>0</v>
      </c>
      <c r="I55" s="7">
        <v>0</v>
      </c>
      <c r="J55" s="7">
        <v>14290</v>
      </c>
      <c r="K55" s="1"/>
    </row>
    <row r="56" spans="1:11" ht="15.75" thickBot="1" x14ac:dyDescent="0.3">
      <c r="A56" s="30"/>
      <c r="B56" s="33"/>
      <c r="C56" s="6"/>
      <c r="D56" s="12"/>
      <c r="E56" s="13">
        <v>2024</v>
      </c>
      <c r="F56" s="7">
        <f t="shared" si="2"/>
        <v>14700</v>
      </c>
      <c r="G56" s="7">
        <v>0</v>
      </c>
      <c r="H56" s="7">
        <v>0</v>
      </c>
      <c r="I56" s="7">
        <v>0</v>
      </c>
      <c r="J56" s="7">
        <v>14700</v>
      </c>
      <c r="K56" s="1"/>
    </row>
    <row r="57" spans="1:11" ht="15.75" thickBot="1" x14ac:dyDescent="0.3">
      <c r="A57" s="31"/>
      <c r="B57" s="33"/>
      <c r="C57" s="11"/>
      <c r="D57" s="9"/>
      <c r="E57" s="13">
        <v>2025</v>
      </c>
      <c r="F57" s="7">
        <f t="shared" si="2"/>
        <v>15110</v>
      </c>
      <c r="G57" s="7">
        <v>0</v>
      </c>
      <c r="H57" s="7">
        <v>0</v>
      </c>
      <c r="I57" s="7">
        <v>0</v>
      </c>
      <c r="J57" s="7">
        <v>15110</v>
      </c>
      <c r="K57" s="1"/>
    </row>
    <row r="58" spans="1:11" ht="15.75" thickBot="1" x14ac:dyDescent="0.3">
      <c r="A58" s="2" t="s">
        <v>12</v>
      </c>
      <c r="B58" s="34"/>
      <c r="C58" s="6"/>
      <c r="D58" s="12"/>
      <c r="E58" s="13"/>
      <c r="F58" s="7">
        <f t="shared" si="2"/>
        <v>84460</v>
      </c>
      <c r="G58" s="7">
        <v>0</v>
      </c>
      <c r="H58" s="7">
        <v>0</v>
      </c>
      <c r="I58" s="7">
        <f>I52+I53+I54+I55+I56+I57</f>
        <v>0</v>
      </c>
      <c r="J58" s="7">
        <f>J52+J53+J54+J55+J56+J57</f>
        <v>84460</v>
      </c>
      <c r="K58" s="1"/>
    </row>
    <row r="59" spans="1:11" ht="15.75" thickBot="1" x14ac:dyDescent="0.3">
      <c r="A59" s="29" t="s">
        <v>18</v>
      </c>
      <c r="B59" s="32" t="s">
        <v>14</v>
      </c>
      <c r="C59" s="26">
        <v>43831</v>
      </c>
      <c r="D59" s="26">
        <v>46022</v>
      </c>
      <c r="E59" s="13">
        <v>2020</v>
      </c>
      <c r="F59" s="7">
        <f t="shared" si="2"/>
        <v>1140</v>
      </c>
      <c r="G59" s="7">
        <v>0</v>
      </c>
      <c r="H59" s="7">
        <v>0</v>
      </c>
      <c r="I59" s="7">
        <v>0</v>
      </c>
      <c r="J59" s="7">
        <v>1140</v>
      </c>
      <c r="K59" s="1"/>
    </row>
    <row r="60" spans="1:11" ht="16.5" customHeight="1" thickBot="1" x14ac:dyDescent="0.3">
      <c r="A60" s="30"/>
      <c r="B60" s="33"/>
      <c r="C60" s="6"/>
      <c r="D60" s="12"/>
      <c r="E60" s="13">
        <v>2021</v>
      </c>
      <c r="F60" s="7">
        <f t="shared" si="2"/>
        <v>1180</v>
      </c>
      <c r="G60" s="7">
        <v>0</v>
      </c>
      <c r="H60" s="7">
        <v>0</v>
      </c>
      <c r="I60" s="7">
        <v>0</v>
      </c>
      <c r="J60" s="7">
        <v>1180</v>
      </c>
      <c r="K60" s="1"/>
    </row>
    <row r="61" spans="1:11" ht="15.75" thickBot="1" x14ac:dyDescent="0.3">
      <c r="A61" s="30"/>
      <c r="B61" s="33"/>
      <c r="C61" s="6"/>
      <c r="D61" s="12"/>
      <c r="E61" s="13">
        <v>2022</v>
      </c>
      <c r="F61" s="7">
        <f t="shared" si="2"/>
        <v>1220</v>
      </c>
      <c r="G61" s="7">
        <v>0</v>
      </c>
      <c r="H61" s="7">
        <v>0</v>
      </c>
      <c r="I61" s="7">
        <v>0</v>
      </c>
      <c r="J61" s="7">
        <v>1220</v>
      </c>
      <c r="K61" s="1"/>
    </row>
    <row r="62" spans="1:11" ht="15.75" thickBot="1" x14ac:dyDescent="0.3">
      <c r="A62" s="30"/>
      <c r="B62" s="33"/>
      <c r="C62" s="6"/>
      <c r="D62" s="12"/>
      <c r="E62" s="13">
        <v>2023</v>
      </c>
      <c r="F62" s="7">
        <f t="shared" si="2"/>
        <v>1260</v>
      </c>
      <c r="G62" s="7">
        <v>0</v>
      </c>
      <c r="H62" s="7">
        <v>0</v>
      </c>
      <c r="I62" s="7">
        <v>0</v>
      </c>
      <c r="J62" s="7">
        <v>1260</v>
      </c>
      <c r="K62" s="1"/>
    </row>
    <row r="63" spans="1:11" ht="15.75" thickBot="1" x14ac:dyDescent="0.3">
      <c r="A63" s="30"/>
      <c r="B63" s="33"/>
      <c r="C63" s="6"/>
      <c r="D63" s="12"/>
      <c r="E63" s="13">
        <v>2024</v>
      </c>
      <c r="F63" s="7">
        <f t="shared" si="2"/>
        <v>1300</v>
      </c>
      <c r="G63" s="5">
        <v>0</v>
      </c>
      <c r="H63" s="5">
        <v>0</v>
      </c>
      <c r="I63" s="7">
        <v>0</v>
      </c>
      <c r="J63" s="5">
        <v>1300</v>
      </c>
      <c r="K63" s="1"/>
    </row>
    <row r="64" spans="1:11" ht="15.75" thickBot="1" x14ac:dyDescent="0.3">
      <c r="A64" s="31"/>
      <c r="B64" s="33"/>
      <c r="C64" s="11"/>
      <c r="D64" s="9"/>
      <c r="E64" s="13">
        <v>2025</v>
      </c>
      <c r="F64" s="7">
        <f t="shared" si="2"/>
        <v>1340</v>
      </c>
      <c r="G64" s="5">
        <v>0</v>
      </c>
      <c r="H64" s="5">
        <v>0</v>
      </c>
      <c r="I64" s="7">
        <v>0</v>
      </c>
      <c r="J64" s="5">
        <v>1340</v>
      </c>
      <c r="K64" s="1"/>
    </row>
    <row r="65" spans="1:11" ht="15.75" thickBot="1" x14ac:dyDescent="0.3">
      <c r="A65" s="2" t="s">
        <v>12</v>
      </c>
      <c r="B65" s="34"/>
      <c r="C65" s="6"/>
      <c r="D65" s="12"/>
      <c r="E65" s="13"/>
      <c r="F65" s="5">
        <f>F59+F60+F61+F62+F63+F64</f>
        <v>7440</v>
      </c>
      <c r="G65" s="5">
        <v>0</v>
      </c>
      <c r="H65" s="5">
        <v>0</v>
      </c>
      <c r="I65" s="5">
        <v>0</v>
      </c>
      <c r="J65" s="5">
        <f>J59+J60+J61+J62+J63+J64</f>
        <v>7440</v>
      </c>
      <c r="K65" s="1"/>
    </row>
    <row r="66" spans="1:11" s="66" customFormat="1" ht="15.75" thickBot="1" x14ac:dyDescent="0.3">
      <c r="A66" s="64" t="s">
        <v>19</v>
      </c>
      <c r="B66" s="40" t="s">
        <v>14</v>
      </c>
      <c r="C66" s="25">
        <v>43831</v>
      </c>
      <c r="D66" s="25">
        <v>46022</v>
      </c>
      <c r="E66" s="18">
        <v>2020</v>
      </c>
      <c r="F66" s="14">
        <f t="shared" ref="F66:F71" si="4">G66+H66+I66+J66</f>
        <v>1370</v>
      </c>
      <c r="G66" s="14">
        <v>0</v>
      </c>
      <c r="H66" s="14">
        <v>0</v>
      </c>
      <c r="I66" s="14">
        <v>0</v>
      </c>
      <c r="J66" s="14">
        <f>J73+J80+J87+J94+J101+J108+J115+J122</f>
        <v>1370</v>
      </c>
      <c r="K66" s="65"/>
    </row>
    <row r="67" spans="1:11" s="66" customFormat="1" ht="17.25" customHeight="1" thickBot="1" x14ac:dyDescent="0.3">
      <c r="A67" s="67"/>
      <c r="B67" s="41"/>
      <c r="C67" s="19"/>
      <c r="D67" s="20"/>
      <c r="E67" s="18">
        <v>2021</v>
      </c>
      <c r="F67" s="14">
        <f t="shared" si="4"/>
        <v>1330</v>
      </c>
      <c r="G67" s="14">
        <v>0</v>
      </c>
      <c r="H67" s="14">
        <v>0</v>
      </c>
      <c r="I67" s="14">
        <v>0</v>
      </c>
      <c r="J67" s="14">
        <f>J74+J81+J88+J95+J102+J109+J116+J123</f>
        <v>1330</v>
      </c>
      <c r="K67" s="65"/>
    </row>
    <row r="68" spans="1:11" s="66" customFormat="1" ht="15.75" thickBot="1" x14ac:dyDescent="0.3">
      <c r="A68" s="67"/>
      <c r="B68" s="41"/>
      <c r="C68" s="19"/>
      <c r="D68" s="20"/>
      <c r="E68" s="18">
        <v>2022</v>
      </c>
      <c r="F68" s="14">
        <f t="shared" si="4"/>
        <v>1400</v>
      </c>
      <c r="G68" s="14">
        <v>0</v>
      </c>
      <c r="H68" s="14">
        <v>0</v>
      </c>
      <c r="I68" s="14">
        <v>0</v>
      </c>
      <c r="J68" s="14">
        <f>J75+J82+J89+J96+J103+J110+J117+J124</f>
        <v>1400</v>
      </c>
      <c r="K68" s="65"/>
    </row>
    <row r="69" spans="1:11" s="66" customFormat="1" ht="15.75" thickBot="1" x14ac:dyDescent="0.3">
      <c r="A69" s="67"/>
      <c r="B69" s="41"/>
      <c r="C69" s="19"/>
      <c r="D69" s="20"/>
      <c r="E69" s="18">
        <v>2023</v>
      </c>
      <c r="F69" s="14">
        <f t="shared" si="4"/>
        <v>1450</v>
      </c>
      <c r="G69" s="14">
        <v>0</v>
      </c>
      <c r="H69" s="14">
        <v>0</v>
      </c>
      <c r="I69" s="14">
        <v>0</v>
      </c>
      <c r="J69" s="14">
        <f>J76+J83+J90+J97+J104+J111+J118+J125</f>
        <v>1450</v>
      </c>
      <c r="K69" s="65"/>
    </row>
    <row r="70" spans="1:11" s="66" customFormat="1" ht="15.75" thickBot="1" x14ac:dyDescent="0.3">
      <c r="A70" s="67"/>
      <c r="B70" s="41"/>
      <c r="C70" s="19"/>
      <c r="D70" s="20"/>
      <c r="E70" s="18">
        <v>2024</v>
      </c>
      <c r="F70" s="14">
        <f t="shared" si="4"/>
        <v>1500</v>
      </c>
      <c r="G70" s="14">
        <v>0</v>
      </c>
      <c r="H70" s="14">
        <v>0</v>
      </c>
      <c r="I70" s="14">
        <v>0</v>
      </c>
      <c r="J70" s="14">
        <f>J77+J84+J91+J98+J105+J112+J119+J126</f>
        <v>1500</v>
      </c>
      <c r="K70" s="65"/>
    </row>
    <row r="71" spans="1:11" s="66" customFormat="1" ht="15.75" thickBot="1" x14ac:dyDescent="0.3">
      <c r="A71" s="68"/>
      <c r="B71" s="41"/>
      <c r="C71" s="17"/>
      <c r="D71" s="15"/>
      <c r="E71" s="18">
        <v>2025</v>
      </c>
      <c r="F71" s="14">
        <f t="shared" si="4"/>
        <v>1550</v>
      </c>
      <c r="G71" s="14">
        <v>0</v>
      </c>
      <c r="H71" s="14">
        <v>0</v>
      </c>
      <c r="I71" s="14">
        <v>0</v>
      </c>
      <c r="J71" s="14">
        <f>J78+J85+J92+J99+J113+J106+J120+J127</f>
        <v>1550</v>
      </c>
      <c r="K71" s="65"/>
    </row>
    <row r="72" spans="1:11" s="66" customFormat="1" ht="15.75" thickBot="1" x14ac:dyDescent="0.3">
      <c r="A72" s="69" t="s">
        <v>12</v>
      </c>
      <c r="B72" s="42"/>
      <c r="C72" s="19"/>
      <c r="D72" s="20"/>
      <c r="E72" s="18"/>
      <c r="F72" s="14">
        <f>F66+F67+F68+F69+F70+F71</f>
        <v>8600</v>
      </c>
      <c r="G72" s="14">
        <v>0</v>
      </c>
      <c r="H72" s="14">
        <v>0</v>
      </c>
      <c r="I72" s="14">
        <v>0</v>
      </c>
      <c r="J72" s="14">
        <f>J66+J67+J68+J69+J70+J71</f>
        <v>8600</v>
      </c>
      <c r="K72" s="65"/>
    </row>
    <row r="73" spans="1:11" ht="15.75" thickBot="1" x14ac:dyDescent="0.3">
      <c r="A73" s="29" t="s">
        <v>20</v>
      </c>
      <c r="B73" s="32" t="s">
        <v>14</v>
      </c>
      <c r="C73" s="26">
        <v>43831</v>
      </c>
      <c r="D73" s="26">
        <v>46022</v>
      </c>
      <c r="E73" s="13">
        <v>2020</v>
      </c>
      <c r="F73" s="7">
        <f t="shared" ref="F73:F78" si="5">G73+H73+I73+J73</f>
        <v>130</v>
      </c>
      <c r="G73" s="7">
        <v>0</v>
      </c>
      <c r="H73" s="7">
        <v>0</v>
      </c>
      <c r="I73" s="7">
        <v>0</v>
      </c>
      <c r="J73" s="7">
        <v>130</v>
      </c>
      <c r="K73" s="1"/>
    </row>
    <row r="74" spans="1:11" ht="18" customHeight="1" thickBot="1" x14ac:dyDescent="0.3">
      <c r="A74" s="30"/>
      <c r="B74" s="33"/>
      <c r="C74" s="6"/>
      <c r="D74" s="12"/>
      <c r="E74" s="13">
        <v>2021</v>
      </c>
      <c r="F74" s="7">
        <f t="shared" si="5"/>
        <v>130</v>
      </c>
      <c r="G74" s="7">
        <v>0</v>
      </c>
      <c r="H74" s="7">
        <v>0</v>
      </c>
      <c r="I74" s="7">
        <v>0</v>
      </c>
      <c r="J74" s="7">
        <v>130</v>
      </c>
      <c r="K74" s="1"/>
    </row>
    <row r="75" spans="1:11" ht="15.75" thickBot="1" x14ac:dyDescent="0.3">
      <c r="A75" s="30"/>
      <c r="B75" s="33"/>
      <c r="C75" s="6"/>
      <c r="D75" s="12"/>
      <c r="E75" s="13">
        <v>2022</v>
      </c>
      <c r="F75" s="7">
        <f t="shared" si="5"/>
        <v>130</v>
      </c>
      <c r="G75" s="7">
        <v>0</v>
      </c>
      <c r="H75" s="7">
        <v>0</v>
      </c>
      <c r="I75" s="7">
        <v>0</v>
      </c>
      <c r="J75" s="7">
        <v>130</v>
      </c>
      <c r="K75" s="1"/>
    </row>
    <row r="76" spans="1:11" ht="15.75" thickBot="1" x14ac:dyDescent="0.3">
      <c r="A76" s="30"/>
      <c r="B76" s="33"/>
      <c r="C76" s="6"/>
      <c r="D76" s="12"/>
      <c r="E76" s="13">
        <v>2023</v>
      </c>
      <c r="F76" s="7">
        <f t="shared" si="5"/>
        <v>135</v>
      </c>
      <c r="G76" s="7">
        <v>0</v>
      </c>
      <c r="H76" s="7">
        <v>0</v>
      </c>
      <c r="I76" s="7">
        <v>0</v>
      </c>
      <c r="J76" s="7">
        <v>135</v>
      </c>
      <c r="K76" s="1"/>
    </row>
    <row r="77" spans="1:11" ht="15.75" thickBot="1" x14ac:dyDescent="0.3">
      <c r="A77" s="30"/>
      <c r="B77" s="33"/>
      <c r="C77" s="6"/>
      <c r="D77" s="12"/>
      <c r="E77" s="13">
        <v>2024</v>
      </c>
      <c r="F77" s="7">
        <f t="shared" si="5"/>
        <v>135</v>
      </c>
      <c r="G77" s="7">
        <v>0</v>
      </c>
      <c r="H77" s="7">
        <v>0</v>
      </c>
      <c r="I77" s="7">
        <v>0</v>
      </c>
      <c r="J77" s="7">
        <v>135</v>
      </c>
      <c r="K77" s="1"/>
    </row>
    <row r="78" spans="1:11" ht="15.75" thickBot="1" x14ac:dyDescent="0.3">
      <c r="A78" s="31"/>
      <c r="B78" s="33"/>
      <c r="C78" s="11"/>
      <c r="D78" s="9"/>
      <c r="E78" s="13">
        <v>2025</v>
      </c>
      <c r="F78" s="7">
        <f t="shared" si="5"/>
        <v>135</v>
      </c>
      <c r="G78" s="7">
        <v>0</v>
      </c>
      <c r="H78" s="7">
        <v>0</v>
      </c>
      <c r="I78" s="7">
        <v>0</v>
      </c>
      <c r="J78" s="7">
        <v>135</v>
      </c>
      <c r="K78" s="1"/>
    </row>
    <row r="79" spans="1:11" ht="15.75" thickBot="1" x14ac:dyDescent="0.3">
      <c r="A79" s="2" t="s">
        <v>12</v>
      </c>
      <c r="B79" s="34"/>
      <c r="C79" s="6"/>
      <c r="D79" s="12"/>
      <c r="E79" s="13"/>
      <c r="F79" s="7">
        <f>F73+F74+F75+F76+F77+F78</f>
        <v>795</v>
      </c>
      <c r="G79" s="7">
        <v>0</v>
      </c>
      <c r="H79" s="7">
        <v>0</v>
      </c>
      <c r="I79" s="7">
        <f>I73+I74+I75+I76+I77+I78</f>
        <v>0</v>
      </c>
      <c r="J79" s="7">
        <f>J73+J74+J75+J76+J77+J78</f>
        <v>795</v>
      </c>
      <c r="K79" s="1"/>
    </row>
    <row r="80" spans="1:11" ht="15.75" thickBot="1" x14ac:dyDescent="0.3">
      <c r="A80" s="29" t="s">
        <v>21</v>
      </c>
      <c r="B80" s="32" t="s">
        <v>14</v>
      </c>
      <c r="C80" s="26">
        <v>43831</v>
      </c>
      <c r="D80" s="26">
        <v>46022</v>
      </c>
      <c r="E80" s="13">
        <v>2020</v>
      </c>
      <c r="F80" s="7">
        <f t="shared" ref="F80:F85" si="6">G80+H80+I80+J80</f>
        <v>334</v>
      </c>
      <c r="G80" s="7">
        <v>0</v>
      </c>
      <c r="H80" s="7">
        <v>0</v>
      </c>
      <c r="I80" s="7">
        <v>0</v>
      </c>
      <c r="J80" s="7">
        <v>334</v>
      </c>
      <c r="K80" s="1"/>
    </row>
    <row r="81" spans="1:11" ht="15.75" customHeight="1" thickBot="1" x14ac:dyDescent="0.3">
      <c r="A81" s="30"/>
      <c r="B81" s="33"/>
      <c r="C81" s="6"/>
      <c r="D81" s="12"/>
      <c r="E81" s="13">
        <v>2021</v>
      </c>
      <c r="F81" s="7">
        <f t="shared" si="6"/>
        <v>334</v>
      </c>
      <c r="G81" s="7">
        <v>0</v>
      </c>
      <c r="H81" s="7">
        <v>0</v>
      </c>
      <c r="I81" s="7">
        <v>0</v>
      </c>
      <c r="J81" s="7">
        <v>334</v>
      </c>
      <c r="K81" s="1"/>
    </row>
    <row r="82" spans="1:11" ht="15.75" thickBot="1" x14ac:dyDescent="0.3">
      <c r="A82" s="30"/>
      <c r="B82" s="33"/>
      <c r="C82" s="6"/>
      <c r="D82" s="12"/>
      <c r="E82" s="13">
        <v>2022</v>
      </c>
      <c r="F82" s="7">
        <f t="shared" si="6"/>
        <v>340</v>
      </c>
      <c r="G82" s="7">
        <v>0</v>
      </c>
      <c r="H82" s="7">
        <v>0</v>
      </c>
      <c r="I82" s="7">
        <v>0</v>
      </c>
      <c r="J82" s="7">
        <v>340</v>
      </c>
      <c r="K82" s="1"/>
    </row>
    <row r="83" spans="1:11" ht="15.75" thickBot="1" x14ac:dyDescent="0.3">
      <c r="A83" s="30"/>
      <c r="B83" s="33"/>
      <c r="C83" s="6"/>
      <c r="D83" s="12"/>
      <c r="E83" s="13">
        <v>2023</v>
      </c>
      <c r="F83" s="7">
        <f t="shared" si="6"/>
        <v>350</v>
      </c>
      <c r="G83" s="7">
        <v>0</v>
      </c>
      <c r="H83" s="7">
        <v>0</v>
      </c>
      <c r="I83" s="7">
        <v>0</v>
      </c>
      <c r="J83" s="7">
        <v>350</v>
      </c>
      <c r="K83" s="1"/>
    </row>
    <row r="84" spans="1:11" ht="15.75" thickBot="1" x14ac:dyDescent="0.3">
      <c r="A84" s="30"/>
      <c r="B84" s="33"/>
      <c r="C84" s="6"/>
      <c r="D84" s="12"/>
      <c r="E84" s="13">
        <v>2024</v>
      </c>
      <c r="F84" s="7">
        <f t="shared" si="6"/>
        <v>360</v>
      </c>
      <c r="G84" s="7">
        <v>0</v>
      </c>
      <c r="H84" s="7">
        <v>0</v>
      </c>
      <c r="I84" s="7">
        <v>0</v>
      </c>
      <c r="J84" s="7">
        <v>360</v>
      </c>
      <c r="K84" s="1"/>
    </row>
    <row r="85" spans="1:11" ht="15.75" thickBot="1" x14ac:dyDescent="0.3">
      <c r="A85" s="31"/>
      <c r="B85" s="33"/>
      <c r="C85" s="11"/>
      <c r="D85" s="9"/>
      <c r="E85" s="13">
        <v>2025</v>
      </c>
      <c r="F85" s="7">
        <f t="shared" si="6"/>
        <v>365</v>
      </c>
      <c r="G85" s="7">
        <v>0</v>
      </c>
      <c r="H85" s="7">
        <v>0</v>
      </c>
      <c r="I85" s="7">
        <v>0</v>
      </c>
      <c r="J85" s="7">
        <v>365</v>
      </c>
      <c r="K85" s="1"/>
    </row>
    <row r="86" spans="1:11" ht="15.75" thickBot="1" x14ac:dyDescent="0.3">
      <c r="A86" s="2" t="s">
        <v>12</v>
      </c>
      <c r="B86" s="34"/>
      <c r="C86" s="6"/>
      <c r="D86" s="12"/>
      <c r="E86" s="13"/>
      <c r="F86" s="7">
        <f>F80+F81+F82+F83+F84+F85</f>
        <v>2083</v>
      </c>
      <c r="G86" s="7">
        <v>0</v>
      </c>
      <c r="H86" s="7">
        <v>0</v>
      </c>
      <c r="I86" s="7">
        <f>I80+I81+I82+I83+I84+I85</f>
        <v>0</v>
      </c>
      <c r="J86" s="7">
        <f>J80+J81+J82+J83+J84+J85</f>
        <v>2083</v>
      </c>
      <c r="K86" s="1"/>
    </row>
    <row r="87" spans="1:11" ht="15.75" thickBot="1" x14ac:dyDescent="0.3">
      <c r="A87" s="29" t="s">
        <v>22</v>
      </c>
      <c r="B87" s="32" t="s">
        <v>14</v>
      </c>
      <c r="C87" s="26">
        <v>43831</v>
      </c>
      <c r="D87" s="26">
        <v>46022</v>
      </c>
      <c r="E87" s="13">
        <v>2020</v>
      </c>
      <c r="F87" s="7">
        <f t="shared" ref="F87:F92" si="7">G87+H87+I87+J87</f>
        <v>296</v>
      </c>
      <c r="G87" s="7">
        <v>0</v>
      </c>
      <c r="H87" s="7">
        <v>0</v>
      </c>
      <c r="I87" s="7">
        <v>0</v>
      </c>
      <c r="J87" s="7">
        <v>296</v>
      </c>
      <c r="K87" s="1"/>
    </row>
    <row r="88" spans="1:11" ht="18" customHeight="1" thickBot="1" x14ac:dyDescent="0.3">
      <c r="A88" s="30"/>
      <c r="B88" s="33"/>
      <c r="C88" s="6"/>
      <c r="D88" s="12"/>
      <c r="E88" s="13">
        <v>2021</v>
      </c>
      <c r="F88" s="7">
        <f t="shared" si="7"/>
        <v>296</v>
      </c>
      <c r="G88" s="7">
        <v>0</v>
      </c>
      <c r="H88" s="7">
        <v>0</v>
      </c>
      <c r="I88" s="7">
        <v>0</v>
      </c>
      <c r="J88" s="7">
        <v>296</v>
      </c>
      <c r="K88" s="1"/>
    </row>
    <row r="89" spans="1:11" ht="15.75" thickBot="1" x14ac:dyDescent="0.3">
      <c r="A89" s="30"/>
      <c r="B89" s="33"/>
      <c r="C89" s="6"/>
      <c r="D89" s="12"/>
      <c r="E89" s="13">
        <v>2022</v>
      </c>
      <c r="F89" s="7">
        <f t="shared" si="7"/>
        <v>300</v>
      </c>
      <c r="G89" s="7">
        <v>0</v>
      </c>
      <c r="H89" s="7">
        <v>0</v>
      </c>
      <c r="I89" s="7">
        <v>0</v>
      </c>
      <c r="J89" s="7">
        <v>300</v>
      </c>
      <c r="K89" s="1"/>
    </row>
    <row r="90" spans="1:11" ht="15.75" thickBot="1" x14ac:dyDescent="0.3">
      <c r="A90" s="30"/>
      <c r="B90" s="33"/>
      <c r="C90" s="6"/>
      <c r="D90" s="12"/>
      <c r="E90" s="13">
        <v>2023</v>
      </c>
      <c r="F90" s="7">
        <f t="shared" si="7"/>
        <v>305</v>
      </c>
      <c r="G90" s="7">
        <v>0</v>
      </c>
      <c r="H90" s="7">
        <v>0</v>
      </c>
      <c r="I90" s="7">
        <v>0</v>
      </c>
      <c r="J90" s="7">
        <v>305</v>
      </c>
      <c r="K90" s="1"/>
    </row>
    <row r="91" spans="1:11" ht="15.75" thickBot="1" x14ac:dyDescent="0.3">
      <c r="A91" s="30"/>
      <c r="B91" s="33"/>
      <c r="C91" s="6"/>
      <c r="D91" s="12"/>
      <c r="E91" s="13">
        <v>2024</v>
      </c>
      <c r="F91" s="7">
        <f t="shared" si="7"/>
        <v>320</v>
      </c>
      <c r="G91" s="7">
        <v>0</v>
      </c>
      <c r="H91" s="7">
        <v>0</v>
      </c>
      <c r="I91" s="7">
        <v>0</v>
      </c>
      <c r="J91" s="7">
        <v>320</v>
      </c>
      <c r="K91" s="1"/>
    </row>
    <row r="92" spans="1:11" ht="15.75" thickBot="1" x14ac:dyDescent="0.3">
      <c r="A92" s="31"/>
      <c r="B92" s="33"/>
      <c r="C92" s="11"/>
      <c r="D92" s="9"/>
      <c r="E92" s="13">
        <v>2025</v>
      </c>
      <c r="F92" s="7">
        <f t="shared" si="7"/>
        <v>330</v>
      </c>
      <c r="G92" s="7">
        <v>0</v>
      </c>
      <c r="H92" s="7">
        <v>0</v>
      </c>
      <c r="I92" s="7">
        <v>0</v>
      </c>
      <c r="J92" s="7">
        <v>330</v>
      </c>
      <c r="K92" s="1"/>
    </row>
    <row r="93" spans="1:11" ht="15.75" thickBot="1" x14ac:dyDescent="0.3">
      <c r="A93" s="2" t="s">
        <v>12</v>
      </c>
      <c r="B93" s="34"/>
      <c r="C93" s="6"/>
      <c r="D93" s="12"/>
      <c r="E93" s="13"/>
      <c r="F93" s="7">
        <f>F87+F88+F89+F90+F91+F92</f>
        <v>1847</v>
      </c>
      <c r="G93" s="7">
        <v>0</v>
      </c>
      <c r="H93" s="7">
        <v>0</v>
      </c>
      <c r="I93" s="7">
        <v>0</v>
      </c>
      <c r="J93" s="7">
        <f>J87+J88+J89+J90+J91+J92</f>
        <v>1847</v>
      </c>
      <c r="K93" s="1"/>
    </row>
    <row r="94" spans="1:11" ht="15.75" thickBot="1" x14ac:dyDescent="0.3">
      <c r="A94" s="29" t="s">
        <v>23</v>
      </c>
      <c r="B94" s="32" t="s">
        <v>14</v>
      </c>
      <c r="C94" s="26">
        <v>43831</v>
      </c>
      <c r="D94" s="26">
        <v>46022</v>
      </c>
      <c r="E94" s="13">
        <v>2020</v>
      </c>
      <c r="F94" s="7">
        <f t="shared" ref="F94:F99" si="8">G94+H94+I94+J94</f>
        <v>200</v>
      </c>
      <c r="G94" s="7">
        <v>0</v>
      </c>
      <c r="H94" s="7">
        <v>0</v>
      </c>
      <c r="I94" s="7">
        <v>0</v>
      </c>
      <c r="J94" s="7">
        <v>200</v>
      </c>
      <c r="K94" s="1"/>
    </row>
    <row r="95" spans="1:11" ht="17.25" customHeight="1" thickBot="1" x14ac:dyDescent="0.3">
      <c r="A95" s="30"/>
      <c r="B95" s="33"/>
      <c r="C95" s="6"/>
      <c r="D95" s="12"/>
      <c r="E95" s="13">
        <v>2021</v>
      </c>
      <c r="F95" s="7">
        <f t="shared" si="8"/>
        <v>160</v>
      </c>
      <c r="G95" s="7">
        <v>0</v>
      </c>
      <c r="H95" s="7">
        <v>0</v>
      </c>
      <c r="I95" s="7">
        <v>0</v>
      </c>
      <c r="J95" s="7">
        <v>160</v>
      </c>
      <c r="K95" s="1"/>
    </row>
    <row r="96" spans="1:11" ht="15.75" thickBot="1" x14ac:dyDescent="0.3">
      <c r="A96" s="30"/>
      <c r="B96" s="33"/>
      <c r="C96" s="6"/>
      <c r="D96" s="12"/>
      <c r="E96" s="13">
        <v>2022</v>
      </c>
      <c r="F96" s="7">
        <f t="shared" si="8"/>
        <v>200</v>
      </c>
      <c r="G96" s="7">
        <v>0</v>
      </c>
      <c r="H96" s="7">
        <v>0</v>
      </c>
      <c r="I96" s="7">
        <v>0</v>
      </c>
      <c r="J96" s="7">
        <v>200</v>
      </c>
      <c r="K96" s="1"/>
    </row>
    <row r="97" spans="1:11" ht="15.75" thickBot="1" x14ac:dyDescent="0.3">
      <c r="A97" s="30"/>
      <c r="B97" s="33"/>
      <c r="C97" s="6"/>
      <c r="D97" s="12"/>
      <c r="E97" s="13">
        <v>2023</v>
      </c>
      <c r="F97" s="7">
        <f t="shared" si="8"/>
        <v>220</v>
      </c>
      <c r="G97" s="7">
        <v>0</v>
      </c>
      <c r="H97" s="7">
        <v>0</v>
      </c>
      <c r="I97" s="7">
        <v>0</v>
      </c>
      <c r="J97" s="7">
        <v>220</v>
      </c>
      <c r="K97" s="1"/>
    </row>
    <row r="98" spans="1:11" ht="15.75" thickBot="1" x14ac:dyDescent="0.3">
      <c r="A98" s="30"/>
      <c r="B98" s="33"/>
      <c r="C98" s="6"/>
      <c r="D98" s="12"/>
      <c r="E98" s="13">
        <v>2024</v>
      </c>
      <c r="F98" s="7">
        <f t="shared" si="8"/>
        <v>240</v>
      </c>
      <c r="G98" s="7">
        <v>0</v>
      </c>
      <c r="H98" s="7">
        <v>0</v>
      </c>
      <c r="I98" s="7">
        <v>0</v>
      </c>
      <c r="J98" s="7">
        <v>240</v>
      </c>
      <c r="K98" s="1"/>
    </row>
    <row r="99" spans="1:11" ht="15.75" thickBot="1" x14ac:dyDescent="0.3">
      <c r="A99" s="31"/>
      <c r="B99" s="33"/>
      <c r="C99" s="11"/>
      <c r="D99" s="9"/>
      <c r="E99" s="13">
        <v>2025</v>
      </c>
      <c r="F99" s="7">
        <f t="shared" si="8"/>
        <v>250</v>
      </c>
      <c r="G99" s="7">
        <v>0</v>
      </c>
      <c r="H99" s="7">
        <v>0</v>
      </c>
      <c r="I99" s="7">
        <v>0</v>
      </c>
      <c r="J99" s="7">
        <v>250</v>
      </c>
      <c r="K99" s="1"/>
    </row>
    <row r="100" spans="1:11" ht="15.75" thickBot="1" x14ac:dyDescent="0.3">
      <c r="A100" s="2" t="s">
        <v>12</v>
      </c>
      <c r="B100" s="34"/>
      <c r="C100" s="6"/>
      <c r="D100" s="12"/>
      <c r="E100" s="13"/>
      <c r="F100" s="7">
        <f>F94+F95+F96+F97+F98+F99</f>
        <v>1270</v>
      </c>
      <c r="G100" s="7">
        <v>0</v>
      </c>
      <c r="H100" s="7">
        <v>0</v>
      </c>
      <c r="I100" s="7">
        <v>0</v>
      </c>
      <c r="J100" s="7">
        <f>J94+J95+J96+J97+J98+J99</f>
        <v>1270</v>
      </c>
      <c r="K100" s="1"/>
    </row>
    <row r="101" spans="1:11" ht="15.75" thickBot="1" x14ac:dyDescent="0.3">
      <c r="A101" s="29" t="s">
        <v>24</v>
      </c>
      <c r="B101" s="32" t="s">
        <v>14</v>
      </c>
      <c r="C101" s="26">
        <v>43831</v>
      </c>
      <c r="D101" s="26">
        <v>46022</v>
      </c>
      <c r="E101" s="13">
        <v>2020</v>
      </c>
      <c r="F101" s="7">
        <f t="shared" ref="F101:F106" si="9">G101+H101+I101+J101</f>
        <v>250</v>
      </c>
      <c r="G101" s="7">
        <v>0</v>
      </c>
      <c r="H101" s="7">
        <v>0</v>
      </c>
      <c r="I101" s="7">
        <v>0</v>
      </c>
      <c r="J101" s="7">
        <v>250</v>
      </c>
      <c r="K101" s="1"/>
    </row>
    <row r="102" spans="1:11" ht="13.5" customHeight="1" thickBot="1" x14ac:dyDescent="0.3">
      <c r="A102" s="30"/>
      <c r="B102" s="33"/>
      <c r="C102" s="6"/>
      <c r="D102" s="12"/>
      <c r="E102" s="13">
        <v>2021</v>
      </c>
      <c r="F102" s="7">
        <f t="shared" si="9"/>
        <v>250</v>
      </c>
      <c r="G102" s="7">
        <v>0</v>
      </c>
      <c r="H102" s="7">
        <v>0</v>
      </c>
      <c r="I102" s="7">
        <v>0</v>
      </c>
      <c r="J102" s="7">
        <v>250</v>
      </c>
      <c r="K102" s="1"/>
    </row>
    <row r="103" spans="1:11" ht="15.75" thickBot="1" x14ac:dyDescent="0.3">
      <c r="A103" s="30"/>
      <c r="B103" s="33"/>
      <c r="C103" s="6"/>
      <c r="D103" s="12"/>
      <c r="E103" s="13">
        <v>2022</v>
      </c>
      <c r="F103" s="7">
        <f t="shared" si="9"/>
        <v>255</v>
      </c>
      <c r="G103" s="7">
        <v>0</v>
      </c>
      <c r="H103" s="7">
        <v>0</v>
      </c>
      <c r="I103" s="7">
        <v>0</v>
      </c>
      <c r="J103" s="7">
        <v>255</v>
      </c>
      <c r="K103" s="1"/>
    </row>
    <row r="104" spans="1:11" ht="15.75" thickBot="1" x14ac:dyDescent="0.3">
      <c r="A104" s="30"/>
      <c r="B104" s="33"/>
      <c r="C104" s="6"/>
      <c r="D104" s="12"/>
      <c r="E104" s="13">
        <v>2023</v>
      </c>
      <c r="F104" s="7">
        <f t="shared" si="9"/>
        <v>260</v>
      </c>
      <c r="G104" s="7">
        <v>0</v>
      </c>
      <c r="H104" s="7">
        <v>0</v>
      </c>
      <c r="I104" s="7">
        <v>0</v>
      </c>
      <c r="J104" s="7">
        <v>260</v>
      </c>
      <c r="K104" s="1"/>
    </row>
    <row r="105" spans="1:11" ht="15.75" thickBot="1" x14ac:dyDescent="0.3">
      <c r="A105" s="30"/>
      <c r="B105" s="33"/>
      <c r="C105" s="6"/>
      <c r="D105" s="12"/>
      <c r="E105" s="13">
        <v>2024</v>
      </c>
      <c r="F105" s="7">
        <f t="shared" si="9"/>
        <v>265</v>
      </c>
      <c r="G105" s="7">
        <v>0</v>
      </c>
      <c r="H105" s="7">
        <v>0</v>
      </c>
      <c r="I105" s="7">
        <v>0</v>
      </c>
      <c r="J105" s="7">
        <v>265</v>
      </c>
      <c r="K105" s="1"/>
    </row>
    <row r="106" spans="1:11" ht="15.75" thickBot="1" x14ac:dyDescent="0.3">
      <c r="A106" s="31"/>
      <c r="B106" s="33"/>
      <c r="C106" s="11"/>
      <c r="D106" s="9"/>
      <c r="E106" s="13">
        <v>2025</v>
      </c>
      <c r="F106" s="7">
        <f t="shared" si="9"/>
        <v>280</v>
      </c>
      <c r="G106" s="7">
        <v>0</v>
      </c>
      <c r="H106" s="7">
        <v>0</v>
      </c>
      <c r="I106" s="7">
        <v>0</v>
      </c>
      <c r="J106" s="7">
        <v>280</v>
      </c>
      <c r="K106" s="1"/>
    </row>
    <row r="107" spans="1:11" ht="15.75" thickBot="1" x14ac:dyDescent="0.3">
      <c r="A107" s="2" t="s">
        <v>12</v>
      </c>
      <c r="B107" s="34"/>
      <c r="C107" s="6"/>
      <c r="D107" s="12"/>
      <c r="E107" s="13"/>
      <c r="F107" s="7">
        <f>F101+F102+F103+F104+F105+F106</f>
        <v>1560</v>
      </c>
      <c r="G107" s="7">
        <v>0</v>
      </c>
      <c r="H107" s="7">
        <v>0</v>
      </c>
      <c r="I107" s="7">
        <f>I101+I103+I102+I104+I105+I106</f>
        <v>0</v>
      </c>
      <c r="J107" s="7">
        <f>J101+J102+J103+J104+J105+J106</f>
        <v>1560</v>
      </c>
      <c r="K107" s="1"/>
    </row>
    <row r="108" spans="1:11" ht="15.75" thickBot="1" x14ac:dyDescent="0.3">
      <c r="A108" s="29" t="s">
        <v>25</v>
      </c>
      <c r="B108" s="32" t="s">
        <v>14</v>
      </c>
      <c r="C108" s="26">
        <v>43831</v>
      </c>
      <c r="D108" s="26">
        <v>46022</v>
      </c>
      <c r="E108" s="13">
        <v>2020</v>
      </c>
      <c r="F108" s="7">
        <f t="shared" ref="F108:F113" si="10">G108+H108+I108+J108</f>
        <v>140</v>
      </c>
      <c r="G108" s="7">
        <v>0</v>
      </c>
      <c r="H108" s="7">
        <v>0</v>
      </c>
      <c r="I108" s="7">
        <v>0</v>
      </c>
      <c r="J108" s="7">
        <v>140</v>
      </c>
      <c r="K108" s="1"/>
    </row>
    <row r="109" spans="1:11" ht="15" customHeight="1" thickBot="1" x14ac:dyDescent="0.3">
      <c r="A109" s="30"/>
      <c r="B109" s="33"/>
      <c r="C109" s="6"/>
      <c r="D109" s="12"/>
      <c r="E109" s="13">
        <v>2021</v>
      </c>
      <c r="F109" s="7">
        <f t="shared" si="10"/>
        <v>140</v>
      </c>
      <c r="G109" s="7">
        <v>0</v>
      </c>
      <c r="H109" s="7">
        <v>0</v>
      </c>
      <c r="I109" s="7">
        <v>0</v>
      </c>
      <c r="J109" s="7">
        <v>140</v>
      </c>
      <c r="K109" s="1"/>
    </row>
    <row r="110" spans="1:11" ht="15.75" thickBot="1" x14ac:dyDescent="0.3">
      <c r="A110" s="30"/>
      <c r="B110" s="33"/>
      <c r="C110" s="6"/>
      <c r="D110" s="12"/>
      <c r="E110" s="13">
        <v>2022</v>
      </c>
      <c r="F110" s="7">
        <f t="shared" si="10"/>
        <v>155</v>
      </c>
      <c r="G110" s="7">
        <v>0</v>
      </c>
      <c r="H110" s="7">
        <v>0</v>
      </c>
      <c r="I110" s="28">
        <v>0</v>
      </c>
      <c r="J110" s="7">
        <v>155</v>
      </c>
      <c r="K110" s="1"/>
    </row>
    <row r="111" spans="1:11" ht="15.75" thickBot="1" x14ac:dyDescent="0.3">
      <c r="A111" s="30"/>
      <c r="B111" s="33"/>
      <c r="C111" s="6"/>
      <c r="D111" s="12"/>
      <c r="E111" s="13">
        <v>2023</v>
      </c>
      <c r="F111" s="7">
        <f t="shared" si="10"/>
        <v>160</v>
      </c>
      <c r="G111" s="7">
        <v>0</v>
      </c>
      <c r="H111" s="7">
        <v>0</v>
      </c>
      <c r="I111" s="28">
        <v>0</v>
      </c>
      <c r="J111" s="7">
        <v>160</v>
      </c>
      <c r="K111" s="1"/>
    </row>
    <row r="112" spans="1:11" ht="15.75" thickBot="1" x14ac:dyDescent="0.3">
      <c r="A112" s="30"/>
      <c r="B112" s="33"/>
      <c r="C112" s="6"/>
      <c r="D112" s="12"/>
      <c r="E112" s="13">
        <v>2024</v>
      </c>
      <c r="F112" s="7">
        <f t="shared" si="10"/>
        <v>160</v>
      </c>
      <c r="G112" s="7">
        <v>0</v>
      </c>
      <c r="H112" s="7">
        <v>0</v>
      </c>
      <c r="I112" s="7">
        <v>0</v>
      </c>
      <c r="J112" s="7">
        <v>160</v>
      </c>
      <c r="K112" s="1"/>
    </row>
    <row r="113" spans="1:11" ht="15.75" thickBot="1" x14ac:dyDescent="0.3">
      <c r="A113" s="31"/>
      <c r="B113" s="33"/>
      <c r="C113" s="11"/>
      <c r="D113" s="9"/>
      <c r="E113" s="13">
        <v>2025</v>
      </c>
      <c r="F113" s="7">
        <f t="shared" si="10"/>
        <v>170</v>
      </c>
      <c r="G113" s="7">
        <v>0</v>
      </c>
      <c r="H113" s="7">
        <v>0</v>
      </c>
      <c r="I113" s="7">
        <v>0</v>
      </c>
      <c r="J113" s="7">
        <v>170</v>
      </c>
      <c r="K113" s="1"/>
    </row>
    <row r="114" spans="1:11" ht="15.75" thickBot="1" x14ac:dyDescent="0.3">
      <c r="A114" s="2" t="s">
        <v>12</v>
      </c>
      <c r="B114" s="34"/>
      <c r="C114" s="6"/>
      <c r="D114" s="12"/>
      <c r="E114" s="13"/>
      <c r="F114" s="7">
        <f>F108+F109+F110+F111+F112+F113</f>
        <v>925</v>
      </c>
      <c r="G114" s="7">
        <v>0</v>
      </c>
      <c r="H114" s="7">
        <v>0</v>
      </c>
      <c r="I114" s="7">
        <v>0</v>
      </c>
      <c r="J114" s="7">
        <f>J108+J109+J110+J111+J112+J113</f>
        <v>925</v>
      </c>
      <c r="K114" s="1"/>
    </row>
    <row r="115" spans="1:11" ht="15.75" thickBot="1" x14ac:dyDescent="0.3">
      <c r="A115" s="29" t="s">
        <v>26</v>
      </c>
      <c r="B115" s="32" t="s">
        <v>14</v>
      </c>
      <c r="C115" s="26">
        <v>43831</v>
      </c>
      <c r="D115" s="26">
        <v>46022</v>
      </c>
      <c r="E115" s="13">
        <v>2020</v>
      </c>
      <c r="F115" s="7">
        <f t="shared" ref="F115:F120" si="11">G115+H115+I115+J115</f>
        <v>10</v>
      </c>
      <c r="G115" s="7">
        <v>0</v>
      </c>
      <c r="H115" s="7">
        <v>0</v>
      </c>
      <c r="I115" s="7">
        <v>0</v>
      </c>
      <c r="J115" s="7">
        <v>10</v>
      </c>
      <c r="K115" s="1"/>
    </row>
    <row r="116" spans="1:11" ht="13.5" customHeight="1" thickBot="1" x14ac:dyDescent="0.3">
      <c r="A116" s="30"/>
      <c r="B116" s="33"/>
      <c r="C116" s="6"/>
      <c r="D116" s="12"/>
      <c r="E116" s="13">
        <v>2021</v>
      </c>
      <c r="F116" s="7">
        <f t="shared" si="11"/>
        <v>10</v>
      </c>
      <c r="G116" s="7">
        <v>0</v>
      </c>
      <c r="H116" s="7">
        <v>0</v>
      </c>
      <c r="I116" s="7">
        <v>0</v>
      </c>
      <c r="J116" s="7">
        <v>10</v>
      </c>
      <c r="K116" s="1"/>
    </row>
    <row r="117" spans="1:11" ht="15.75" thickBot="1" x14ac:dyDescent="0.3">
      <c r="A117" s="30"/>
      <c r="B117" s="33"/>
      <c r="C117" s="6"/>
      <c r="D117" s="12"/>
      <c r="E117" s="13">
        <v>2022</v>
      </c>
      <c r="F117" s="7">
        <f t="shared" si="11"/>
        <v>10</v>
      </c>
      <c r="G117" s="5">
        <v>0</v>
      </c>
      <c r="H117" s="7">
        <v>0</v>
      </c>
      <c r="I117" s="7">
        <v>0</v>
      </c>
      <c r="J117" s="5">
        <v>10</v>
      </c>
      <c r="K117" s="1"/>
    </row>
    <row r="118" spans="1:11" ht="15.75" thickBot="1" x14ac:dyDescent="0.3">
      <c r="A118" s="30"/>
      <c r="B118" s="33"/>
      <c r="C118" s="6"/>
      <c r="D118" s="12"/>
      <c r="E118" s="13">
        <v>2023</v>
      </c>
      <c r="F118" s="7">
        <f t="shared" si="11"/>
        <v>10</v>
      </c>
      <c r="G118" s="5">
        <v>0</v>
      </c>
      <c r="H118" s="7">
        <v>0</v>
      </c>
      <c r="I118" s="7">
        <v>0</v>
      </c>
      <c r="J118" s="5">
        <v>10</v>
      </c>
      <c r="K118" s="1"/>
    </row>
    <row r="119" spans="1:11" ht="15.75" thickBot="1" x14ac:dyDescent="0.3">
      <c r="A119" s="30"/>
      <c r="B119" s="33"/>
      <c r="C119" s="6"/>
      <c r="D119" s="12"/>
      <c r="E119" s="13">
        <v>2024</v>
      </c>
      <c r="F119" s="7">
        <f t="shared" si="11"/>
        <v>10</v>
      </c>
      <c r="G119" s="5">
        <v>0</v>
      </c>
      <c r="H119" s="7">
        <v>0</v>
      </c>
      <c r="I119" s="7">
        <v>0</v>
      </c>
      <c r="J119" s="5">
        <v>10</v>
      </c>
      <c r="K119" s="1"/>
    </row>
    <row r="120" spans="1:11" ht="15.75" thickBot="1" x14ac:dyDescent="0.3">
      <c r="A120" s="31"/>
      <c r="B120" s="33"/>
      <c r="C120" s="11"/>
      <c r="D120" s="9"/>
      <c r="E120" s="13">
        <v>2025</v>
      </c>
      <c r="F120" s="7">
        <f t="shared" si="11"/>
        <v>10</v>
      </c>
      <c r="G120" s="5">
        <v>0</v>
      </c>
      <c r="H120" s="7">
        <v>0</v>
      </c>
      <c r="I120" s="7">
        <v>0</v>
      </c>
      <c r="J120" s="5">
        <v>10</v>
      </c>
      <c r="K120" s="1"/>
    </row>
    <row r="121" spans="1:11" ht="15.75" thickBot="1" x14ac:dyDescent="0.3">
      <c r="A121" s="2" t="s">
        <v>12</v>
      </c>
      <c r="B121" s="34"/>
      <c r="C121" s="6"/>
      <c r="D121" s="12"/>
      <c r="E121" s="13"/>
      <c r="F121" s="5">
        <f>F115+F116+F117+F118+F119+F120</f>
        <v>60</v>
      </c>
      <c r="G121" s="5">
        <v>0</v>
      </c>
      <c r="H121" s="5">
        <v>0</v>
      </c>
      <c r="I121" s="5">
        <v>0</v>
      </c>
      <c r="J121" s="5">
        <f>J115+J116+J117+J118+J119+J120</f>
        <v>60</v>
      </c>
      <c r="K121" s="1"/>
    </row>
    <row r="122" spans="1:11" ht="15.75" thickBot="1" x14ac:dyDescent="0.3">
      <c r="A122" s="29" t="s">
        <v>27</v>
      </c>
      <c r="B122" s="32" t="s">
        <v>14</v>
      </c>
      <c r="C122" s="26">
        <v>43831</v>
      </c>
      <c r="D122" s="26">
        <v>46022</v>
      </c>
      <c r="E122" s="13">
        <v>2020</v>
      </c>
      <c r="F122" s="5">
        <f t="shared" ref="F122:F127" si="12">G122+H122+I122+J122</f>
        <v>10</v>
      </c>
      <c r="G122" s="5">
        <v>0</v>
      </c>
      <c r="H122" s="5">
        <v>0</v>
      </c>
      <c r="I122" s="5">
        <v>0</v>
      </c>
      <c r="J122" s="5">
        <v>10</v>
      </c>
      <c r="K122" s="1"/>
    </row>
    <row r="123" spans="1:11" ht="20.25" customHeight="1" thickBot="1" x14ac:dyDescent="0.3">
      <c r="A123" s="30"/>
      <c r="B123" s="33"/>
      <c r="C123" s="6"/>
      <c r="D123" s="12"/>
      <c r="E123" s="13">
        <v>2021</v>
      </c>
      <c r="F123" s="5">
        <f t="shared" si="12"/>
        <v>10</v>
      </c>
      <c r="G123" s="5">
        <v>0</v>
      </c>
      <c r="H123" s="5">
        <v>0</v>
      </c>
      <c r="I123" s="5">
        <v>0</v>
      </c>
      <c r="J123" s="5">
        <v>10</v>
      </c>
      <c r="K123" s="1"/>
    </row>
    <row r="124" spans="1:11" ht="15.75" thickBot="1" x14ac:dyDescent="0.3">
      <c r="A124" s="30"/>
      <c r="B124" s="33"/>
      <c r="C124" s="6"/>
      <c r="D124" s="12"/>
      <c r="E124" s="13">
        <v>2022</v>
      </c>
      <c r="F124" s="5">
        <f t="shared" si="12"/>
        <v>10</v>
      </c>
      <c r="G124" s="5">
        <v>0</v>
      </c>
      <c r="H124" s="5">
        <v>0</v>
      </c>
      <c r="I124" s="5">
        <v>0</v>
      </c>
      <c r="J124" s="5">
        <v>10</v>
      </c>
      <c r="K124" s="1"/>
    </row>
    <row r="125" spans="1:11" ht="15.75" thickBot="1" x14ac:dyDescent="0.3">
      <c r="A125" s="30"/>
      <c r="B125" s="33"/>
      <c r="C125" s="6"/>
      <c r="D125" s="12"/>
      <c r="E125" s="13">
        <v>2023</v>
      </c>
      <c r="F125" s="5">
        <f t="shared" si="12"/>
        <v>10</v>
      </c>
      <c r="G125" s="7">
        <v>0</v>
      </c>
      <c r="H125" s="7">
        <v>0</v>
      </c>
      <c r="I125" s="5">
        <v>0</v>
      </c>
      <c r="J125" s="7">
        <v>10</v>
      </c>
      <c r="K125" s="1"/>
    </row>
    <row r="126" spans="1:11" ht="15.75" thickBot="1" x14ac:dyDescent="0.3">
      <c r="A126" s="30"/>
      <c r="B126" s="33"/>
      <c r="C126" s="6"/>
      <c r="D126" s="12"/>
      <c r="E126" s="13">
        <v>2024</v>
      </c>
      <c r="F126" s="5">
        <f t="shared" si="12"/>
        <v>10</v>
      </c>
      <c r="G126" s="7">
        <v>0</v>
      </c>
      <c r="H126" s="7">
        <v>0</v>
      </c>
      <c r="I126" s="5">
        <v>0</v>
      </c>
      <c r="J126" s="7">
        <v>10</v>
      </c>
      <c r="K126" s="1"/>
    </row>
    <row r="127" spans="1:11" ht="15.75" thickBot="1" x14ac:dyDescent="0.3">
      <c r="A127" s="31"/>
      <c r="B127" s="33"/>
      <c r="C127" s="11"/>
      <c r="D127" s="9"/>
      <c r="E127" s="13">
        <v>2025</v>
      </c>
      <c r="F127" s="5">
        <f t="shared" si="12"/>
        <v>10</v>
      </c>
      <c r="G127" s="7">
        <v>0</v>
      </c>
      <c r="H127" s="7">
        <v>0</v>
      </c>
      <c r="I127" s="5">
        <v>0</v>
      </c>
      <c r="J127" s="7">
        <v>10</v>
      </c>
      <c r="K127" s="1"/>
    </row>
    <row r="128" spans="1:11" ht="15.75" thickBot="1" x14ac:dyDescent="0.3">
      <c r="A128" s="27" t="s">
        <v>12</v>
      </c>
      <c r="B128" s="34"/>
      <c r="C128" s="6"/>
      <c r="D128" s="12"/>
      <c r="E128" s="13"/>
      <c r="F128" s="7">
        <f>F122+F123+F124+F125+F126+F127</f>
        <v>60</v>
      </c>
      <c r="G128" s="7">
        <v>0</v>
      </c>
      <c r="H128" s="7">
        <v>0</v>
      </c>
      <c r="I128" s="7">
        <v>0</v>
      </c>
      <c r="J128" s="7">
        <f>J122+J123+J124+J125+J126+J127</f>
        <v>60</v>
      </c>
      <c r="K128" s="1"/>
    </row>
  </sheetData>
  <mergeCells count="48">
    <mergeCell ref="H4:H8"/>
    <mergeCell ref="B10:B16"/>
    <mergeCell ref="A31:A36"/>
    <mergeCell ref="A10:A15"/>
    <mergeCell ref="I1:J1"/>
    <mergeCell ref="A2:J2"/>
    <mergeCell ref="I4:I8"/>
    <mergeCell ref="J4:J8"/>
    <mergeCell ref="A3:A8"/>
    <mergeCell ref="B3:B8"/>
    <mergeCell ref="C3:D3"/>
    <mergeCell ref="E3:E8"/>
    <mergeCell ref="F3:J3"/>
    <mergeCell ref="C4:C8"/>
    <mergeCell ref="D4:D8"/>
    <mergeCell ref="F4:F8"/>
    <mergeCell ref="G4:G8"/>
    <mergeCell ref="A17:A21"/>
    <mergeCell ref="B17:B23"/>
    <mergeCell ref="A24:A28"/>
    <mergeCell ref="B24:B30"/>
    <mergeCell ref="B31:B37"/>
    <mergeCell ref="B59:B65"/>
    <mergeCell ref="B66:B72"/>
    <mergeCell ref="B38:B44"/>
    <mergeCell ref="B45:B51"/>
    <mergeCell ref="B52:B58"/>
    <mergeCell ref="A66:A71"/>
    <mergeCell ref="A59:A64"/>
    <mergeCell ref="A52:A57"/>
    <mergeCell ref="A45:A50"/>
    <mergeCell ref="A38:A43"/>
    <mergeCell ref="A80:A85"/>
    <mergeCell ref="A73:A78"/>
    <mergeCell ref="B115:B121"/>
    <mergeCell ref="B122:B128"/>
    <mergeCell ref="A122:A127"/>
    <mergeCell ref="A115:A120"/>
    <mergeCell ref="B94:B100"/>
    <mergeCell ref="B101:B107"/>
    <mergeCell ref="B108:B114"/>
    <mergeCell ref="B73:B79"/>
    <mergeCell ref="B80:B86"/>
    <mergeCell ref="B87:B93"/>
    <mergeCell ref="A108:A113"/>
    <mergeCell ref="A101:A106"/>
    <mergeCell ref="A94:A99"/>
    <mergeCell ref="A87:A9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nilovaen</dc:creator>
  <cp:lastModifiedBy>Виктория Кронова</cp:lastModifiedBy>
  <cp:lastPrinted>2019-11-28T06:44:08Z</cp:lastPrinted>
  <dcterms:created xsi:type="dcterms:W3CDTF">2019-03-01T11:23:37Z</dcterms:created>
  <dcterms:modified xsi:type="dcterms:W3CDTF">2019-11-28T06:48:11Z</dcterms:modified>
</cp:coreProperties>
</file>