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05" windowWidth="14805" windowHeight="7410" tabRatio="759"/>
  </bookViews>
  <sheets>
    <sheet name="Результаты 2017" sheetId="6" r:id="rId1"/>
    <sheet name="Информация 2017 г" sheetId="7" r:id="rId2"/>
  </sheets>
  <definedNames>
    <definedName name="_xlnm.Print_Titles" localSheetId="1">'Информация 2017 г'!$A:$B</definedName>
    <definedName name="_xlnm.Print_Titles" localSheetId="0">'Результаты 2017'!$5:$6</definedName>
  </definedNames>
  <calcPr calcId="145621"/>
</workbook>
</file>

<file path=xl/calcChain.xml><?xml version="1.0" encoding="utf-8"?>
<calcChain xmlns="http://schemas.openxmlformats.org/spreadsheetml/2006/main">
  <c r="AL11" i="7" l="1"/>
  <c r="Y13" i="7" l="1"/>
  <c r="AK8" i="7" l="1"/>
  <c r="AL8" i="7"/>
  <c r="AK9" i="7"/>
  <c r="AK13" i="7" s="1"/>
  <c r="AL9" i="7"/>
  <c r="AK10" i="7"/>
  <c r="AL10" i="7"/>
  <c r="AK11" i="7"/>
  <c r="AK12" i="7"/>
  <c r="AL12" i="7"/>
  <c r="AL7" i="7"/>
  <c r="AK7" i="7"/>
  <c r="D13" i="7"/>
  <c r="E13" i="7"/>
  <c r="F13" i="7"/>
  <c r="G13" i="7"/>
  <c r="H13" i="7"/>
  <c r="I13" i="7"/>
  <c r="J13" i="7"/>
  <c r="K13" i="7"/>
  <c r="L13" i="7"/>
  <c r="M13" i="7"/>
  <c r="N13" i="7"/>
  <c r="O13" i="7"/>
  <c r="P13" i="7"/>
  <c r="Q13" i="7"/>
  <c r="R13" i="7"/>
  <c r="S13" i="7"/>
  <c r="T13" i="7"/>
  <c r="U13" i="7"/>
  <c r="V13" i="7"/>
  <c r="W13" i="7"/>
  <c r="X13" i="7"/>
  <c r="Z13" i="7"/>
  <c r="AA13" i="7"/>
  <c r="AB13" i="7"/>
  <c r="AC13" i="7"/>
  <c r="AD13" i="7"/>
  <c r="AE13" i="7"/>
  <c r="AF13" i="7"/>
  <c r="AG13" i="7"/>
  <c r="AH13" i="7"/>
  <c r="AI13" i="7"/>
  <c r="AJ13" i="7"/>
  <c r="AL13" i="7" l="1"/>
  <c r="C13" i="7" l="1"/>
</calcChain>
</file>

<file path=xl/sharedStrings.xml><?xml version="1.0" encoding="utf-8"?>
<sst xmlns="http://schemas.openxmlformats.org/spreadsheetml/2006/main" count="158" uniqueCount="92">
  <si>
    <t>Комитет финансов администрации Волосовского муниципального района Ленинградской области</t>
  </si>
  <si>
    <t>Администрация муниципального образования Волосовский муниципальный район Ленинградской области</t>
  </si>
  <si>
    <t>Комитет по управлению муниципальным имуществом администрации муниципального образования Волосовский муниципальный район Ленинградской области</t>
  </si>
  <si>
    <t>Комитет образования администрации Волосовского муниципального района Ленинградской области</t>
  </si>
  <si>
    <t>РЕЗУЛЬТАТЫ</t>
  </si>
  <si>
    <t xml:space="preserve">Наименование направлений оценки, показателей      </t>
  </si>
  <si>
    <t>Р1</t>
  </si>
  <si>
    <t xml:space="preserve">Своевременность представления реестра расходных  обязательств ГРБС  </t>
  </si>
  <si>
    <t>Р2</t>
  </si>
  <si>
    <t>Р3</t>
  </si>
  <si>
    <t>Уровень исполнения расходов ГРБС за счет средств местного  бюджета  (без учета субвенций и  субсидий)</t>
  </si>
  <si>
    <t>Р4</t>
  </si>
  <si>
    <t xml:space="preserve">Доля объема расходов бюджета в IV квартале от среднего объема расходов за I-III кварталы (без учета субвенций и субсидий) </t>
  </si>
  <si>
    <t>Р5</t>
  </si>
  <si>
    <t xml:space="preserve">Количество уведомлений о внесении изменений в бюджетную  роспись расходов и лимитов бюджетных обязательств, связанных с перемещением бюджетных ассигнований, в ходе исполнения бюджета </t>
  </si>
  <si>
    <t>Р6</t>
  </si>
  <si>
    <t>Объем неисполненных бюджетных ассигнований на конец отчетного финансового года</t>
  </si>
  <si>
    <t>Р7</t>
  </si>
  <si>
    <t>Р8</t>
  </si>
  <si>
    <t>Изменение дебиторской задолженности ГРБС и подведомственных ему муниципальных учреждений в отчетном периоде по сравнению с началом года</t>
  </si>
  <si>
    <t>Р9</t>
  </si>
  <si>
    <t>Наличие у ГРБС и подведомственных ему муниципальных учреждений просроченной кредиторской задолженности</t>
  </si>
  <si>
    <t>Р10</t>
  </si>
  <si>
    <t>Соблюдение Порядка санкционирования оплаты денежных обязательств ГРБС. Доля отклонения платежных поручений по отношению к общему объему.</t>
  </si>
  <si>
    <t>Р11</t>
  </si>
  <si>
    <t>Ежемесячное изменение кредиторской  задолженности ГРБС и подведомственных ему муниципальных учреждений в течение  отчетного периода</t>
  </si>
  <si>
    <t>Р12</t>
  </si>
  <si>
    <t>Р13</t>
  </si>
  <si>
    <t>Р14</t>
  </si>
  <si>
    <t>Соответствие предоставленной в комитет финансов бюджетной отчетности установленным требованиям</t>
  </si>
  <si>
    <t>Р15</t>
  </si>
  <si>
    <t>Р16</t>
  </si>
  <si>
    <t>Осуществление мероприятий внутреннего контроля</t>
  </si>
  <si>
    <t>Р17</t>
  </si>
  <si>
    <t>Проведение инвентаризаций</t>
  </si>
  <si>
    <t xml:space="preserve">Средняя 
оценка по
показателю
(SP)   
</t>
  </si>
  <si>
    <t>№   п/п</t>
  </si>
  <si>
    <t xml:space="preserve">ГРБС, получившие  неудовлетворительную оценку по показателю      </t>
  </si>
  <si>
    <t xml:space="preserve">ГРБС,  получившие лучшую  
оценку по показателю
</t>
  </si>
  <si>
    <t xml:space="preserve">ГРБС, к  которым  показатель не применим
</t>
  </si>
  <si>
    <t xml:space="preserve">Оценка качества планирования бюджетных    ассигнований           </t>
  </si>
  <si>
    <t xml:space="preserve">Представление в составе годовой бюджетной отчетности сведений о мерах по повышению эффективности  расходования  бюджетных средств         </t>
  </si>
  <si>
    <t>Комитет по городскому хозяйству администрации муниципального образования Волосовский муниципальный район Ленинградской области</t>
  </si>
  <si>
    <t>Комитет социальной защиты населения администрации Волосовского муниципального района Ленинградской области</t>
  </si>
  <si>
    <t>№ п/п</t>
  </si>
  <si>
    <t xml:space="preserve">Наименование ГРБС </t>
  </si>
  <si>
    <t>Все  ГРБС</t>
  </si>
  <si>
    <t>Своевременность представления РРО</t>
  </si>
  <si>
    <t>Доля ассигнований, запланированных на реализацию МП</t>
  </si>
  <si>
    <t>Уровень исполнения расходов ГРБС</t>
  </si>
  <si>
    <t>Итоговая оценка</t>
  </si>
  <si>
    <t xml:space="preserve">Доля  объема расходов бюджета в IV квартале от среднего объема расходов за  I-III кварталы </t>
  </si>
  <si>
    <t xml:space="preserve">Количество уведомлений о внесении изменений в бюджетную роспись расходов </t>
  </si>
  <si>
    <t>Оценка качества планирования бюджетных ассигнований</t>
  </si>
  <si>
    <t xml:space="preserve">Изменение дебиторской задолженности ГРБС </t>
  </si>
  <si>
    <t>Наличие у ГРБС просроченной кредиторской задолженности</t>
  </si>
  <si>
    <t>Соблюдение Порядка санкционирования оплаты денежных обязательств ГРБС</t>
  </si>
  <si>
    <t>Ежемесячное изменение кредиторской  задолженности ГРБС</t>
  </si>
  <si>
    <t xml:space="preserve">Представление в составе годовой бюджетной отчетности  сведений о мерах по повышению   эффективности  расходования   бюджетных средств   </t>
  </si>
  <si>
    <t>Соблюдение сроков представления ГРБС годовой   бюджетной отчетности</t>
  </si>
  <si>
    <t>Наличие недостач и хищений денежных средств и  материальных ценностей</t>
  </si>
  <si>
    <t xml:space="preserve">Оценка механизмов планирования расходов бюджета </t>
  </si>
  <si>
    <t>Оценка результатов исполнения бюджета в части  расходов</t>
  </si>
  <si>
    <t>Оценка управления обязательствами в процессе исполнения бюджета</t>
  </si>
  <si>
    <t>Оценка состояния учета и отчетности</t>
  </si>
  <si>
    <t>Оценка организации контроля</t>
  </si>
  <si>
    <t>средняя оценка по показателю</t>
  </si>
  <si>
    <t xml:space="preserve">Соблюдение сроков представления ГРБС годовой  бюджетной отчетности     </t>
  </si>
  <si>
    <t xml:space="preserve">Доля бюджетных ассигнований, запланированных на реализацию муниципальных программ           </t>
  </si>
  <si>
    <t>Приложение 2</t>
  </si>
  <si>
    <t>АНАЛИЗА КАЧЕСТВА ФИНАНСОВОГО МЕНЕДЖМЕНТА  ГЛАВНЫХ РАСПОРЯДИТЕЛЕЙ БЮДЖЕТНЫХ СРЕДСТВ  ВОЛОСОВСКОГО МУНИМЦИПАЛЬНОГО РАЙОНА  за 2017 год</t>
  </si>
  <si>
    <t>Комитет социальной защиты населения администрации Волосовского муниципального района Ленинградской области         Комитет образования администрации Волосовского муниципального района Ленинградской области   Комитет по городскому хозяйству администрации муниципального образования Волосовский муниципальный район Ленинградской области  Комитет финансов администрации Волосовского муниципального района Ленинградской области     Администрация муниципального образования Волосовский муниципальный район Ленинградской области</t>
  </si>
  <si>
    <t>Комитет образования администрации Волосовского муниципального района Ленинградской области   Комитет социальной защиты населения администрации Волосовского муниципального района Ленинградской области    Комитет по городскому хозяйству администрации муниципального образования Волосовский муниципальный район Ленинградской области  Комитет по управлению муниципальным имуществом администрации муниципального образования Волосовский муниципальный район Ленинградской области     Комитет финансов администрации Волосовского муниципального района Ленинградской области Администрация муниципального образования Волосовский муниципальный район Ленинградской области</t>
  </si>
  <si>
    <t>Комитет социальной защиты населения администрации Волосовского муниципального района Ленинградской области  Комитет образования администрации Волосовского муниципального района Ленинградской области  Администрация муниципального образования Волосовский муниципальный район Ленинградской области</t>
  </si>
  <si>
    <t xml:space="preserve">Комитет образования администрации Волосовского муниципального района Ленинградской области  Комитет по управлению муниципальным имуществом администрации муниципального образования Волосовский муниципальный район Ленинградской области </t>
  </si>
  <si>
    <t xml:space="preserve">  Администрация муниципального образования Волосовский муниципальный район Ленинградской области </t>
  </si>
  <si>
    <t xml:space="preserve">Администрация муниципального образования Волосовский муниципальный район Ленинградской области </t>
  </si>
  <si>
    <t>Все  ост. ГРБС</t>
  </si>
  <si>
    <t>Информация по исполнению показателей оценки качества финансового менеджмента за 2016 - 2017 годы ГРБС Волосовского муниципального района</t>
  </si>
  <si>
    <t xml:space="preserve">Комитет социальной защиты населения администрации Волосовского муниципального района Ленинградской области, Комитет образования администрации Волосовского муниципального района Ленинградской области    </t>
  </si>
  <si>
    <t xml:space="preserve">Комитет по управлению муниципальным имуществом администрации муниципального образования Волосовский муниципальный район Ленинградской области  Администрация муниципального образования Волосовский муниципальный район Ленинградской области      Комитет по управлению муниципальным имуществом администрации муниципального образования Волосовский муниципальный район Ленинградской области    Комитет финансов администрации Волосовского муниципального района Ленинградской области Комитет социальной защиты населения администрации Волосовского муниципального района Ленинградской области   </t>
  </si>
  <si>
    <t xml:space="preserve">Комитет образования администрации Волосовского муниципального района Ленинградской области  </t>
  </si>
  <si>
    <t xml:space="preserve">Комитет образования администрации Волосовского муниципального района Ленинградской области      Комитет по городскому хозяйству администрации муниципального образования Волосовский муниципальный район Ленинградской области Комитет по управлению муниципальным имуществом администрации муниципального образования Волосовский муниципальный район Ленинградской области  Комитет финансов администрации Волосовского муниципального района Ленинградской области   Комитет социальной защиты населения администрации Волосовского муниципального района Ленинградской области  </t>
  </si>
  <si>
    <t xml:space="preserve"> Администрация муниципального образования Волосовский муниципальный район Ленинградской области Комитет образования администрации Волосовского муниципального района Ленинградской области      Комитет по городскому хозяйству администрации муниципального образования Волосовский муниципальный район Ленинградской области Комитет по управлению муниципальным имуществом администрации муниципального образования Волосовский муниципальный район Ленинградской области  Комитет финансов администрации Волосовского муниципального района Ленинградской области   Комитет социальной защиты населения администрации Волосовского муниципального района Ленинградской области  </t>
  </si>
  <si>
    <t xml:space="preserve">Администрация муниципального образования Волосовский муниципальный район Ленинградской области Комитет образования администрации Волосовского муниципального района Ленинградской области   Комитет по управлению муниципальным имуществом администрации муниципального образования Волосовский муниципальный район Ленинградской области  Комитет финансов администрации Волосовского муниципального района Ленинградской области   Комитет социальной защиты населения администрации Волосовского муниципального района Ленинградской области  </t>
  </si>
  <si>
    <t xml:space="preserve">  Комитет по городскому хозяйству администрации муниципального образования Волосовский муниципальный район Ленинградской области</t>
  </si>
  <si>
    <t>1. Оценка механизмов планирования расходов бюджета  10     (максимальное колличество баллов)</t>
  </si>
  <si>
    <t>2. Оценка результатов исполнения бюджета в части  расходов     25  (максимальное колличество баллов)</t>
  </si>
  <si>
    <t>3. Оценка управления обязательствами в процессе исполнения бюджета  20 (максимальное колличество баллов)</t>
  </si>
  <si>
    <t>4. Оценка состояния учета и отчетности  15  (максимальное колличество баллов)</t>
  </si>
  <si>
    <t>5. Оценка организации контроля   15 (максимальное колличество баллов)</t>
  </si>
  <si>
    <t xml:space="preserve">Наличие недостач и хищений денежных средств и  материальных ценностей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</si>
</sst>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
  </numFmts>
  <fonts count="12" x14ac:knownFonts="1">
    <font>
      <sz val="11"/>
      <color theme="1"/>
      <name val="Calibri"/>
      <family val="2"/>
      <scheme val="minor"/>
    </font>
    <font>
      <b/>
      <sz val="12"/>
      <color theme="1"/>
      <name val="Times New Roman"/>
      <family val="1"/>
      <charset val="204"/>
    </font>
    <font>
      <sz val="12"/>
      <color theme="1"/>
      <name val="Times New Roman"/>
      <family val="1"/>
      <charset val="204"/>
    </font>
    <font>
      <sz val="10"/>
      <name val="Arial"/>
      <family val="2"/>
      <charset val="204"/>
    </font>
    <font>
      <b/>
      <sz val="14"/>
      <color theme="1"/>
      <name val="Times New Roman"/>
      <family val="1"/>
      <charset val="204"/>
    </font>
    <font>
      <sz val="14"/>
      <color theme="1"/>
      <name val="Times New Roman"/>
      <family val="1"/>
      <charset val="204"/>
    </font>
    <font>
      <sz val="10"/>
      <name val="Arial"/>
      <family val="2"/>
      <charset val="204"/>
    </font>
    <font>
      <sz val="11"/>
      <color theme="1"/>
      <name val="Times New Roman"/>
      <family val="1"/>
      <charset val="204"/>
    </font>
    <font>
      <sz val="12"/>
      <color theme="1"/>
      <name val="Calibri"/>
      <family val="2"/>
      <scheme val="minor"/>
    </font>
    <font>
      <b/>
      <sz val="14"/>
      <color theme="1"/>
      <name val="Calibri"/>
      <family val="2"/>
      <scheme val="minor"/>
    </font>
    <font>
      <sz val="10"/>
      <name val="Arial"/>
      <family val="2"/>
      <charset val="204"/>
    </font>
    <font>
      <sz val="10"/>
      <name val="Arial"/>
    </font>
  </fonts>
  <fills count="3">
    <fill>
      <patternFill patternType="none"/>
    </fill>
    <fill>
      <patternFill patternType="gray125"/>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9">
    <xf numFmtId="0" fontId="0" fillId="0" borderId="0"/>
    <xf numFmtId="0" fontId="3" fillId="0" borderId="0"/>
    <xf numFmtId="0" fontId="6" fillId="0" borderId="0"/>
    <xf numFmtId="9" fontId="6" fillId="0" borderId="0" applyFont="0" applyFill="0" applyBorder="0" applyAlignment="0" applyProtection="0"/>
    <xf numFmtId="0" fontId="10" fillId="0" borderId="0"/>
    <xf numFmtId="9" fontId="10" fillId="0" borderId="0" applyFont="0" applyFill="0" applyBorder="0" applyAlignment="0" applyProtection="0"/>
    <xf numFmtId="9" fontId="3" fillId="0" borderId="0" applyFont="0" applyFill="0" applyBorder="0" applyAlignment="0" applyProtection="0"/>
    <xf numFmtId="0" fontId="11" fillId="0" borderId="0"/>
    <xf numFmtId="9" fontId="11" fillId="0" borderId="0" applyFont="0" applyFill="0" applyBorder="0" applyAlignment="0" applyProtection="0"/>
  </cellStyleXfs>
  <cellXfs count="67">
    <xf numFmtId="0" fontId="0" fillId="0" borderId="0" xfId="0"/>
    <xf numFmtId="0" fontId="2" fillId="0" borderId="1" xfId="0" applyFont="1" applyBorder="1" applyAlignment="1">
      <alignment horizontal="center" vertical="center" wrapText="1"/>
    </xf>
    <xf numFmtId="0" fontId="5" fillId="0" borderId="0" xfId="0" applyFont="1" applyAlignment="1">
      <alignment horizontal="right" vertical="center"/>
    </xf>
    <xf numFmtId="0" fontId="1" fillId="0" borderId="0" xfId="0" applyFont="1" applyAlignment="1">
      <alignment horizontal="center" vertical="center"/>
    </xf>
    <xf numFmtId="0" fontId="5" fillId="0" borderId="0" xfId="0" applyFont="1" applyAlignment="1">
      <alignment horizontal="justify" vertical="center"/>
    </xf>
    <xf numFmtId="0" fontId="5" fillId="0" borderId="13" xfId="0" applyFont="1" applyBorder="1" applyAlignment="1">
      <alignment horizontal="justify" vertical="center"/>
    </xf>
    <xf numFmtId="0" fontId="5" fillId="0" borderId="13" xfId="0" applyFont="1" applyBorder="1" applyAlignment="1">
      <alignment horizontal="left" vertical="center" wrapText="1"/>
    </xf>
    <xf numFmtId="0" fontId="5" fillId="0" borderId="0" xfId="0" applyFont="1"/>
    <xf numFmtId="0" fontId="7" fillId="0" borderId="6" xfId="0" applyFont="1" applyBorder="1"/>
    <xf numFmtId="0" fontId="7" fillId="0" borderId="13" xfId="0" applyFont="1" applyBorder="1"/>
    <xf numFmtId="0" fontId="7" fillId="0" borderId="6" xfId="0" applyFont="1" applyBorder="1" applyAlignment="1">
      <alignment horizontal="center"/>
    </xf>
    <xf numFmtId="0" fontId="7" fillId="0" borderId="1" xfId="0" applyFont="1" applyBorder="1" applyAlignment="1">
      <alignment horizontal="center"/>
    </xf>
    <xf numFmtId="0" fontId="5" fillId="0" borderId="6" xfId="0" applyFont="1" applyBorder="1" applyAlignment="1">
      <alignment horizontal="center"/>
    </xf>
    <xf numFmtId="0" fontId="5" fillId="0" borderId="1" xfId="0" applyFont="1" applyBorder="1" applyAlignment="1">
      <alignment horizontal="center"/>
    </xf>
    <xf numFmtId="0" fontId="2" fillId="0" borderId="2" xfId="0" applyFont="1" applyBorder="1"/>
    <xf numFmtId="0" fontId="2" fillId="0" borderId="3" xfId="0" applyFont="1" applyBorder="1"/>
    <xf numFmtId="0" fontId="8" fillId="0" borderId="0" xfId="0" applyFont="1"/>
    <xf numFmtId="0" fontId="2" fillId="0" borderId="6" xfId="0" applyFont="1" applyBorder="1"/>
    <xf numFmtId="0" fontId="2" fillId="0" borderId="13" xfId="0" applyFont="1" applyBorder="1"/>
    <xf numFmtId="0" fontId="2" fillId="0" borderId="6" xfId="0" applyFont="1" applyBorder="1" applyAlignment="1">
      <alignment horizontal="center" wrapText="1"/>
    </xf>
    <xf numFmtId="0" fontId="2" fillId="0" borderId="1" xfId="0" applyFont="1" applyBorder="1" applyAlignment="1">
      <alignment horizontal="center" wrapText="1"/>
    </xf>
    <xf numFmtId="0" fontId="9" fillId="0" borderId="0" xfId="0" applyFont="1"/>
    <xf numFmtId="0" fontId="7" fillId="0" borderId="11" xfId="0" applyFont="1" applyBorder="1"/>
    <xf numFmtId="0" fontId="5" fillId="0" borderId="15" xfId="0" applyFont="1" applyBorder="1" applyAlignment="1">
      <alignment horizontal="left" vertical="center" wrapText="1"/>
    </xf>
    <xf numFmtId="0" fontId="9" fillId="0" borderId="1" xfId="0" applyFont="1" applyBorder="1"/>
    <xf numFmtId="0" fontId="4" fillId="0" borderId="1" xfId="0" applyFont="1" applyFill="1" applyBorder="1" applyAlignment="1">
      <alignment horizontal="left" vertical="center" wrapText="1"/>
    </xf>
    <xf numFmtId="166" fontId="9" fillId="0" borderId="1" xfId="0" applyNumberFormat="1" applyFont="1" applyBorder="1"/>
    <xf numFmtId="0" fontId="5" fillId="0" borderId="1" xfId="0" applyFont="1" applyBorder="1" applyAlignment="1">
      <alignment vertical="center" wrapText="1"/>
    </xf>
    <xf numFmtId="0" fontId="5" fillId="0" borderId="19" xfId="0" applyFont="1" applyBorder="1" applyAlignment="1">
      <alignment horizontal="center"/>
    </xf>
    <xf numFmtId="0" fontId="2" fillId="0" borderId="19" xfId="0" applyFont="1" applyBorder="1" applyAlignment="1">
      <alignment horizontal="center" wrapText="1"/>
    </xf>
    <xf numFmtId="0" fontId="7" fillId="0" borderId="19" xfId="0" applyFont="1" applyBorder="1" applyAlignment="1">
      <alignment horizontal="center"/>
    </xf>
    <xf numFmtId="166" fontId="9" fillId="0" borderId="19" xfId="0" applyNumberFormat="1" applyFont="1" applyBorder="1"/>
    <xf numFmtId="166" fontId="9" fillId="0" borderId="8" xfId="0" applyNumberFormat="1" applyFont="1" applyBorder="1"/>
    <xf numFmtId="166" fontId="9" fillId="0" borderId="9" xfId="0" applyNumberFormat="1" applyFont="1" applyBorder="1"/>
    <xf numFmtId="0" fontId="2" fillId="0" borderId="14" xfId="0" applyFont="1" applyBorder="1" applyAlignment="1">
      <alignment horizontal="center" wrapText="1"/>
    </xf>
    <xf numFmtId="0" fontId="2" fillId="2" borderId="1" xfId="0" applyFont="1" applyFill="1" applyBorder="1" applyAlignment="1">
      <alignment horizontal="center" wrapText="1"/>
    </xf>
    <xf numFmtId="0" fontId="7" fillId="2" borderId="1" xfId="0" applyFont="1" applyFill="1" applyBorder="1" applyAlignment="1">
      <alignment horizontal="center"/>
    </xf>
    <xf numFmtId="0" fontId="5" fillId="2" borderId="1" xfId="0" applyFont="1" applyFill="1" applyBorder="1" applyAlignment="1">
      <alignment horizontal="center"/>
    </xf>
    <xf numFmtId="166" fontId="9" fillId="2" borderId="1" xfId="0" applyNumberFormat="1" applyFont="1" applyFill="1" applyBorder="1"/>
    <xf numFmtId="0" fontId="2" fillId="2" borderId="13" xfId="0" applyFont="1" applyFill="1" applyBorder="1" applyAlignment="1">
      <alignment horizontal="center" wrapText="1"/>
    </xf>
    <xf numFmtId="0" fontId="7" fillId="2" borderId="13" xfId="0" applyFont="1" applyFill="1" applyBorder="1" applyAlignment="1">
      <alignment horizontal="center"/>
    </xf>
    <xf numFmtId="0" fontId="2" fillId="2" borderId="6" xfId="0" applyFont="1" applyFill="1" applyBorder="1" applyAlignment="1">
      <alignment horizontal="center" wrapText="1"/>
    </xf>
    <xf numFmtId="0" fontId="7" fillId="2" borderId="6" xfId="0" applyFont="1" applyFill="1" applyBorder="1" applyAlignment="1">
      <alignment horizontal="center"/>
    </xf>
    <xf numFmtId="0" fontId="5" fillId="2" borderId="13" xfId="0" applyFont="1" applyFill="1" applyBorder="1" applyAlignment="1">
      <alignment horizontal="center"/>
    </xf>
    <xf numFmtId="166" fontId="9" fillId="2" borderId="13" xfId="0" applyNumberFormat="1" applyFont="1" applyFill="1" applyBorder="1"/>
    <xf numFmtId="166" fontId="9" fillId="2" borderId="9" xfId="0" applyNumberFormat="1" applyFont="1" applyFill="1" applyBorder="1"/>
    <xf numFmtId="0" fontId="2" fillId="2" borderId="7" xfId="0" applyFont="1" applyFill="1" applyBorder="1" applyAlignment="1">
      <alignment horizontal="center" wrapText="1"/>
    </xf>
    <xf numFmtId="0" fontId="7" fillId="2" borderId="7" xfId="0" applyFont="1" applyFill="1" applyBorder="1" applyAlignment="1">
      <alignment horizontal="center"/>
    </xf>
    <xf numFmtId="0" fontId="5" fillId="2" borderId="7" xfId="0" applyFont="1" applyFill="1" applyBorder="1" applyAlignment="1">
      <alignment horizontal="center"/>
    </xf>
    <xf numFmtId="166" fontId="9" fillId="2" borderId="10" xfId="0" applyNumberFormat="1" applyFont="1" applyFill="1" applyBorder="1"/>
    <xf numFmtId="0" fontId="5" fillId="2" borderId="19" xfId="0" applyFont="1" applyFill="1" applyBorder="1" applyAlignment="1">
      <alignment horizontal="center"/>
    </xf>
    <xf numFmtId="0" fontId="5"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18" xfId="0" applyFont="1" applyBorder="1" applyAlignment="1">
      <alignment horizontal="center" wrapText="1"/>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wrapText="1"/>
    </xf>
  </cellXfs>
  <cellStyles count="9">
    <cellStyle name="Обычный" xfId="0" builtinId="0"/>
    <cellStyle name="Обычный 2" xfId="1"/>
    <cellStyle name="Обычный 3" xfId="2"/>
    <cellStyle name="Обычный 4" xfId="4"/>
    <cellStyle name="Обычный 5" xfId="7"/>
    <cellStyle name="Процентный 2" xfId="3"/>
    <cellStyle name="Процентный 3" xfId="5"/>
    <cellStyle name="Процентный 4" xfId="6"/>
    <cellStyle name="Процентный 5"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topLeftCell="A25" zoomScale="49" zoomScaleNormal="49" workbookViewId="0">
      <selection activeCell="C28" sqref="C28"/>
    </sheetView>
  </sheetViews>
  <sheetFormatPr defaultRowHeight="15" x14ac:dyDescent="0.25"/>
  <cols>
    <col min="1" max="1" width="26.7109375" customWidth="1"/>
    <col min="2" max="2" width="31.5703125" customWidth="1"/>
    <col min="3" max="3" width="22.28515625" customWidth="1"/>
    <col min="4" max="4" width="49.85546875" customWidth="1"/>
    <col min="5" max="5" width="50.7109375" customWidth="1"/>
    <col min="6" max="6" width="13" customWidth="1"/>
  </cols>
  <sheetData>
    <row r="1" spans="1:6" ht="18.75" x14ac:dyDescent="0.25">
      <c r="A1" s="2"/>
    </row>
    <row r="2" spans="1:6" ht="15.75" x14ac:dyDescent="0.25">
      <c r="C2" s="3" t="s">
        <v>4</v>
      </c>
    </row>
    <row r="3" spans="1:6" ht="15.75" x14ac:dyDescent="0.25">
      <c r="C3" s="3" t="s">
        <v>70</v>
      </c>
    </row>
    <row r="4" spans="1:6" ht="18.75" x14ac:dyDescent="0.25">
      <c r="A4" s="4"/>
    </row>
    <row r="5" spans="1:6" ht="97.5" customHeight="1" x14ac:dyDescent="0.25">
      <c r="A5" s="1" t="s">
        <v>36</v>
      </c>
      <c r="B5" s="1" t="s">
        <v>5</v>
      </c>
      <c r="C5" s="1" t="s">
        <v>35</v>
      </c>
      <c r="D5" s="1" t="s">
        <v>37</v>
      </c>
      <c r="E5" s="1" t="s">
        <v>38</v>
      </c>
      <c r="F5" s="1" t="s">
        <v>39</v>
      </c>
    </row>
    <row r="6" spans="1:6" ht="15.75" x14ac:dyDescent="0.25">
      <c r="A6" s="1">
        <v>1</v>
      </c>
      <c r="B6" s="1">
        <v>2</v>
      </c>
      <c r="C6" s="1">
        <v>3</v>
      </c>
      <c r="D6" s="1">
        <v>4</v>
      </c>
      <c r="E6" s="1">
        <v>5</v>
      </c>
      <c r="F6" s="1">
        <v>6</v>
      </c>
    </row>
    <row r="7" spans="1:6" ht="15.75" x14ac:dyDescent="0.25">
      <c r="A7" s="55" t="s">
        <v>86</v>
      </c>
      <c r="B7" s="55"/>
      <c r="C7" s="55"/>
      <c r="D7" s="55"/>
      <c r="E7" s="55"/>
      <c r="F7" s="55"/>
    </row>
    <row r="8" spans="1:6" ht="93.75" x14ac:dyDescent="0.3">
      <c r="A8" s="27" t="s">
        <v>6</v>
      </c>
      <c r="B8" s="51" t="s">
        <v>7</v>
      </c>
      <c r="C8" s="52">
        <v>4.2</v>
      </c>
      <c r="D8" s="27" t="s">
        <v>42</v>
      </c>
      <c r="E8" s="27" t="s">
        <v>77</v>
      </c>
      <c r="F8" s="27"/>
    </row>
    <row r="9" spans="1:6" ht="112.5" x14ac:dyDescent="0.3">
      <c r="A9" s="27" t="s">
        <v>8</v>
      </c>
      <c r="B9" s="51" t="s">
        <v>68</v>
      </c>
      <c r="C9" s="52">
        <v>5</v>
      </c>
      <c r="D9" s="27" t="s">
        <v>46</v>
      </c>
      <c r="E9" s="27"/>
      <c r="F9" s="27"/>
    </row>
    <row r="10" spans="1:6" ht="15.75" x14ac:dyDescent="0.25">
      <c r="A10" s="56" t="s">
        <v>87</v>
      </c>
      <c r="B10" s="56"/>
      <c r="C10" s="56"/>
      <c r="D10" s="56"/>
      <c r="E10" s="56"/>
      <c r="F10" s="56"/>
    </row>
    <row r="11" spans="1:6" ht="318.75" x14ac:dyDescent="0.3">
      <c r="A11" s="27" t="s">
        <v>9</v>
      </c>
      <c r="B11" s="51" t="s">
        <v>10</v>
      </c>
      <c r="C11" s="52">
        <v>4.2</v>
      </c>
      <c r="D11" s="27" t="s">
        <v>2</v>
      </c>
      <c r="E11" s="27" t="s">
        <v>71</v>
      </c>
      <c r="F11" s="27"/>
    </row>
    <row r="12" spans="1:6" ht="409.5" x14ac:dyDescent="0.3">
      <c r="A12" s="27" t="s">
        <v>11</v>
      </c>
      <c r="B12" s="51" t="s">
        <v>12</v>
      </c>
      <c r="C12" s="52">
        <v>0</v>
      </c>
      <c r="D12" s="27" t="s">
        <v>72</v>
      </c>
      <c r="E12" s="27"/>
      <c r="F12" s="27"/>
    </row>
    <row r="13" spans="1:6" ht="187.5" x14ac:dyDescent="0.3">
      <c r="A13" s="27" t="s">
        <v>13</v>
      </c>
      <c r="B13" s="51" t="s">
        <v>14</v>
      </c>
      <c r="C13" s="52">
        <v>2.8</v>
      </c>
      <c r="D13" s="27" t="s">
        <v>2</v>
      </c>
      <c r="E13" s="27" t="s">
        <v>73</v>
      </c>
      <c r="F13" s="27"/>
    </row>
    <row r="14" spans="1:6" ht="150" x14ac:dyDescent="0.3">
      <c r="A14" s="27" t="s">
        <v>15</v>
      </c>
      <c r="B14" s="51" t="s">
        <v>16</v>
      </c>
      <c r="C14" s="52">
        <v>3.7</v>
      </c>
      <c r="D14" s="27" t="s">
        <v>74</v>
      </c>
      <c r="E14" s="27" t="s">
        <v>79</v>
      </c>
      <c r="F14" s="27"/>
    </row>
    <row r="15" spans="1:6" ht="393.75" x14ac:dyDescent="0.3">
      <c r="A15" s="27" t="s">
        <v>17</v>
      </c>
      <c r="B15" s="51" t="s">
        <v>40</v>
      </c>
      <c r="C15" s="52">
        <v>4.3</v>
      </c>
      <c r="D15" s="27" t="s">
        <v>80</v>
      </c>
      <c r="E15" s="27" t="s">
        <v>81</v>
      </c>
      <c r="F15" s="27"/>
    </row>
    <row r="16" spans="1:6" ht="15.75" x14ac:dyDescent="0.25">
      <c r="A16" s="55" t="s">
        <v>88</v>
      </c>
      <c r="B16" s="55"/>
      <c r="C16" s="55"/>
      <c r="D16" s="55"/>
      <c r="E16" s="55"/>
      <c r="F16" s="55"/>
    </row>
    <row r="17" spans="1:6" ht="337.5" x14ac:dyDescent="0.25">
      <c r="A17" s="27" t="s">
        <v>18</v>
      </c>
      <c r="B17" s="51" t="s">
        <v>19</v>
      </c>
      <c r="C17" s="53">
        <v>0.7</v>
      </c>
      <c r="D17" s="27" t="s">
        <v>75</v>
      </c>
      <c r="E17" s="27" t="s">
        <v>82</v>
      </c>
      <c r="F17" s="27"/>
    </row>
    <row r="18" spans="1:6" ht="131.25" x14ac:dyDescent="0.25">
      <c r="A18" s="27" t="s">
        <v>20</v>
      </c>
      <c r="B18" s="51" t="s">
        <v>21</v>
      </c>
      <c r="C18" s="53">
        <v>5</v>
      </c>
      <c r="D18" s="27" t="s">
        <v>46</v>
      </c>
      <c r="E18" s="27"/>
      <c r="F18" s="27"/>
    </row>
    <row r="19" spans="1:6" ht="150" x14ac:dyDescent="0.25">
      <c r="A19" s="27" t="s">
        <v>22</v>
      </c>
      <c r="B19" s="51" t="s">
        <v>23</v>
      </c>
      <c r="C19" s="53">
        <v>5</v>
      </c>
      <c r="D19" s="27" t="s">
        <v>46</v>
      </c>
      <c r="E19" s="27"/>
      <c r="F19" s="27"/>
    </row>
    <row r="20" spans="1:6" ht="131.25" x14ac:dyDescent="0.25">
      <c r="A20" s="27" t="s">
        <v>24</v>
      </c>
      <c r="B20" s="51" t="s">
        <v>25</v>
      </c>
      <c r="C20" s="53">
        <v>5</v>
      </c>
      <c r="D20" s="27" t="s">
        <v>46</v>
      </c>
      <c r="E20" s="27"/>
      <c r="F20" s="27"/>
    </row>
    <row r="21" spans="1:6" ht="15.75" x14ac:dyDescent="0.25">
      <c r="A21" s="55" t="s">
        <v>89</v>
      </c>
      <c r="B21" s="55"/>
      <c r="C21" s="55"/>
      <c r="D21" s="55"/>
      <c r="E21" s="55"/>
      <c r="F21" s="55"/>
    </row>
    <row r="22" spans="1:6" ht="131.25" x14ac:dyDescent="0.25">
      <c r="A22" s="27" t="s">
        <v>26</v>
      </c>
      <c r="B22" s="51" t="s">
        <v>41</v>
      </c>
      <c r="C22" s="53">
        <v>5</v>
      </c>
      <c r="D22" s="27" t="s">
        <v>46</v>
      </c>
      <c r="E22" s="27"/>
      <c r="F22" s="27"/>
    </row>
    <row r="23" spans="1:6" ht="75" x14ac:dyDescent="0.25">
      <c r="A23" s="27" t="s">
        <v>27</v>
      </c>
      <c r="B23" s="51" t="s">
        <v>67</v>
      </c>
      <c r="C23" s="53">
        <v>5</v>
      </c>
      <c r="D23" s="27" t="s">
        <v>46</v>
      </c>
      <c r="E23" s="27"/>
      <c r="F23" s="27"/>
    </row>
    <row r="24" spans="1:6" ht="409.5" x14ac:dyDescent="0.25">
      <c r="A24" s="27" t="s">
        <v>28</v>
      </c>
      <c r="B24" s="51" t="s">
        <v>29</v>
      </c>
      <c r="C24" s="53">
        <v>0</v>
      </c>
      <c r="D24" s="27"/>
      <c r="E24" s="27" t="s">
        <v>83</v>
      </c>
      <c r="F24" s="27"/>
    </row>
    <row r="25" spans="1:6" ht="15.75" x14ac:dyDescent="0.25">
      <c r="A25" s="55" t="s">
        <v>90</v>
      </c>
      <c r="B25" s="55"/>
      <c r="C25" s="55"/>
      <c r="D25" s="55"/>
      <c r="E25" s="55"/>
      <c r="F25" s="55"/>
    </row>
    <row r="26" spans="1:6" ht="75" customHeight="1" x14ac:dyDescent="0.25">
      <c r="A26" s="27" t="s">
        <v>30</v>
      </c>
      <c r="B26" s="54" t="s">
        <v>91</v>
      </c>
      <c r="C26" s="53">
        <v>5</v>
      </c>
      <c r="D26" s="27" t="s">
        <v>46</v>
      </c>
      <c r="E26" s="27"/>
      <c r="F26" s="27"/>
    </row>
    <row r="27" spans="1:6" ht="356.25" x14ac:dyDescent="0.25">
      <c r="A27" s="27" t="s">
        <v>31</v>
      </c>
      <c r="B27" s="51" t="s">
        <v>32</v>
      </c>
      <c r="C27" s="53">
        <v>4.2</v>
      </c>
      <c r="D27" s="27" t="s">
        <v>84</v>
      </c>
      <c r="E27" s="27" t="s">
        <v>85</v>
      </c>
      <c r="F27" s="27"/>
    </row>
    <row r="28" spans="1:6" ht="142.5" customHeight="1" x14ac:dyDescent="0.25">
      <c r="A28" s="27" t="s">
        <v>33</v>
      </c>
      <c r="B28" s="51" t="s">
        <v>34</v>
      </c>
      <c r="C28" s="53">
        <v>4.2</v>
      </c>
      <c r="D28" s="27" t="s">
        <v>77</v>
      </c>
      <c r="E28" s="27" t="s">
        <v>76</v>
      </c>
      <c r="F28" s="27"/>
    </row>
  </sheetData>
  <mergeCells count="5">
    <mergeCell ref="A7:F7"/>
    <mergeCell ref="A10:F10"/>
    <mergeCell ref="A25:F25"/>
    <mergeCell ref="A16:F16"/>
    <mergeCell ref="A21:F21"/>
  </mergeCells>
  <pageMargins left="0.70866141732283472" right="0.70866141732283472" top="0.74803149606299213" bottom="0.74803149606299213" header="0.31496062992125984" footer="0.31496062992125984"/>
  <pageSetup paperSize="9" scale="44"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zoomScale="55" zoomScaleNormal="55" workbookViewId="0">
      <selection activeCell="AH12" sqref="AH12"/>
    </sheetView>
  </sheetViews>
  <sheetFormatPr defaultRowHeight="15" x14ac:dyDescent="0.25"/>
  <cols>
    <col min="1" max="1" width="4.140625" customWidth="1"/>
    <col min="2" max="2" width="40" customWidth="1"/>
    <col min="3" max="5" width="10.5703125" customWidth="1"/>
    <col min="6" max="7" width="11.85546875" bestFit="1" customWidth="1"/>
    <col min="8" max="8" width="11.85546875" customWidth="1"/>
    <col min="9" max="10" width="11.140625" customWidth="1"/>
    <col min="11" max="12" width="12.42578125" customWidth="1"/>
    <col min="13" max="14" width="12.140625" customWidth="1"/>
    <col min="15" max="15" width="11.85546875" bestFit="1" customWidth="1"/>
    <col min="16" max="16" width="11.85546875" customWidth="1"/>
    <col min="17" max="17" width="11.85546875" bestFit="1" customWidth="1"/>
    <col min="18" max="18" width="11.85546875" customWidth="1"/>
    <col min="19" max="19" width="11.85546875" bestFit="1" customWidth="1"/>
    <col min="20" max="20" width="11.85546875" customWidth="1"/>
    <col min="21" max="22" width="12.85546875" customWidth="1"/>
    <col min="23" max="23" width="11.85546875" bestFit="1" customWidth="1"/>
    <col min="24" max="24" width="11.85546875" customWidth="1"/>
    <col min="25" max="26" width="16.42578125" customWidth="1"/>
    <col min="27" max="27" width="11.85546875" bestFit="1" customWidth="1"/>
    <col min="28" max="28" width="11.85546875" customWidth="1"/>
    <col min="29" max="30" width="13.7109375" customWidth="1"/>
    <col min="31" max="31" width="11.85546875" bestFit="1" customWidth="1"/>
    <col min="32" max="32" width="11.85546875" customWidth="1"/>
    <col min="33" max="33" width="11.85546875" bestFit="1" customWidth="1"/>
    <col min="34" max="34" width="11.85546875" customWidth="1"/>
    <col min="35" max="35" width="11.85546875" bestFit="1" customWidth="1"/>
    <col min="36" max="36" width="11.85546875" customWidth="1"/>
    <col min="37" max="37" width="13" bestFit="1" customWidth="1"/>
    <col min="38" max="38" width="13" customWidth="1"/>
  </cols>
  <sheetData>
    <row r="1" spans="1:38" x14ac:dyDescent="0.25">
      <c r="AE1" t="s">
        <v>69</v>
      </c>
    </row>
    <row r="2" spans="1:38" ht="19.5" thickBot="1" x14ac:dyDescent="0.35">
      <c r="B2" s="7" t="s">
        <v>78</v>
      </c>
    </row>
    <row r="3" spans="1:38" s="16" customFormat="1" ht="33" customHeight="1" x14ac:dyDescent="0.25">
      <c r="A3" s="14"/>
      <c r="B3" s="15"/>
      <c r="C3" s="64" t="s">
        <v>61</v>
      </c>
      <c r="D3" s="65"/>
      <c r="E3" s="65"/>
      <c r="F3" s="65"/>
      <c r="G3" s="59" t="s">
        <v>62</v>
      </c>
      <c r="H3" s="60"/>
      <c r="I3" s="60"/>
      <c r="J3" s="60"/>
      <c r="K3" s="60"/>
      <c r="L3" s="60"/>
      <c r="M3" s="60"/>
      <c r="N3" s="60"/>
      <c r="O3" s="60"/>
      <c r="P3" s="60"/>
      <c r="Q3" s="59" t="s">
        <v>63</v>
      </c>
      <c r="R3" s="60"/>
      <c r="S3" s="60"/>
      <c r="T3" s="60"/>
      <c r="U3" s="60"/>
      <c r="V3" s="60"/>
      <c r="W3" s="60"/>
      <c r="X3" s="61"/>
      <c r="Y3" s="62" t="s">
        <v>64</v>
      </c>
      <c r="Z3" s="66"/>
      <c r="AA3" s="66"/>
      <c r="AB3" s="66"/>
      <c r="AC3" s="66"/>
      <c r="AD3" s="34"/>
      <c r="AE3" s="59" t="s">
        <v>65</v>
      </c>
      <c r="AF3" s="60"/>
      <c r="AG3" s="60"/>
      <c r="AH3" s="60"/>
      <c r="AI3" s="60"/>
      <c r="AJ3" s="61"/>
      <c r="AK3" s="62" t="s">
        <v>50</v>
      </c>
      <c r="AL3" s="57" t="s">
        <v>50</v>
      </c>
    </row>
    <row r="4" spans="1:38" s="16" customFormat="1" ht="192.75" customHeight="1" x14ac:dyDescent="0.25">
      <c r="A4" s="17"/>
      <c r="B4" s="18" t="s">
        <v>45</v>
      </c>
      <c r="C4" s="20" t="s">
        <v>47</v>
      </c>
      <c r="D4" s="35" t="s">
        <v>47</v>
      </c>
      <c r="E4" s="20" t="s">
        <v>48</v>
      </c>
      <c r="F4" s="39" t="s">
        <v>48</v>
      </c>
      <c r="G4" s="19" t="s">
        <v>49</v>
      </c>
      <c r="H4" s="41" t="s">
        <v>49</v>
      </c>
      <c r="I4" s="20" t="s">
        <v>51</v>
      </c>
      <c r="J4" s="35" t="s">
        <v>51</v>
      </c>
      <c r="K4" s="20" t="s">
        <v>52</v>
      </c>
      <c r="L4" s="35" t="s">
        <v>52</v>
      </c>
      <c r="M4" s="20" t="s">
        <v>16</v>
      </c>
      <c r="N4" s="35" t="s">
        <v>16</v>
      </c>
      <c r="O4" s="20" t="s">
        <v>53</v>
      </c>
      <c r="P4" s="39" t="s">
        <v>53</v>
      </c>
      <c r="Q4" s="19" t="s">
        <v>54</v>
      </c>
      <c r="R4" s="35" t="s">
        <v>54</v>
      </c>
      <c r="S4" s="20" t="s">
        <v>55</v>
      </c>
      <c r="T4" s="35" t="s">
        <v>55</v>
      </c>
      <c r="U4" s="20" t="s">
        <v>56</v>
      </c>
      <c r="V4" s="35" t="s">
        <v>56</v>
      </c>
      <c r="W4" s="20" t="s">
        <v>57</v>
      </c>
      <c r="X4" s="46" t="s">
        <v>57</v>
      </c>
      <c r="Y4" s="29" t="s">
        <v>58</v>
      </c>
      <c r="Z4" s="41" t="s">
        <v>58</v>
      </c>
      <c r="AA4" s="20" t="s">
        <v>59</v>
      </c>
      <c r="AB4" s="35" t="s">
        <v>59</v>
      </c>
      <c r="AC4" s="20" t="s">
        <v>29</v>
      </c>
      <c r="AD4" s="39" t="s">
        <v>29</v>
      </c>
      <c r="AE4" s="19" t="s">
        <v>60</v>
      </c>
      <c r="AF4" s="41" t="s">
        <v>60</v>
      </c>
      <c r="AG4" s="20" t="s">
        <v>32</v>
      </c>
      <c r="AH4" s="35" t="s">
        <v>32</v>
      </c>
      <c r="AI4" s="20" t="s">
        <v>34</v>
      </c>
      <c r="AJ4" s="35" t="s">
        <v>34</v>
      </c>
      <c r="AK4" s="63"/>
      <c r="AL4" s="58"/>
    </row>
    <row r="5" spans="1:38" x14ac:dyDescent="0.25">
      <c r="A5" s="8" t="s">
        <v>44</v>
      </c>
      <c r="B5" s="9"/>
      <c r="C5" s="11" t="s">
        <v>6</v>
      </c>
      <c r="D5" s="36" t="s">
        <v>6</v>
      </c>
      <c r="E5" s="11" t="s">
        <v>8</v>
      </c>
      <c r="F5" s="40" t="s">
        <v>8</v>
      </c>
      <c r="G5" s="10" t="s">
        <v>9</v>
      </c>
      <c r="H5" s="42" t="s">
        <v>9</v>
      </c>
      <c r="I5" s="11" t="s">
        <v>11</v>
      </c>
      <c r="J5" s="36" t="s">
        <v>11</v>
      </c>
      <c r="K5" s="11" t="s">
        <v>13</v>
      </c>
      <c r="L5" s="36" t="s">
        <v>13</v>
      </c>
      <c r="M5" s="11" t="s">
        <v>15</v>
      </c>
      <c r="N5" s="36" t="s">
        <v>15</v>
      </c>
      <c r="O5" s="11" t="s">
        <v>17</v>
      </c>
      <c r="P5" s="40" t="s">
        <v>17</v>
      </c>
      <c r="Q5" s="10" t="s">
        <v>18</v>
      </c>
      <c r="R5" s="42" t="s">
        <v>18</v>
      </c>
      <c r="S5" s="11" t="s">
        <v>20</v>
      </c>
      <c r="T5" s="36" t="s">
        <v>20</v>
      </c>
      <c r="U5" s="11" t="s">
        <v>22</v>
      </c>
      <c r="V5" s="36" t="s">
        <v>22</v>
      </c>
      <c r="W5" s="11" t="s">
        <v>24</v>
      </c>
      <c r="X5" s="47" t="s">
        <v>24</v>
      </c>
      <c r="Y5" s="30" t="s">
        <v>26</v>
      </c>
      <c r="Z5" s="42" t="s">
        <v>26</v>
      </c>
      <c r="AA5" s="11" t="s">
        <v>27</v>
      </c>
      <c r="AB5" s="36" t="s">
        <v>27</v>
      </c>
      <c r="AC5" s="11" t="s">
        <v>28</v>
      </c>
      <c r="AD5" s="40" t="s">
        <v>28</v>
      </c>
      <c r="AE5" s="10" t="s">
        <v>30</v>
      </c>
      <c r="AF5" s="42" t="s">
        <v>30</v>
      </c>
      <c r="AG5" s="11" t="s">
        <v>31</v>
      </c>
      <c r="AH5" s="36" t="s">
        <v>31</v>
      </c>
      <c r="AI5" s="11" t="s">
        <v>33</v>
      </c>
      <c r="AJ5" s="36" t="s">
        <v>33</v>
      </c>
      <c r="AK5" s="30"/>
      <c r="AL5" s="47"/>
    </row>
    <row r="6" spans="1:38" x14ac:dyDescent="0.25">
      <c r="A6" s="8"/>
      <c r="B6" s="9"/>
      <c r="C6" s="11">
        <v>2016</v>
      </c>
      <c r="D6" s="36">
        <v>2017</v>
      </c>
      <c r="E6" s="11">
        <v>2016</v>
      </c>
      <c r="F6" s="40">
        <v>2017</v>
      </c>
      <c r="G6" s="11">
        <v>2016</v>
      </c>
      <c r="H6" s="36">
        <v>2017</v>
      </c>
      <c r="I6" s="11">
        <v>2016</v>
      </c>
      <c r="J6" s="36">
        <v>2017</v>
      </c>
      <c r="K6" s="11">
        <v>2016</v>
      </c>
      <c r="L6" s="36">
        <v>2017</v>
      </c>
      <c r="M6" s="11">
        <v>2016</v>
      </c>
      <c r="N6" s="36">
        <v>2017</v>
      </c>
      <c r="O6" s="11">
        <v>2016</v>
      </c>
      <c r="P6" s="40">
        <v>2017</v>
      </c>
      <c r="Q6" s="10">
        <v>2016</v>
      </c>
      <c r="R6" s="36">
        <v>2017</v>
      </c>
      <c r="S6" s="11">
        <v>2016</v>
      </c>
      <c r="T6" s="36">
        <v>2017</v>
      </c>
      <c r="U6" s="11">
        <v>2016</v>
      </c>
      <c r="V6" s="36">
        <v>2017</v>
      </c>
      <c r="W6" s="11">
        <v>2016</v>
      </c>
      <c r="X6" s="47">
        <v>2017</v>
      </c>
      <c r="Y6" s="30">
        <v>2016</v>
      </c>
      <c r="Z6" s="36">
        <v>2017</v>
      </c>
      <c r="AA6" s="11">
        <v>2016</v>
      </c>
      <c r="AB6" s="36">
        <v>2017</v>
      </c>
      <c r="AC6" s="11">
        <v>2016</v>
      </c>
      <c r="AD6" s="36">
        <v>2017</v>
      </c>
      <c r="AE6" s="11">
        <v>2016</v>
      </c>
      <c r="AF6" s="36">
        <v>2017</v>
      </c>
      <c r="AG6" s="11">
        <v>2016</v>
      </c>
      <c r="AH6" s="36">
        <v>2017</v>
      </c>
      <c r="AI6" s="11">
        <v>2016</v>
      </c>
      <c r="AJ6" s="36">
        <v>2017</v>
      </c>
      <c r="AK6" s="11">
        <v>2016</v>
      </c>
      <c r="AL6" s="36">
        <v>2017</v>
      </c>
    </row>
    <row r="7" spans="1:38" ht="75" x14ac:dyDescent="0.3">
      <c r="A7" s="8">
        <v>1</v>
      </c>
      <c r="B7" s="5" t="s">
        <v>43</v>
      </c>
      <c r="C7" s="13">
        <v>5</v>
      </c>
      <c r="D7" s="37">
        <v>5</v>
      </c>
      <c r="E7" s="13">
        <v>5</v>
      </c>
      <c r="F7" s="37">
        <v>5</v>
      </c>
      <c r="G7" s="12">
        <v>5</v>
      </c>
      <c r="H7" s="37">
        <v>4</v>
      </c>
      <c r="I7" s="13">
        <v>1</v>
      </c>
      <c r="J7" s="37">
        <v>0</v>
      </c>
      <c r="K7" s="13">
        <v>3</v>
      </c>
      <c r="L7" s="37">
        <v>2</v>
      </c>
      <c r="M7" s="13">
        <v>3</v>
      </c>
      <c r="N7" s="37">
        <v>3</v>
      </c>
      <c r="O7" s="13">
        <v>4</v>
      </c>
      <c r="P7" s="43">
        <v>4</v>
      </c>
      <c r="Q7" s="12">
        <v>4</v>
      </c>
      <c r="R7" s="37">
        <v>0</v>
      </c>
      <c r="S7" s="13">
        <v>5</v>
      </c>
      <c r="T7" s="37">
        <v>5</v>
      </c>
      <c r="U7" s="13">
        <v>4</v>
      </c>
      <c r="V7" s="37">
        <v>5</v>
      </c>
      <c r="W7" s="13">
        <v>5</v>
      </c>
      <c r="X7" s="48">
        <v>5</v>
      </c>
      <c r="Y7" s="28">
        <v>5</v>
      </c>
      <c r="Z7" s="48">
        <v>5</v>
      </c>
      <c r="AA7" s="13">
        <v>5</v>
      </c>
      <c r="AB7" s="48">
        <v>5</v>
      </c>
      <c r="AC7" s="13">
        <v>0</v>
      </c>
      <c r="AD7" s="48">
        <v>0</v>
      </c>
      <c r="AE7" s="12">
        <v>5</v>
      </c>
      <c r="AF7" s="48">
        <v>5</v>
      </c>
      <c r="AG7" s="13">
        <v>5</v>
      </c>
      <c r="AH7" s="48">
        <v>5</v>
      </c>
      <c r="AI7" s="13">
        <v>5</v>
      </c>
      <c r="AJ7" s="48">
        <v>5</v>
      </c>
      <c r="AK7" s="28">
        <f>SUM(C7+E7+G7+I7+K7+M7+O7+Q7+S7+U7+W7+Y7+AA7+AC7+AE7+AG7+AI7)</f>
        <v>69</v>
      </c>
      <c r="AL7" s="50">
        <f>SUM(D7+F7+H7+J7+L7+N7+P7+R7+T7+V7+X7+Z7+AB7+AD7+AF7+AH7+AJ7)</f>
        <v>63</v>
      </c>
    </row>
    <row r="8" spans="1:38" ht="75" x14ac:dyDescent="0.3">
      <c r="A8" s="8">
        <v>2</v>
      </c>
      <c r="B8" s="6" t="s">
        <v>0</v>
      </c>
      <c r="C8" s="13">
        <v>5</v>
      </c>
      <c r="D8" s="37">
        <v>5</v>
      </c>
      <c r="E8" s="13">
        <v>5</v>
      </c>
      <c r="F8" s="37">
        <v>5</v>
      </c>
      <c r="G8" s="12">
        <v>2</v>
      </c>
      <c r="H8" s="37">
        <v>4</v>
      </c>
      <c r="I8" s="13">
        <v>4</v>
      </c>
      <c r="J8" s="37">
        <v>0</v>
      </c>
      <c r="K8" s="13">
        <v>1</v>
      </c>
      <c r="L8" s="37">
        <v>4</v>
      </c>
      <c r="M8" s="13">
        <v>3</v>
      </c>
      <c r="N8" s="37">
        <v>3</v>
      </c>
      <c r="O8" s="13">
        <v>2</v>
      </c>
      <c r="P8" s="43">
        <v>5</v>
      </c>
      <c r="Q8" s="12">
        <v>4</v>
      </c>
      <c r="R8" s="37">
        <v>0</v>
      </c>
      <c r="S8" s="13">
        <v>5</v>
      </c>
      <c r="T8" s="37">
        <v>5</v>
      </c>
      <c r="U8" s="13">
        <v>5</v>
      </c>
      <c r="V8" s="37">
        <v>5</v>
      </c>
      <c r="W8" s="13">
        <v>5</v>
      </c>
      <c r="X8" s="48">
        <v>5</v>
      </c>
      <c r="Y8" s="28">
        <v>5</v>
      </c>
      <c r="Z8" s="48">
        <v>5</v>
      </c>
      <c r="AA8" s="13">
        <v>5</v>
      </c>
      <c r="AB8" s="48">
        <v>5</v>
      </c>
      <c r="AC8" s="13">
        <v>0</v>
      </c>
      <c r="AD8" s="48">
        <v>0</v>
      </c>
      <c r="AE8" s="12">
        <v>5</v>
      </c>
      <c r="AF8" s="48">
        <v>5</v>
      </c>
      <c r="AG8" s="13">
        <v>5</v>
      </c>
      <c r="AH8" s="48">
        <v>5</v>
      </c>
      <c r="AI8" s="13">
        <v>5</v>
      </c>
      <c r="AJ8" s="48">
        <v>5</v>
      </c>
      <c r="AK8" s="28">
        <f t="shared" ref="AK8:AK12" si="0">SUM(C8+E8+G8+I8+K8+M8+O8+Q8+S8+U8+W8+Y8+AA8+AC8+AE8+AG8+AI8)</f>
        <v>66</v>
      </c>
      <c r="AL8" s="50">
        <f t="shared" ref="AL8:AL12" si="1">SUM(D8+F8+H8+J8+L8+N8+P8+R8+T8+V8+X8+Z8+AB8+AD8+AF8+AH8+AJ8)</f>
        <v>66</v>
      </c>
    </row>
    <row r="9" spans="1:38" ht="112.5" x14ac:dyDescent="0.3">
      <c r="A9" s="8">
        <v>3</v>
      </c>
      <c r="B9" s="6" t="s">
        <v>2</v>
      </c>
      <c r="C9" s="13">
        <v>5</v>
      </c>
      <c r="D9" s="37">
        <v>5</v>
      </c>
      <c r="E9" s="13">
        <v>5</v>
      </c>
      <c r="F9" s="37">
        <v>5</v>
      </c>
      <c r="G9" s="12">
        <v>5</v>
      </c>
      <c r="H9" s="37">
        <v>5</v>
      </c>
      <c r="I9" s="13">
        <v>5</v>
      </c>
      <c r="J9" s="37">
        <v>0</v>
      </c>
      <c r="K9" s="13">
        <v>2</v>
      </c>
      <c r="L9" s="37">
        <v>5</v>
      </c>
      <c r="M9" s="13">
        <v>5</v>
      </c>
      <c r="N9" s="37">
        <v>5</v>
      </c>
      <c r="O9" s="13">
        <v>0</v>
      </c>
      <c r="P9" s="43">
        <v>5</v>
      </c>
      <c r="Q9" s="12">
        <v>0</v>
      </c>
      <c r="R9" s="37">
        <v>0</v>
      </c>
      <c r="S9" s="13">
        <v>5</v>
      </c>
      <c r="T9" s="37">
        <v>5</v>
      </c>
      <c r="U9" s="13">
        <v>4</v>
      </c>
      <c r="V9" s="37">
        <v>5</v>
      </c>
      <c r="W9" s="13">
        <v>5</v>
      </c>
      <c r="X9" s="48">
        <v>5</v>
      </c>
      <c r="Y9" s="28">
        <v>5</v>
      </c>
      <c r="Z9" s="48">
        <v>5</v>
      </c>
      <c r="AA9" s="13">
        <v>5</v>
      </c>
      <c r="AB9" s="48">
        <v>5</v>
      </c>
      <c r="AC9" s="13">
        <v>0</v>
      </c>
      <c r="AD9" s="48">
        <v>0</v>
      </c>
      <c r="AE9" s="12">
        <v>5</v>
      </c>
      <c r="AF9" s="48">
        <v>5</v>
      </c>
      <c r="AG9" s="13">
        <v>5</v>
      </c>
      <c r="AH9" s="48">
        <v>5</v>
      </c>
      <c r="AI9" s="13">
        <v>5</v>
      </c>
      <c r="AJ9" s="48">
        <v>5</v>
      </c>
      <c r="AK9" s="28">
        <f t="shared" si="0"/>
        <v>66</v>
      </c>
      <c r="AL9" s="50">
        <f t="shared" si="1"/>
        <v>70</v>
      </c>
    </row>
    <row r="10" spans="1:38" ht="75" x14ac:dyDescent="0.3">
      <c r="A10" s="8">
        <v>5</v>
      </c>
      <c r="B10" s="6" t="s">
        <v>3</v>
      </c>
      <c r="C10" s="13">
        <v>5</v>
      </c>
      <c r="D10" s="37">
        <v>5</v>
      </c>
      <c r="E10" s="13">
        <v>5</v>
      </c>
      <c r="F10" s="37">
        <v>5</v>
      </c>
      <c r="G10" s="12">
        <v>5</v>
      </c>
      <c r="H10" s="37">
        <v>4</v>
      </c>
      <c r="I10" s="13">
        <v>1</v>
      </c>
      <c r="J10" s="37">
        <v>0</v>
      </c>
      <c r="K10" s="13">
        <v>0</v>
      </c>
      <c r="L10" s="37">
        <v>1</v>
      </c>
      <c r="M10" s="13">
        <v>4</v>
      </c>
      <c r="N10" s="37">
        <v>5</v>
      </c>
      <c r="O10" s="13">
        <v>4</v>
      </c>
      <c r="P10" s="43">
        <v>2</v>
      </c>
      <c r="Q10" s="12">
        <v>0</v>
      </c>
      <c r="R10" s="37">
        <v>0</v>
      </c>
      <c r="S10" s="13">
        <v>5</v>
      </c>
      <c r="T10" s="37">
        <v>5</v>
      </c>
      <c r="U10" s="13">
        <v>4</v>
      </c>
      <c r="V10" s="37">
        <v>5</v>
      </c>
      <c r="W10" s="13">
        <v>5</v>
      </c>
      <c r="X10" s="48">
        <v>5</v>
      </c>
      <c r="Y10" s="28">
        <v>5</v>
      </c>
      <c r="Z10" s="48">
        <v>5</v>
      </c>
      <c r="AA10" s="13">
        <v>0</v>
      </c>
      <c r="AB10" s="48">
        <v>5</v>
      </c>
      <c r="AC10" s="13">
        <v>0</v>
      </c>
      <c r="AD10" s="48">
        <v>0</v>
      </c>
      <c r="AE10" s="12">
        <v>5</v>
      </c>
      <c r="AF10" s="48">
        <v>5</v>
      </c>
      <c r="AG10" s="13">
        <v>5</v>
      </c>
      <c r="AH10" s="48">
        <v>5</v>
      </c>
      <c r="AI10" s="13">
        <v>5</v>
      </c>
      <c r="AJ10" s="48">
        <v>5</v>
      </c>
      <c r="AK10" s="28">
        <f t="shared" si="0"/>
        <v>58</v>
      </c>
      <c r="AL10" s="50">
        <f t="shared" si="1"/>
        <v>62</v>
      </c>
    </row>
    <row r="11" spans="1:38" ht="93.75" x14ac:dyDescent="0.3">
      <c r="A11" s="8">
        <v>4</v>
      </c>
      <c r="B11" s="5" t="s">
        <v>42</v>
      </c>
      <c r="C11" s="13">
        <v>0</v>
      </c>
      <c r="D11" s="37">
        <v>0</v>
      </c>
      <c r="E11" s="13">
        <v>5</v>
      </c>
      <c r="F11" s="37">
        <v>5</v>
      </c>
      <c r="G11" s="12">
        <v>5</v>
      </c>
      <c r="H11" s="37">
        <v>4</v>
      </c>
      <c r="I11" s="13">
        <v>1</v>
      </c>
      <c r="J11" s="37">
        <v>0</v>
      </c>
      <c r="K11" s="13">
        <v>1</v>
      </c>
      <c r="L11" s="37">
        <v>3</v>
      </c>
      <c r="M11" s="13">
        <v>5</v>
      </c>
      <c r="N11" s="37">
        <v>3</v>
      </c>
      <c r="O11" s="13">
        <v>4</v>
      </c>
      <c r="P11" s="43">
        <v>5</v>
      </c>
      <c r="Q11" s="12">
        <v>0</v>
      </c>
      <c r="R11" s="37">
        <v>0</v>
      </c>
      <c r="S11" s="13">
        <v>5</v>
      </c>
      <c r="T11" s="37">
        <v>5</v>
      </c>
      <c r="U11" s="13">
        <v>4</v>
      </c>
      <c r="V11" s="37">
        <v>5</v>
      </c>
      <c r="W11" s="13">
        <v>5</v>
      </c>
      <c r="X11" s="48">
        <v>5</v>
      </c>
      <c r="Y11" s="28">
        <v>5</v>
      </c>
      <c r="Z11" s="48">
        <v>5</v>
      </c>
      <c r="AA11" s="13">
        <v>0</v>
      </c>
      <c r="AB11" s="48">
        <v>5</v>
      </c>
      <c r="AC11" s="13">
        <v>0</v>
      </c>
      <c r="AD11" s="48">
        <v>0</v>
      </c>
      <c r="AE11" s="12">
        <v>5</v>
      </c>
      <c r="AF11" s="48">
        <v>5</v>
      </c>
      <c r="AG11" s="13">
        <v>5</v>
      </c>
      <c r="AH11" s="48">
        <v>0</v>
      </c>
      <c r="AI11" s="13">
        <v>5</v>
      </c>
      <c r="AJ11" s="48">
        <v>5</v>
      </c>
      <c r="AK11" s="28">
        <f t="shared" si="0"/>
        <v>55</v>
      </c>
      <c r="AL11" s="50">
        <f>SUM(D11+F11+H11+J11+L11+N11+P11+R11+T11+V11+X11+Z11+AB11+AD11+AF11+AH11+AJ11)</f>
        <v>55</v>
      </c>
    </row>
    <row r="12" spans="1:38" ht="75" x14ac:dyDescent="0.3">
      <c r="A12" s="22">
        <v>6</v>
      </c>
      <c r="B12" s="23" t="s">
        <v>1</v>
      </c>
      <c r="C12" s="13">
        <v>5</v>
      </c>
      <c r="D12" s="37">
        <v>5</v>
      </c>
      <c r="E12" s="13">
        <v>5</v>
      </c>
      <c r="F12" s="37">
        <v>5</v>
      </c>
      <c r="G12" s="12">
        <v>3</v>
      </c>
      <c r="H12" s="37">
        <v>4</v>
      </c>
      <c r="I12" s="13">
        <v>0</v>
      </c>
      <c r="J12" s="37">
        <v>0</v>
      </c>
      <c r="K12" s="13">
        <v>0</v>
      </c>
      <c r="L12" s="37">
        <v>2</v>
      </c>
      <c r="M12" s="13">
        <v>2</v>
      </c>
      <c r="N12" s="37">
        <v>3</v>
      </c>
      <c r="O12" s="13">
        <v>3</v>
      </c>
      <c r="P12" s="43">
        <v>5</v>
      </c>
      <c r="Q12" s="12">
        <v>0</v>
      </c>
      <c r="R12" s="37">
        <v>4</v>
      </c>
      <c r="S12" s="13">
        <v>5</v>
      </c>
      <c r="T12" s="37">
        <v>5</v>
      </c>
      <c r="U12" s="13">
        <v>4</v>
      </c>
      <c r="V12" s="37">
        <v>5</v>
      </c>
      <c r="W12" s="13">
        <v>5</v>
      </c>
      <c r="X12" s="48">
        <v>5</v>
      </c>
      <c r="Y12" s="28">
        <v>5</v>
      </c>
      <c r="Z12" s="48">
        <v>5</v>
      </c>
      <c r="AA12" s="13">
        <v>0</v>
      </c>
      <c r="AB12" s="48">
        <v>5</v>
      </c>
      <c r="AC12" s="13">
        <v>0</v>
      </c>
      <c r="AD12" s="48">
        <v>0</v>
      </c>
      <c r="AE12" s="12">
        <v>5</v>
      </c>
      <c r="AF12" s="48">
        <v>5</v>
      </c>
      <c r="AG12" s="13">
        <v>5</v>
      </c>
      <c r="AH12" s="48">
        <v>5</v>
      </c>
      <c r="AI12" s="13">
        <v>5</v>
      </c>
      <c r="AJ12" s="48">
        <v>0</v>
      </c>
      <c r="AK12" s="28">
        <f t="shared" si="0"/>
        <v>52</v>
      </c>
      <c r="AL12" s="50">
        <f t="shared" si="1"/>
        <v>63</v>
      </c>
    </row>
    <row r="13" spans="1:38" s="21" customFormat="1" ht="38.25" thickBot="1" x14ac:dyDescent="0.35">
      <c r="A13" s="24"/>
      <c r="B13" s="25" t="s">
        <v>66</v>
      </c>
      <c r="C13" s="26">
        <f>SUM(C7:C12)/6</f>
        <v>4.166666666666667</v>
      </c>
      <c r="D13" s="38">
        <f t="shared" ref="D13:AL13" si="2">SUM(D7:D12)/6</f>
        <v>4.166666666666667</v>
      </c>
      <c r="E13" s="26">
        <f t="shared" si="2"/>
        <v>5</v>
      </c>
      <c r="F13" s="38">
        <f t="shared" si="2"/>
        <v>5</v>
      </c>
      <c r="G13" s="26">
        <f t="shared" si="2"/>
        <v>4.166666666666667</v>
      </c>
      <c r="H13" s="38">
        <f t="shared" si="2"/>
        <v>4.166666666666667</v>
      </c>
      <c r="I13" s="26">
        <f t="shared" si="2"/>
        <v>2</v>
      </c>
      <c r="J13" s="38">
        <f t="shared" si="2"/>
        <v>0</v>
      </c>
      <c r="K13" s="26">
        <f t="shared" si="2"/>
        <v>1.1666666666666667</v>
      </c>
      <c r="L13" s="38">
        <f t="shared" si="2"/>
        <v>2.8333333333333335</v>
      </c>
      <c r="M13" s="26">
        <f t="shared" si="2"/>
        <v>3.6666666666666665</v>
      </c>
      <c r="N13" s="38">
        <f t="shared" si="2"/>
        <v>3.6666666666666665</v>
      </c>
      <c r="O13" s="26">
        <f t="shared" si="2"/>
        <v>2.8333333333333335</v>
      </c>
      <c r="P13" s="44">
        <f t="shared" si="2"/>
        <v>4.333333333333333</v>
      </c>
      <c r="Q13" s="32">
        <f t="shared" si="2"/>
        <v>1.3333333333333333</v>
      </c>
      <c r="R13" s="45">
        <f t="shared" si="2"/>
        <v>0.66666666666666663</v>
      </c>
      <c r="S13" s="33">
        <f t="shared" si="2"/>
        <v>5</v>
      </c>
      <c r="T13" s="45">
        <f t="shared" si="2"/>
        <v>5</v>
      </c>
      <c r="U13" s="33">
        <f t="shared" si="2"/>
        <v>4.166666666666667</v>
      </c>
      <c r="V13" s="45">
        <f t="shared" si="2"/>
        <v>5</v>
      </c>
      <c r="W13" s="33">
        <f t="shared" si="2"/>
        <v>5</v>
      </c>
      <c r="X13" s="49">
        <f t="shared" si="2"/>
        <v>5</v>
      </c>
      <c r="Y13" s="31">
        <f>SUM(Y7:Y12)/6</f>
        <v>5</v>
      </c>
      <c r="Z13" s="38">
        <f t="shared" si="2"/>
        <v>5</v>
      </c>
      <c r="AA13" s="26">
        <f t="shared" si="2"/>
        <v>2.5</v>
      </c>
      <c r="AB13" s="38">
        <f t="shared" si="2"/>
        <v>5</v>
      </c>
      <c r="AC13" s="26">
        <f t="shared" si="2"/>
        <v>0</v>
      </c>
      <c r="AD13" s="38">
        <f t="shared" si="2"/>
        <v>0</v>
      </c>
      <c r="AE13" s="26">
        <f t="shared" si="2"/>
        <v>5</v>
      </c>
      <c r="AF13" s="38">
        <f t="shared" si="2"/>
        <v>5</v>
      </c>
      <c r="AG13" s="26">
        <f t="shared" si="2"/>
        <v>5</v>
      </c>
      <c r="AH13" s="38">
        <f t="shared" si="2"/>
        <v>4.166666666666667</v>
      </c>
      <c r="AI13" s="26">
        <f t="shared" si="2"/>
        <v>5</v>
      </c>
      <c r="AJ13" s="38">
        <f t="shared" si="2"/>
        <v>4.166666666666667</v>
      </c>
      <c r="AK13" s="26">
        <f t="shared" si="2"/>
        <v>61</v>
      </c>
      <c r="AL13" s="38">
        <f t="shared" si="2"/>
        <v>63.166666666666664</v>
      </c>
    </row>
  </sheetData>
  <mergeCells count="7">
    <mergeCell ref="AL3:AL4"/>
    <mergeCell ref="AE3:AJ3"/>
    <mergeCell ref="AK3:AK4"/>
    <mergeCell ref="C3:F3"/>
    <mergeCell ref="Y3:AC3"/>
    <mergeCell ref="G3:P3"/>
    <mergeCell ref="Q3:X3"/>
  </mergeCells>
  <pageMargins left="0.70866141732283472" right="0.70866141732283472" top="0.74803149606299213" bottom="0.74803149606299213" header="0.31496062992125984" footer="0.31496062992125984"/>
  <pageSetup paperSize="9" scale="44"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Результаты 2017</vt:lpstr>
      <vt:lpstr>Информация 2017 г</vt:lpstr>
      <vt:lpstr>'Информация 2017 г'!Заголовки_для_печати</vt:lpstr>
      <vt:lpstr>'Результаты 2017'!Заголовки_для_печати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2018-04-05T12:10:29Z</dcterms:modified>
</cp:coreProperties>
</file>