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828" windowWidth="14808" windowHeight="7296" firstSheet="4" activeTab="8"/>
  </bookViews>
  <sheets>
    <sheet name="Приложение 9" sheetId="6" r:id="rId1"/>
    <sheet name="Приложение 10" sheetId="9" r:id="rId2"/>
    <sheet name="Приложение 11" sheetId="7" r:id="rId3"/>
    <sheet name="Приложение 12" sheetId="11" r:id="rId4"/>
    <sheet name="Приложение 13" sheetId="8" r:id="rId5"/>
    <sheet name="Приложение14" sheetId="10" r:id="rId6"/>
    <sheet name="приложение 15" sheetId="5" r:id="rId7"/>
    <sheet name="Приложение 23" sheetId="4" r:id="rId8"/>
    <sheet name="Лист1" sheetId="1" r:id="rId9"/>
    <sheet name="Лист2" sheetId="2" r:id="rId10"/>
    <sheet name="Лист3" sheetId="3" r:id="rId11"/>
  </sheets>
  <externalReferences>
    <externalReference r:id="rId12"/>
  </externalReferences>
  <definedNames>
    <definedName name="total1" localSheetId="6">[1]Расходы!#REF!</definedName>
    <definedName name="total1">[1]Расходы!#REF!</definedName>
    <definedName name="_xlnm.Print_Titles" localSheetId="2">'Приложение 11'!$10:$11</definedName>
    <definedName name="_xlnm.Print_Titles" localSheetId="3">'Приложение 12'!$11:$12</definedName>
    <definedName name="_xlnm.Print_Titles" localSheetId="4">'Приложение 13'!$10:$11</definedName>
    <definedName name="_xlnm.Print_Titles" localSheetId="6">'приложение 15'!$12:$12</definedName>
    <definedName name="_xlnm.Print_Titles" localSheetId="7">'Приложение 23'!$12:$13</definedName>
    <definedName name="_xlnm.Print_Titles" localSheetId="5">Приложение14!$10:$11</definedName>
    <definedName name="_xlnm.Print_Area" localSheetId="6">'приложение 15'!$A$1:$J$30</definedName>
  </definedNames>
  <calcPr calcId="152511"/>
</workbook>
</file>

<file path=xl/calcChain.xml><?xml version="1.0" encoding="utf-8"?>
<calcChain xmlns="http://schemas.openxmlformats.org/spreadsheetml/2006/main">
  <c r="G31" i="4" l="1"/>
  <c r="F31" i="4"/>
  <c r="E31" i="4"/>
  <c r="G18" i="4"/>
  <c r="F18" i="4"/>
  <c r="E18" i="4"/>
  <c r="G14" i="4"/>
  <c r="F14" i="4"/>
  <c r="E14" i="4"/>
  <c r="E36" i="4" l="1"/>
  <c r="F36" i="4"/>
  <c r="G36" i="4"/>
  <c r="J29" i="5"/>
  <c r="I29" i="5"/>
  <c r="C13" i="5" l="1"/>
  <c r="G29" i="5" l="1"/>
  <c r="C14" i="5" l="1"/>
  <c r="C15" i="5"/>
  <c r="C16" i="5"/>
  <c r="C17" i="5"/>
  <c r="C18" i="5"/>
  <c r="C19" i="5"/>
  <c r="C20" i="5"/>
  <c r="C21" i="5"/>
  <c r="C22" i="5"/>
  <c r="C23" i="5"/>
  <c r="C24" i="5"/>
  <c r="C25" i="5"/>
  <c r="C26" i="5"/>
  <c r="C27" i="5"/>
  <c r="C28" i="5"/>
  <c r="C32" i="5" l="1"/>
  <c r="H29" i="5"/>
  <c r="F29" i="5"/>
  <c r="E29" i="5"/>
  <c r="D29" i="5"/>
  <c r="H33" i="5" l="1"/>
  <c r="H36" i="5" s="1"/>
  <c r="C29" i="5"/>
</calcChain>
</file>

<file path=xl/sharedStrings.xml><?xml version="1.0" encoding="utf-8"?>
<sst xmlns="http://schemas.openxmlformats.org/spreadsheetml/2006/main" count="18526" uniqueCount="752">
  <si>
    <t>№п/п</t>
  </si>
  <si>
    <t>Наименование и местонахождение объектов</t>
  </si>
  <si>
    <t>Годы проектирования и строительства</t>
  </si>
  <si>
    <t xml:space="preserve">Сметная стоимость </t>
  </si>
  <si>
    <t>Заказчик</t>
  </si>
  <si>
    <t>Социальные объекты</t>
  </si>
  <si>
    <t>Ремонт здания администрации: стены, санузлы, благоустройство, ремонт кабинетов, установка охранно-пожарной сигнализации, обследование и ремонт инженерных систем</t>
  </si>
  <si>
    <t>2014-2019</t>
  </si>
  <si>
    <t xml:space="preserve">Администрация МО  Волосовский муниципальный район </t>
  </si>
  <si>
    <t>2015-2019</t>
  </si>
  <si>
    <t>Реконструкция  административно-обществен-ного здания под ЗАГС и архивохранилище в г.Волосово, пр.Вингиссара, 62  (ремонт помещений,  ПСД с экспертизой (архив), СМР, изготовление энергетического паспорта, ТУ, продление ТУ, технологическое оборудование, обследования, изыскания, проведение пуско-наладочных испытаний, проведение аукционных-конкурсных мероприятий, строительный контроль с выдачей экспертного заключения</t>
  </si>
  <si>
    <t>2011-2019</t>
  </si>
  <si>
    <t>Май 2015г.       20 929 140</t>
  </si>
  <si>
    <t>Ремонт административно-общественного здания по адресу: г. Волосово, ул. Красных Партизан, д.5: стены, санузлы, благоустройство, ремонт кабинетов, установка охранно-пожарной сигнализации, обследование и ремонт инженерных систем, установка узла учета электроэнергии (проект, монтаж),  строительный контроль с выдачей экспертного заключения</t>
  </si>
  <si>
    <t>Образование</t>
  </si>
  <si>
    <t>2013-2019</t>
  </si>
  <si>
    <t>Реконструкция МОУ «Сельцовская СОШ» со строительством пристройки общей мощностью на 300 мест в п.Сельцо, продление ТУ, разработка ПСД с с экспертизой проекта,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t>
  </si>
  <si>
    <t>1 кв. 2014г.    330 319 810,0</t>
  </si>
  <si>
    <t>Реконструкция здания МОУ «Кикеринская СОШ»: разработка ПСД с экспертизой проекта, СМР,  продление ТУ,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t>
  </si>
  <si>
    <t>Реконструкция МОУ «Бегуницкая СОШ»: разработка ПСД с экспертизой проекта, СМР, продление ТУ,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 строительный контроль с выдачей экспертного заключения</t>
  </si>
  <si>
    <t>Реконструкция  МОУ ДОД  «Волосовская детская школа Искусств им.Н.К. Рериха»  со строительством пристройки, в том числе разработка стадии "Рабочая документация" в г. Волосово, ул. Красных Партизан, д. 10/5 Волосовского района Ленинградской области, продление ТУ,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t>
  </si>
  <si>
    <t>1 кв. 2014г.    361  305 310,0</t>
  </si>
  <si>
    <t>2016-2017</t>
  </si>
  <si>
    <t>Январь 2015г. 26 119 035,68</t>
  </si>
  <si>
    <t>Администрация МО  Волосовский муниципальный район</t>
  </si>
  <si>
    <t>Физкультура и спорт</t>
  </si>
  <si>
    <t>Итого   по программе</t>
  </si>
  <si>
    <t>УТВЕРЖДЕНО</t>
  </si>
  <si>
    <t>Волосовский муниципальный  район  Ленинградской  области</t>
  </si>
  <si>
    <t>Приложение  15</t>
  </si>
  <si>
    <t>УТВЕРЖДЕНЫ</t>
  </si>
  <si>
    <t>решением  совета  депутатов муниципального образования</t>
  </si>
  <si>
    <t>Волосовский  муниципальный район  Ленинградской области</t>
  </si>
  <si>
    <t>(рублей)</t>
  </si>
  <si>
    <t>№ п/п</t>
  </si>
  <si>
    <t>Наименование муниципального образования</t>
  </si>
  <si>
    <t>Сумма                                           (рублей)</t>
  </si>
  <si>
    <t>Иные межбюджетные трансферты муниципальным образованиям на решение вопросов местного значения</t>
  </si>
  <si>
    <t>Волосовское  городское поселение</t>
  </si>
  <si>
    <t>Бегуницкое сельское поселение</t>
  </si>
  <si>
    <t>Беседское сельское поселение</t>
  </si>
  <si>
    <t>Большеврудское сельское поселение</t>
  </si>
  <si>
    <t>Губаницкое сельское поселение</t>
  </si>
  <si>
    <t>Зимитицкое сельское поселение</t>
  </si>
  <si>
    <t>Изварское сельское поселение</t>
  </si>
  <si>
    <t>Калитинское сельское поселение</t>
  </si>
  <si>
    <t>Каложицкое сельское поселение</t>
  </si>
  <si>
    <t>Кикеринское сельское поселение</t>
  </si>
  <si>
    <t>Клопицкое сельское поселение</t>
  </si>
  <si>
    <t>Курское сельское поселение</t>
  </si>
  <si>
    <t>Рабитицкое сельское поселение</t>
  </si>
  <si>
    <t>Сабское сельское поселение</t>
  </si>
  <si>
    <t>Сельцовское сельское поселение</t>
  </si>
  <si>
    <t>Терпилицкое сельское поселение</t>
  </si>
  <si>
    <t>ИТОГО</t>
  </si>
  <si>
    <t>ПР</t>
  </si>
  <si>
    <t>Рз</t>
  </si>
  <si>
    <t>Наименование</t>
  </si>
  <si>
    <t>Сумма</t>
  </si>
  <si>
    <t>Мин</t>
  </si>
  <si>
    <t xml:space="preserve"> (руб.)</t>
  </si>
  <si>
    <t>ВР</t>
  </si>
  <si>
    <t>ЦСР</t>
  </si>
  <si>
    <t>Адм</t>
  </si>
  <si>
    <t>Пр</t>
  </si>
  <si>
    <t>Приложение    9</t>
  </si>
  <si>
    <t>Приложение    11</t>
  </si>
  <si>
    <t>Приложение    13</t>
  </si>
  <si>
    <t xml:space="preserve">       решением  совета  депутатов муниципального образования</t>
  </si>
  <si>
    <t>Формы,  цели и объем межбюджетных трансфертов  муниципальным  образованиям поселений  Волосовского муниципального   района на 2018 год</t>
  </si>
  <si>
    <t>от 13 декабря 2017 года № 219</t>
  </si>
  <si>
    <t>Иные межбюджетные трансферты бюджетам муниципальных образований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(собственность муниципального района)  на  территории муниципального образования поселения  в части содержания  автомобильных  дорог в зимний период на 2018  год</t>
  </si>
  <si>
    <t xml:space="preserve"> Иные межбюджетные трансферты  бюджету  муниципального образования  Волосовское  городское  поселение из  бюджета Волосовского  муниципального  района  на  выполнение части  полномочий по  организации библиотечного обслуживания населения межпоселенческой  библиотекой и  комплектованию  и  обеспечению  сохранности  библиотечных  фондов  на территории  Волосовского района Ленинградской  области  в  2018 году</t>
  </si>
  <si>
    <t xml:space="preserve">Иные межбюджетные трансферты бюджетам муниципальных образований поселений из бюджета Волосовского муниципального района на оказание дополнительной финансовой помощи на исполнение  майских Указов Президента Российской Федерации 2012 года, предусматривающих поэтапное повышение заработной платы работников учреждений культуры на 2018 год </t>
  </si>
  <si>
    <t>Иные межбюджетные трансферты бюджетам муниципальных образований по развитию общественной инфраструктуры муниципального значения в Ленинградской области</t>
  </si>
  <si>
    <t>от 13 декабря 2017 года №219</t>
  </si>
  <si>
    <t>Ведомственная структура расходов  бюджета муниципального  образования  Волосовский   муниципальный район Ленинградской области на 2018 год</t>
  </si>
  <si>
    <t>Приложение    10</t>
  </si>
  <si>
    <t>УТВЕРЖДЕНА</t>
  </si>
  <si>
    <t>2019 г.</t>
  </si>
  <si>
    <t>2020 г.</t>
  </si>
  <si>
    <t>Приложение    12</t>
  </si>
  <si>
    <t>Ведомственная структура расходов  бюджета муниципального  образования  Волосовский   муниципальный район Ленинградской области на 2019-2020 годы</t>
  </si>
  <si>
    <t>Приложение    14</t>
  </si>
  <si>
    <t>Всего</t>
  </si>
  <si>
    <t>АДМИНИСТРАЦИЯ МУНИЦИПАЛЬНОГО ОБРАЗОВАНИЯ ВОЛОСОВСКИЙ МУНИЦИПАЛЬНЫЙ РАЙОН ЛЕНИНГРАДСКОЙ ОБЛАСТИ</t>
  </si>
  <si>
    <t>002</t>
  </si>
  <si>
    <t>ОБЩЕГОСУДАРСТВЕННЫЕ ВОПРОСЫ</t>
  </si>
  <si>
    <t>01</t>
  </si>
  <si>
    <t>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</si>
  <si>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</si>
  <si>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</si>
  <si>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Расходы на выплаты по оплате труда работников органов местного самоуправления</t>
  </si>
  <si>
    <t>06.4.01.00140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</si>
  <si>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</si>
  <si>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</si>
  <si>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</si>
  <si>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</si>
  <si>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выполнения полномочий и функций органов местного самоуправления</t>
  </si>
  <si>
    <t>06.4.01.00150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</si>
  <si>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</si>
  <si>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</si>
  <si>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</si>
  <si>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</si>
  <si>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06.4.03.00140</t>
  </si>
  <si>
    <t>06.4.03.00150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</si>
  <si>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</si>
  <si>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</si>
  <si>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осуществление отдельных государственных полномочий Ленинградской области по поддержке сельскохозяйственного производства</t>
  </si>
  <si>
    <t>04.2.04.71030</t>
  </si>
  <si>
    <t>Расходы по распоряжению земельными участками, государственная собственность на которые не разграничена</t>
  </si>
  <si>
    <t>06.3.27.71730</t>
  </si>
  <si>
    <t>Расходы на выплаты по оплате труда главы администрации</t>
  </si>
  <si>
    <t>06.4.02.00130</t>
  </si>
  <si>
    <t>06.4.02.00140</t>
  </si>
  <si>
    <t>06.4.02.00150</t>
  </si>
  <si>
    <t>Иные бюджетные ассигнования</t>
  </si>
  <si>
    <t>800</t>
  </si>
  <si>
    <t>Уплата налогов, сборов и иных платежей</t>
  </si>
  <si>
    <t>850</t>
  </si>
  <si>
    <t>Расходы на обеспечение деятельности исполнительных органов местного самоуправления района по исполнению части полномочий поселений по содержанию архива</t>
  </si>
  <si>
    <t>06.4.02.08220</t>
  </si>
  <si>
    <t>Обеспечение деятельности исполнительных органов местного самоуправления по исполнению части полномочий в градостроительной сфере</t>
  </si>
  <si>
    <t>06.4.02.08240</t>
  </si>
  <si>
    <t>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t>
  </si>
  <si>
    <t>06.4.02.71330</t>
  </si>
  <si>
    <t>Расходы на исполнение органами местного самоуправления отдельных государственных полномочий Ленинградской области в сфере жилищных отношений</t>
  </si>
  <si>
    <t>06.4.02.71420</t>
  </si>
  <si>
    <t>Осуществление отдельных государственных полномочий Ленинградской области в области архивного дела</t>
  </si>
  <si>
    <t>06.4.02.71510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</si>
  <si>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</si>
  <si>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</si>
  <si>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</si>
  <si>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91.9.01.51200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</si>
  <si>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</si>
  <si>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</si>
  <si>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t>
  </si>
  <si>
    <t>06.4.03.08250</t>
  </si>
  <si>
    <t>Резервные фонды</t>
  </si>
  <si>
    <t>11</t>
  </si>
  <si>
    <t>Резервный фонд администрации муниципального образования</t>
  </si>
  <si>
    <t>91.9.01.07000</t>
  </si>
  <si>
    <t>Резервные средства</t>
  </si>
  <si>
    <t>870</t>
  </si>
  <si>
    <t>Другие общегосударственные вопросы</t>
  </si>
  <si>
    <t>13</t>
  </si>
  <si>
    <t>Мероприятия по организации и осуществлению социального обслуживания населения, в том числе граждан пожилого возраста и инвалидов, семей, имеющих детей, находящихся в трудной жизненной ситуации, безнадзорных детей, детей с ограниченными возможностями, граждан без определенного места жительства и граждан, вернувшихся из мест лишения свободы, имеющих последнюю регистрацию в Волосовском муниципальном районе Ленинградской области</t>
  </si>
  <si>
    <t>02.2.07.00110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</si>
  <si>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</si>
  <si>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</si>
  <si>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</si>
  <si>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</si>
  <si>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Мероприятия по укреплению здоровья пожилых людей в Волосовском районе Ленинградской области</t>
  </si>
  <si>
    <t>02.5.20.00160</t>
  </si>
  <si>
    <t>Субсидии некоммерческим организациям (за исключением государственных (муниципальных) учреждений)</t>
  </si>
  <si>
    <t>630</t>
  </si>
  <si>
    <t>Мероприятия по социальной поддержке граждан пожилого возраста и инвалидов в Волосовском районе</t>
  </si>
  <si>
    <t>02.5.20.00170</t>
  </si>
  <si>
    <t>Расходы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</si>
  <si>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02.5.20.72060</t>
  </si>
  <si>
    <t>Мероприятия по формированию доступной среды жизнедеятельности для инвалидов в Ленинградской области</t>
  </si>
  <si>
    <t>02.6.13.00180</t>
  </si>
  <si>
    <t>Организация торжественных мероприятий для лиц, постоянно проживающих на территории Волосовского района</t>
  </si>
  <si>
    <t>02.8.20.00240</t>
  </si>
  <si>
    <t>Организация мероприятий по поддержке семей с детьми</t>
  </si>
  <si>
    <t>02.8.23.00230</t>
  </si>
  <si>
    <t>Социальное обеспечение и иные выплаты населению</t>
  </si>
  <si>
    <t>300</t>
  </si>
  <si>
    <t>Иные выплаты населению</t>
  </si>
  <si>
    <t>360</t>
  </si>
  <si>
    <t>Мероприятия по охране общественного порядка, обеспечение общественной безопасности</t>
  </si>
  <si>
    <t>03.1.29.00520</t>
  </si>
  <si>
    <t>Мероприятия по профилактике и предотвращению правонарушений, в том числе среди несовершеннолетних</t>
  </si>
  <si>
    <t>03.1.29.00530</t>
  </si>
  <si>
    <t>Анализ развития экономики Волосовского муниципального района</t>
  </si>
  <si>
    <t>04.6.36.00840</t>
  </si>
  <si>
    <t>Софинансирование расходов на обеспечение деятельности информационно-консультационных центров для потребителей</t>
  </si>
  <si>
    <t>04.6.36.S0860</t>
  </si>
  <si>
    <t>Софинансирование расходов на мониторинг деятельности субъектов малого и среднего предпринимательства Ленинградской области</t>
  </si>
  <si>
    <t>04.6.36.S4490</t>
  </si>
  <si>
    <t>Обеспечение кадровой подготовки специалистов органов местного самоуправления для выполнения других обязательств муниципальных образований</t>
  </si>
  <si>
    <t>06.1.02.09040</t>
  </si>
  <si>
    <t>Мероприятия по информационно-аналитическому сопровождению органов местного самоуправления для выполнения других обязательств муниципальных образований</t>
  </si>
  <si>
    <t>06.2.02.09030</t>
  </si>
  <si>
    <t>Выплаты и взносы по обязательствам муниципального образования для выполнения других обязательств муниципальных образований</t>
  </si>
  <si>
    <t>06.4.02.09050</t>
  </si>
  <si>
    <t>Выполнение других обязательств муниципальных образований по решению общегосударственных вопросов</t>
  </si>
  <si>
    <t>06.4.02.09060</t>
  </si>
  <si>
    <t>Премии и гранты</t>
  </si>
  <si>
    <t>350</t>
  </si>
  <si>
    <t>Расходы на содержание отдела государственной регистрации актов гражданского состояния</t>
  </si>
  <si>
    <t>06.4.02.59300</t>
  </si>
  <si>
    <t>Строительство, реконструкция, капитальный ремонт объектов муниципальной собственности</t>
  </si>
  <si>
    <t>06.4.14.04140</t>
  </si>
  <si>
    <t>Содержание и обслуживание имущества муниципального образования для выполнения других обязательств муниципальных образований</t>
  </si>
  <si>
    <t>06.4.27.09010</t>
  </si>
  <si>
    <t>Возврат средств в бюджеты других уровней бюджетной системы Российской Федерации</t>
  </si>
  <si>
    <t>91.9.01.02400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</si>
  <si>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</si>
  <si>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</si>
  <si>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</si>
  <si>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чрезвычайных ситуаций и стихийных бедствий на территории муниципальных образований</t>
  </si>
  <si>
    <t>03.4.34.02180</t>
  </si>
  <si>
    <t>Мероприятия по подготовке населения и организаций к действиям в чрезвычайной ситуации в мирное и военное время</t>
  </si>
  <si>
    <t>03.4.34.02190</t>
  </si>
  <si>
    <t>Фонд материального резерва</t>
  </si>
  <si>
    <t>91.9.01.08000</t>
  </si>
  <si>
    <t>Мероприятия за счет средств материального резерва</t>
  </si>
  <si>
    <t>91.9.01.08001</t>
  </si>
  <si>
    <t>Другие вопросы в области национальной безопасности и правоохранительной деятельности</t>
  </si>
  <si>
    <t>14</t>
  </si>
  <si>
    <t>НАЦИОНАЛЬНАЯ ЭКОНОМИКА</t>
  </si>
  <si>
    <t>Сельское хозяйство и рыболовство</t>
  </si>
  <si>
    <t>Развитие отраслей растениеводства</t>
  </si>
  <si>
    <t>04.2.04.00720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</si>
  <si>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</si>
  <si>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</si>
  <si>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Поддержка крестьянских (фермерских) хозяйств</t>
  </si>
  <si>
    <t>04.2.04.00730</t>
  </si>
  <si>
    <t>Проведение конкурсов, слетов профессионального мастерства</t>
  </si>
  <si>
    <t>04.2.04.00740</t>
  </si>
  <si>
    <t>Социальные выплаты гражданам, кроме публичных нормативных социальных выплат</t>
  </si>
  <si>
    <t>320</t>
  </si>
  <si>
    <t>Транспорт</t>
  </si>
  <si>
    <t>08</t>
  </si>
  <si>
    <t>Мероприятия по организации подвоза школьников к месту учебы и обратно</t>
  </si>
  <si>
    <t>01.Ш.07.03030</t>
  </si>
  <si>
    <t>Дорожное хозяйство (дорожные фонды)</t>
  </si>
  <si>
    <t>Ремонт дорог муниципального значения</t>
  </si>
  <si>
    <t>04.4.05.00780</t>
  </si>
  <si>
    <t>Содержание дорог муниципального значения</t>
  </si>
  <si>
    <t>04.4.05.00790</t>
  </si>
  <si>
    <t>Софинансирование расходов на капитальный ремонт и ремонт автомобильных дорог общего пользования местного значения</t>
  </si>
  <si>
    <t>04.4.05.S0140</t>
  </si>
  <si>
    <t>Софинансирование расходов на капитальный ремонт и ремонт автомобильных дорог общего пользования местного значения, имеющих приоритетный социально значимый характер</t>
  </si>
  <si>
    <t>04.4.05.S4200</t>
  </si>
  <si>
    <t>Другие вопросы в области национальной экономики</t>
  </si>
  <si>
    <t>12</t>
  </si>
  <si>
    <t>Информационная, консультационная поддержка субъектов малого и среднего предпринимательства</t>
  </si>
  <si>
    <t>04.3.06.00750</t>
  </si>
  <si>
    <t>Содействие в продвижении продукции (работ, услуг) субъектов малого и среднего предпринимательства на товарные рынки</t>
  </si>
  <si>
    <t>04.3.06.00760</t>
  </si>
  <si>
    <t>Cофинансирование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</si>
  <si>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04.3.06.S4260</t>
  </si>
  <si>
    <t>ЖИЛИЩНО-КОММУНАЛЬНОЕ ХОЗЯЙСТВО</t>
  </si>
  <si>
    <t>Жилищное хозяйство</t>
  </si>
  <si>
    <t>Мероприятия по владению, пользованию и распоряжению имуществом, находящимся в муниципальной собственности муниципального образования</t>
  </si>
  <si>
    <t>04.1.31.03510</t>
  </si>
  <si>
    <t>Коммунальное хозяйство</t>
  </si>
  <si>
    <t>02</t>
  </si>
  <si>
    <t>Софинансирование расходов на мероприятия по строительству и реконструкции объектов водоснабжения, водоотведения и очистки сточных вод</t>
  </si>
  <si>
    <t>91.9.01.S0250</t>
  </si>
  <si>
    <t>Капитальные вложения в объекты государственной (муниципальной) собственности</t>
  </si>
  <si>
    <t>400</t>
  </si>
  <si>
    <t>Бюджетные инвестиции</t>
  </si>
  <si>
    <t>410</t>
  </si>
  <si>
    <t>Благоустройство</t>
  </si>
  <si>
    <t>Улучшение организации сбора, вывоза и переработки (утилизации отходов)</t>
  </si>
  <si>
    <t>04.5.35.00820</t>
  </si>
  <si>
    <t>Улучшение экологической обстановки на территории района</t>
  </si>
  <si>
    <t>04.5.35.00830</t>
  </si>
  <si>
    <t>Другие вопросы в области жилищно-коммунального хозяйства</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</si>
  <si>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</si>
  <si>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06.4.02.71590</t>
  </si>
  <si>
    <t>ОБРАЗОВАНИЕ</t>
  </si>
  <si>
    <t>07</t>
  </si>
  <si>
    <t>Общее образование</t>
  </si>
  <si>
    <t>Мероприятия по текущему ремонту объектов для организации общего образования</t>
  </si>
  <si>
    <t>01.Ш.07.03110</t>
  </si>
  <si>
    <t>Строительство и реконструкция объектов для организации общего образования</t>
  </si>
  <si>
    <t>01.Ш.07.04140</t>
  </si>
  <si>
    <t>Софинансирование расходов на укрепление материально-технической базы учреждений общего образования</t>
  </si>
  <si>
    <t>01.Ш.07.S0510</t>
  </si>
  <si>
    <t>Мероприятия по строительству, реконструкции, капитальному и текущему ремонту объектов муниципальной собственности</t>
  </si>
  <si>
    <t>01.Ш.14.04140</t>
  </si>
  <si>
    <t>Софинансирование расходов на ренновацию организаций общего образования</t>
  </si>
  <si>
    <t>01.Ш.14.S4300</t>
  </si>
  <si>
    <t>Софинансирование расходов на строительство, реконструкцию, приобретение и пристрою объектов для организации общего образования</t>
  </si>
  <si>
    <t>01.Ш.14.S4450</t>
  </si>
  <si>
    <t>Дополнительное образование детей</t>
  </si>
  <si>
    <t>Расходы на капитальный ремонт организаций дополнительного образования</t>
  </si>
  <si>
    <t>01.Ф.14.04140</t>
  </si>
  <si>
    <t>Софинансирование расходов на строительство и реконструкцию объектов для организации дополнительного образования</t>
  </si>
  <si>
    <t>01.Ф.14.S0560</t>
  </si>
  <si>
    <t>Молодежная политика</t>
  </si>
  <si>
    <t>Реализация комплекса мер по оказанию поддержки детям, оказавшимся в трудной жизненной ситуации</t>
  </si>
  <si>
    <t>02.3.23.00130</t>
  </si>
  <si>
    <t>Мероприятия по поддержке молодежных инициатив и проектов</t>
  </si>
  <si>
    <t>02.9.16.00250</t>
  </si>
  <si>
    <t>Мероприятия по патриотическому воспитанию и сохранению исторической памяти</t>
  </si>
  <si>
    <t>02.9.16.00260</t>
  </si>
  <si>
    <t>Мероприятия по вовлечению молодёжи в социальную практику, повышению правовой культуры и избирательной активности</t>
  </si>
  <si>
    <t>02.9.16.00270</t>
  </si>
  <si>
    <t>Мероприятия, направленные на профилактику асоциального поведения в молодежной среде</t>
  </si>
  <si>
    <t>02.9.16.00280</t>
  </si>
  <si>
    <t>Мероприятия по поддержке творческой и талантливой молодежи</t>
  </si>
  <si>
    <t>02.9.16.00290</t>
  </si>
  <si>
    <t>Мероприятия, направленные на развитие семейного творчества</t>
  </si>
  <si>
    <t>02.9.16.00300</t>
  </si>
  <si>
    <t>Мероприятия по профориентационной работе, содействие трудовой адаптации и занятости молодежи</t>
  </si>
  <si>
    <t>02.9.16.00310</t>
  </si>
  <si>
    <t>Мероприятия, направленные на популяризацию и пропаганду туристского потенциала Волосовского района</t>
  </si>
  <si>
    <t>02.9.16.00320</t>
  </si>
  <si>
    <t>Мероприятия, направленные на популяризацию в молодежной среде здорового образа жизни, занятий физической культурой и спортом</t>
  </si>
  <si>
    <t>02.9.16.00330</t>
  </si>
  <si>
    <t>Софинансирование мероприятий по реализации комплекса мер по сохранению исторической памяти</t>
  </si>
  <si>
    <t>02.9.16.S4340</t>
  </si>
  <si>
    <t>Мероприятия по предупреждению и профилактике правонарушений</t>
  </si>
  <si>
    <t>03.1.29.00500</t>
  </si>
  <si>
    <t>Мероприятия противодействия злоупотреблению алкоголем, наркотикам и их незаконному обороту</t>
  </si>
  <si>
    <t>03.1.29.00510</t>
  </si>
  <si>
    <t>Софинансирование расходов на реализации комплекса мер по профилактике правонарушений и рискованного поведения в молодежной среде</t>
  </si>
  <si>
    <t>03.1.29.S4350</t>
  </si>
  <si>
    <t>КУЛЬТУРА, КИНЕМАТОГРАФИЯ</t>
  </si>
  <si>
    <t>Культура</t>
  </si>
  <si>
    <t>Софинансирование расходов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</si>
  <si>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02.9.17.S4370</t>
  </si>
  <si>
    <t>Софинансирование мероприятий, направленных на поддержку отрасли культуры</t>
  </si>
  <si>
    <t>02.9.17.S5190</t>
  </si>
  <si>
    <t>СОЦИАЛЬНАЯ ПОЛИТИКА</t>
  </si>
  <si>
    <t>10</t>
  </si>
  <si>
    <t>Пенсионное обеспечение</t>
  </si>
  <si>
    <t>Меры по обеспечению выплаты пенсии за выслугу лет муниципальным служащим и доплаты к пенсии лицам, замещавшим выборные должности в органах местного самоуправления</t>
  </si>
  <si>
    <t>02.1.22.00100</t>
  </si>
  <si>
    <t>Социальное обеспечение населения</t>
  </si>
  <si>
    <t>Расходы по предоставлению гражданам единовременной денежной выплаты на проведение капитального ремонта индивидуальных жилых домов</t>
  </si>
  <si>
    <t>02.1.22.71640</t>
  </si>
  <si>
    <t>Публичные нормативные социальные выплаты гражданам</t>
  </si>
  <si>
    <t>310</t>
  </si>
  <si>
    <t>Охрана семьи и детства</t>
  </si>
  <si>
    <t>Расходы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ФБ</t>
  </si>
  <si>
    <t>01.6.25.R0820</t>
  </si>
  <si>
    <t>Другие вопросы в области социальной политики</t>
  </si>
  <si>
    <t>Расходы муниципального образования за счет резервного фонда Правительства Ленинградской области</t>
  </si>
  <si>
    <t>91.9.01.72120</t>
  </si>
  <si>
    <t>ФИЗИЧЕСКАЯ КУЛЬТУРА И СПОРТ</t>
  </si>
  <si>
    <t>Физическая культура</t>
  </si>
  <si>
    <t>Мероприятия по развитию детско-юношеского спорта</t>
  </si>
  <si>
    <t>02.7.18.00190</t>
  </si>
  <si>
    <t>Мероприятия по созданию условий для занятий физической культурой и спортом среди различных групп населения</t>
  </si>
  <si>
    <t>02.7.18.00200</t>
  </si>
  <si>
    <t>Мероприятия по укреплению материально-технической базы</t>
  </si>
  <si>
    <t>02.7.18.00220</t>
  </si>
  <si>
    <t>Массовый спорт</t>
  </si>
  <si>
    <t>Расходы на обеспечение деятельности муниципальных учреждений</t>
  </si>
  <si>
    <t>02.7.07.02250</t>
  </si>
  <si>
    <t>Субсидии автономным учреждениям</t>
  </si>
  <si>
    <t>620</t>
  </si>
  <si>
    <t>Расходы муниципальных образований по развитию общественной инфраструктуры муниципального значения в Ленинградской области</t>
  </si>
  <si>
    <t>91.9.01.72020</t>
  </si>
  <si>
    <t>СРЕДСТВА МАССОВОЙ ИНФОРМАЦИИ</t>
  </si>
  <si>
    <t>Периодическая печать и издательства</t>
  </si>
  <si>
    <t>КОМИТЕТ ПО УПРАВЛЕНИЮ МУНИЦИПАЛЬНЫМ ИМУЩЕСТВОМ АДМИНИСТРАЦИИ МУНИЦИПАЛЬНОГО ОБРАЗОВАНИЯ ВОЛОСОВСКИЙ МУНИЦИПАЛЬНЫЙ РАЙОН ЛЕНИНГРАДСКОЙ ОБЛАСТИ</t>
  </si>
  <si>
    <t>017</t>
  </si>
  <si>
    <t>Расходы на обеспечение деятельности комитета по управлению муниципальным имуществом</t>
  </si>
  <si>
    <t>06.3.02.00150</t>
  </si>
  <si>
    <t>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t>
  </si>
  <si>
    <t>06.3.27.09020</t>
  </si>
  <si>
    <t>Мероприятия по землеустройству и землепользованию</t>
  </si>
  <si>
    <t>06.3.27.03400</t>
  </si>
  <si>
    <t>КОМИТЕТ ОБРАЗОВАНИЯ АДМИНИСТРАЦИИ ВОЛОСОВСКОГО МУНИЦИПАЛЬНОГО РАЙОНА ЛЕНИНГРАДСКОЙ ОБЛАСТИ</t>
  </si>
  <si>
    <t>019</t>
  </si>
  <si>
    <t>Расходы на организацию выплат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</si>
  <si>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01.6.23.71360</t>
  </si>
  <si>
    <t>Расходы на организацию питания обучающихся общеобразовательных учреждений, расположенных на территории Ленинградской области</t>
  </si>
  <si>
    <t>01.6.23.71440</t>
  </si>
  <si>
    <t>Расходы по организации и осуществлению деятельности по опеке и попечительству</t>
  </si>
  <si>
    <t>01.6.25.71380</t>
  </si>
  <si>
    <t>Дошкольное образование</t>
  </si>
  <si>
    <t>Расходы на обеспечение деятельности муниципальных учреждений дошкольного образования</t>
  </si>
  <si>
    <t>01.Д.07.02250</t>
  </si>
  <si>
    <t>Расходы на выплаты персоналу казенных учреждений</t>
  </si>
  <si>
    <t>110</t>
  </si>
  <si>
    <t>Расходы на обеспечение присмотра и ухода в муниципальных учреждениях дошкольного образования</t>
  </si>
  <si>
    <t>01.Д.07.02260</t>
  </si>
  <si>
    <t>Предоставление бюджетным учреждениям дошкольного образования субсидий</t>
  </si>
  <si>
    <t>01.Д.07.02280</t>
  </si>
  <si>
    <t>Мероприятия по укреплению материально- технической базы муниципальных учреждений дошкольного образования</t>
  </si>
  <si>
    <t>01.Д.07.03100</t>
  </si>
  <si>
    <t>Мероприятия по текущему ремонту объектов для организации дошкольного образования</t>
  </si>
  <si>
    <t>01.Д.07.03110</t>
  </si>
  <si>
    <t>Аттестация рабочих мест учреждений дошкольного образования</t>
  </si>
  <si>
    <t>01.Д.07.03140</t>
  </si>
  <si>
    <t>Расходы на осуществление образовательных программ в муниципальных образовательных учреждениях, реализующих программу дошкольного образования</t>
  </si>
  <si>
    <t>01.Д.07.71350</t>
  </si>
  <si>
    <t>Софинансирование расходов на мероприятия по укреплению материально-технической базы организаций дошкольного образования</t>
  </si>
  <si>
    <t>01.Д.07.S0490</t>
  </si>
  <si>
    <t>Мероприятия по организации разнообразных форм предоставления дошкольного и пред школьного образования</t>
  </si>
  <si>
    <t>01.Д.09.02290</t>
  </si>
  <si>
    <t>Мероприятия государственной программы Российской Федерации "Доступная среда" на 2011 - 2020 годы</t>
  </si>
  <si>
    <t>02.6.13.L0270</t>
  </si>
  <si>
    <t>Мероприятия по антитеррористической защищенности и безопасности дошкольных образовательных учреждений в рамках подпрограммы</t>
  </si>
  <si>
    <t>03.2.28.00540</t>
  </si>
  <si>
    <t>Мероприятия по противопожарной безопасности дошкольных образовательных учреждений</t>
  </si>
  <si>
    <t>03.2.28.00550</t>
  </si>
  <si>
    <t>Мероприятия по предупреждению детского дорожно-транспортного травматизма</t>
  </si>
  <si>
    <t>03.3.26.00620</t>
  </si>
  <si>
    <t>Расходы на обеспечение деятельности муниципальных учреждений общего образования</t>
  </si>
  <si>
    <t>01.Ш.07.02250</t>
  </si>
  <si>
    <t>Расходы на обеспечение присмотра и ухода в муниципальных учреждениях общего образования</t>
  </si>
  <si>
    <t>01.Ш.07.02260</t>
  </si>
  <si>
    <t>Предоставление бюджетным учреждениям общего образования субсидий</t>
  </si>
  <si>
    <t>01.Ш.07.02280</t>
  </si>
  <si>
    <t>Мероприятия по укреплению материально-технической базы муниципальных учреждений общего образования</t>
  </si>
  <si>
    <t>01.Ш.07.03100</t>
  </si>
  <si>
    <t>Аттестация рабочих мест учреждений общего образования</t>
  </si>
  <si>
    <t>01.Ш.07.03140</t>
  </si>
  <si>
    <t>Расходы на реализацию основных общеобразовательных программ в части финансирования расходов на оплату труда работников общеобразовательных учреждений и учебные расходы</t>
  </si>
  <si>
    <t>01.Ш.07.71530</t>
  </si>
  <si>
    <t>Обновление содержания общего образования, создание современной образовательной среды и развития сети муниципальных общеобразовательных учреждений</t>
  </si>
  <si>
    <t>01.Ш.10.02270</t>
  </si>
  <si>
    <t>Мероприятия по антитеррористической защищенности и безопасности образовательных учреждений</t>
  </si>
  <si>
    <t>03.2.28.00570</t>
  </si>
  <si>
    <t>Мероприятия по противопожарной безопасности образовательных учреждений</t>
  </si>
  <si>
    <t>03.2.28.00580</t>
  </si>
  <si>
    <t>Мероприятия по оборудованию и модернизации противорадиационных укрытий (ПРУ) в образовательных учреждениях</t>
  </si>
  <si>
    <t>03.2.28.00590</t>
  </si>
  <si>
    <t>Расходы на обеспечение деятельности муниципальных учреждений дополнительного образования</t>
  </si>
  <si>
    <t>01.Ф.07.02250</t>
  </si>
  <si>
    <t>Предоставление бюджетным учреждениям дополнительного образования субсидий</t>
  </si>
  <si>
    <t>01.Ф.07.02280</t>
  </si>
  <si>
    <t>Мероприятия по укреплению материально-технической базы муниципальных учреждений дополнительного образования</t>
  </si>
  <si>
    <t>01.Ф.07.03100</t>
  </si>
  <si>
    <t>Мероприятия по текущему ремонту объектов для организации дополнительного образования</t>
  </si>
  <si>
    <t>01.Ф.07.03110</t>
  </si>
  <si>
    <t>Аттестация рабочих мест учреждений дополнительного образования</t>
  </si>
  <si>
    <t>01.Ф.07.03140</t>
  </si>
  <si>
    <t>Мероприятия по исполнению майских Указов Президента Российской Федерации 2012 года, предусматривающие поэтапное повышение заработной платы работников учреждений образования</t>
  </si>
  <si>
    <t>01.Ф.07.05970</t>
  </si>
  <si>
    <t>Софинансирование расходов на укрепление материально-технической базы организаций дополнительного образования</t>
  </si>
  <si>
    <t>01.Ф.07.S0570</t>
  </si>
  <si>
    <t>Расходы на обеспечение деятельности муниципальных учреждений образования</t>
  </si>
  <si>
    <t>01.Л.07.02250</t>
  </si>
  <si>
    <t>Мероприятия по укреплению материально- технической базы муниципальных учреждений для организации отдыха, оздоровления, занятости детей, подростков и молодежи</t>
  </si>
  <si>
    <t>01.Л.07.03100</t>
  </si>
  <si>
    <t>Мероприятия по текущему ремонту объектов для организации отдыха, оздоровления, занятости детей, подростков и молодежи</t>
  </si>
  <si>
    <t>01.Л.07.03110</t>
  </si>
  <si>
    <t>Софинансирование расходов на мероприятия по организации отдыха и оздоровления детей и подростков</t>
  </si>
  <si>
    <t>01.Л.07.S0600</t>
  </si>
  <si>
    <t>Мероприятия по организации отдыха и оздоровления детей и подростков</t>
  </si>
  <si>
    <t>01.Л.15.05100</t>
  </si>
  <si>
    <t>Организация мероприятий для детей, находящихся в трудной жизненной ситуации</t>
  </si>
  <si>
    <t>01.Л.15.05110</t>
  </si>
  <si>
    <t>Софинансирование организации мероприятий для детей, находящихся в трудной жизненной ситуации</t>
  </si>
  <si>
    <t>01.Л.15.S0600</t>
  </si>
  <si>
    <t>Расходы на организацию отдыха детей в каникулярное время</t>
  </si>
  <si>
    <t>01.Л.15.S4410</t>
  </si>
  <si>
    <t>Другие вопросы в области образования</t>
  </si>
  <si>
    <t>Расходы на обеспечение деятельности органа управления образования</t>
  </si>
  <si>
    <t>01.П.07.02250</t>
  </si>
  <si>
    <t>Мероприятия по повышению профессионализма в сфере образования</t>
  </si>
  <si>
    <t>01.П.07.02290</t>
  </si>
  <si>
    <t>Мероприятия по укреплению материально-технической базы органа управления 
 образования</t>
  </si>
  <si>
    <t>01.П.07.03100</t>
  </si>
  <si>
    <t>Мероприятия по текущему ремонту объектов в сфере образования</t>
  </si>
  <si>
    <t>01.П.07.03110</t>
  </si>
  <si>
    <t>Софинансирование расходов на мероприятия по развитию кадрового потенциала системы дошкольного, общего и дополнительного образования</t>
  </si>
  <si>
    <t>01.Ш.07.S0840</t>
  </si>
  <si>
    <t>Расходы на подготовку граждан желающих принять на воспитание в свою семью ребенка, оставшегося без попечения родителей</t>
  </si>
  <si>
    <t>01.6.25.71450</t>
  </si>
  <si>
    <t>Расходы на 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</si>
  <si>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01.6.25.71470</t>
  </si>
  <si>
    <t>Расходы на обеспечение текущего ремонта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</si>
  <si>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01.6.25.71480</t>
  </si>
  <si>
    <t>Расходы на предоставление мер социальной поддержки по аренде жилых помещений для детей-сирот и детей, оставшимися без попечения родителей, и лиц из числа детей-сирот и детей, оставшихся без попечения родителей, на период до обеспечения их жилыми помещениями</t>
  </si>
  <si>
    <t>01.6.25.71490</t>
  </si>
  <si>
    <t>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</si>
  <si>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01.6.25.71500</t>
  </si>
  <si>
    <t>Расходы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</si>
  <si>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01.6.25.71720</t>
  </si>
  <si>
    <t>Выплата единовременного пособия при всех формах устройства детей, лишенных родительского попечения, в семью</t>
  </si>
  <si>
    <t>01.6.25.52600</t>
  </si>
  <si>
    <t>Расходы на вознаграждение, причитающееся приемным родителям</t>
  </si>
  <si>
    <t>01.6.25.71430</t>
  </si>
  <si>
    <t>Расходы на содержание детей-сирот и детей, оставшихся без попечения родителей, в семьях опекунов (попечителей) и приемных семьях</t>
  </si>
  <si>
    <t>01.6.25.71460</t>
  </si>
  <si>
    <t>КОМИТЕТ ФИНАНСОВ АДМИНИСТРАЦИИ ВОЛОСОВСКОГО МУНИЦПАЛЬНОГО РАЙОНА</t>
  </si>
  <si>
    <t>025</t>
  </si>
  <si>
    <t>05.4.02.00140</t>
  </si>
  <si>
    <t>05.4.02.00150</t>
  </si>
  <si>
    <t>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t>
  </si>
  <si>
    <t>05.4.02.08230</t>
  </si>
  <si>
    <t>Обеспечение осуществления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</si>
  <si>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05.4.02.71010</t>
  </si>
  <si>
    <t>Межбюджетные трансферты, передаваемые бюджетам поселений на исполнение части полномочий в сфере библиотечной деятельности в соответствии с заключенными соглашениями</t>
  </si>
  <si>
    <t>02.9.17.04420</t>
  </si>
  <si>
    <t>Межбюджетные трансферты</t>
  </si>
  <si>
    <t>500</t>
  </si>
  <si>
    <t>Иные межбюджетные трансферты</t>
  </si>
  <si>
    <t>540</t>
  </si>
  <si>
    <t>Мероприятия по исполнению майских Указов Президента Российской Федерации 2012 года, предусматривающие поэтапное повышение заработной платы работников учреждений культуры</t>
  </si>
  <si>
    <t>05.3.30.05970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</si>
  <si>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</si>
  <si>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</si>
  <si>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образований района</t>
  </si>
  <si>
    <t>05.3.30.05160</t>
  </si>
  <si>
    <t>Дотации</t>
  </si>
  <si>
    <t>510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</si>
  <si>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</si>
  <si>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05.3.30.71010</t>
  </si>
  <si>
    <t>Прочие межбюджетные трансферты общего характера</t>
  </si>
  <si>
    <t>Межбюджетные трансферты бюджетам поселений на решение вопросов местного значения</t>
  </si>
  <si>
    <t>05.3.30.05180</t>
  </si>
  <si>
    <t>КОМИТЕТ СОЦИАЛЬНОЙ ЗАЩИТЫ НАСЕЛЕНИЯ АДМИНИСТРАЦИИ ВОЛОСОВСКОГО МУНИЦИПАЛЬНОГО РАЙОНА ЛЕНИНГРАДСКОЙ ОБЛАСТИ</t>
  </si>
  <si>
    <t>026</t>
  </si>
  <si>
    <t>Мероприятия по улучшению качества жизни детей-инвалидов и детей с ограниченными возможностями</t>
  </si>
  <si>
    <t>02.3.23.00140</t>
  </si>
  <si>
    <t>Социальное обслуживание населения</t>
  </si>
  <si>
    <t>Расходы по организации социального обслуживания граждан, в том числе по апробации методик и технологий</t>
  </si>
  <si>
    <t>02.2.07.71200</t>
  </si>
  <si>
    <t>Расходы в части изготовления и ремонта зубных протезов отдельным категориям граждан, проживающих в Ленинградской области</t>
  </si>
  <si>
    <t>02.1.19.71150</t>
  </si>
  <si>
    <t>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</si>
  <si>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02.1.22.72090</t>
  </si>
  <si>
    <t>Расходы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</si>
  <si>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02.1.22.72100</t>
  </si>
  <si>
    <t>Расходы 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</si>
  <si>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02.1.22.72110</t>
  </si>
  <si>
    <t>Расходы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</si>
  <si>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02.3.23.72150</t>
  </si>
  <si>
    <t>Расходы на организацию социальной помощи и социальной защиты населения</t>
  </si>
  <si>
    <t>02.4.02.71320</t>
  </si>
  <si>
    <t>КОМИТЕТ ПО ГОРОДСКОМУ ХОЗЯЙСТВУ АДМИНИСТРАЦИИ МУНИЦИПАЛЬНОГО ОБРАЗОВАНИЯ ВОЛОСОВСКИЙ МУНИЦИПАЛЬНЫЙ РАЙОН ЛЕНИНГРАДСКОЙ ОБЛАСТИ</t>
  </si>
  <si>
    <t>030</t>
  </si>
  <si>
    <t>Обеспечение функций исполнительных органов местного самоуправления по исполнению бюджета муниципального образования Волосовское городское поселение</t>
  </si>
  <si>
    <t>06.5.02.08250</t>
  </si>
  <si>
    <t>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t>
  </si>
  <si>
    <t>06.5.02.08260</t>
  </si>
  <si>
    <t>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t>
  </si>
  <si>
    <t>06.5.02.71340</t>
  </si>
  <si>
    <t>Муниципальная программа "Современное образование в Волосовском муниципальном районе Ленинградской области"</t>
  </si>
  <si>
    <t>01.0.00.00000</t>
  </si>
  <si>
    <t>Подпрограмма "Реализация социальных гарантий для детей"</t>
  </si>
  <si>
    <t>01.6.00.00000</t>
  </si>
  <si>
    <t>Основное мероприятие "Организация мероприятий и выплата компенсаций, для граждан, имеющих детей "</t>
  </si>
  <si>
    <t>01.6.23.00000</t>
  </si>
  <si>
    <t>Основное мероприятие "Расходы на содержание, обустройство детей-сирот и детей, оставшихся без попечения родителей"</t>
  </si>
  <si>
    <t>01.6.25.00000</t>
  </si>
  <si>
    <t>Подпрограмма "Развитие дошкольного образования в Волосовском муниципальном районе"</t>
  </si>
  <si>
    <t>01.Д.00.00000</t>
  </si>
  <si>
    <t>Основное мероприятие "Обеспечение деятельности муниципальных учреждений"</t>
  </si>
  <si>
    <t>01.Д.07.00000</t>
  </si>
  <si>
    <t>Основное мероприятие "Развитие и совершенствование дошкольного образования"</t>
  </si>
  <si>
    <t>01.Д.09.00000</t>
  </si>
  <si>
    <t>Подпрограмма "Развитие системы отдыха, оздоровления, занятости детей, подростков и молодёжи"</t>
  </si>
  <si>
    <t>01.Л.00.00000</t>
  </si>
  <si>
    <t>01.Л.07.00000</t>
  </si>
  <si>
    <t>Основное мероприятие " Организация мероприятий по обеспечению отдыха, оздоровления, занятости детей, подростков и молодежи "</t>
  </si>
  <si>
    <t>01.Л.15.00000</t>
  </si>
  <si>
    <t>Подпрограмма "Обеспечение условий реализации программы"</t>
  </si>
  <si>
    <t>01.П.00.00000</t>
  </si>
  <si>
    <t>01.П.07.00000</t>
  </si>
  <si>
    <t>Подпрограмма "Развитие системы дополнительного образования Волосовского муниципального района"</t>
  </si>
  <si>
    <t>01.Ф.00.00000</t>
  </si>
  <si>
    <t>01.Ф.07.00000</t>
  </si>
  <si>
    <t>Основное мероприятие "Строительство (приобретение), реконструкция и капитальный, текущий ремонт объектов муниципальной собственности"</t>
  </si>
  <si>
    <t>01.Ф.14.00000</t>
  </si>
  <si>
    <t>Подпрограмма "Развитие начального, основного и среднего общего образования Волосовского муниципального района"</t>
  </si>
  <si>
    <t>01.Ш.00.00000</t>
  </si>
  <si>
    <t>01.Ш.07.00000</t>
  </si>
  <si>
    <t>Основное мероприятие "Развитие и совершенствование общего образования"</t>
  </si>
  <si>
    <t>01.Ш.10.00000</t>
  </si>
  <si>
    <t>01.Ш.14.00000</t>
  </si>
  <si>
    <t>Муниципальная программа "Демографическое развитие Волосовского муниципального района Ленинградской области"</t>
  </si>
  <si>
    <t>02.0.00.00000</t>
  </si>
  <si>
    <t>Подпрограмма "Развитие мер социальной поддержки отдельных категорий граждан"</t>
  </si>
  <si>
    <t>02.1.00.00000</t>
  </si>
  <si>
    <t>Основное мероприятие "Предоставление мер социальной поддержки ветеранам труда, жертвам политических репрессий, труженикам тыла, сельским специалистам"</t>
  </si>
  <si>
    <t>02.1.19.00000</t>
  </si>
  <si>
    <t>Основное мероприятие "Предоставление мер социальной поддержки другим категориям граждан"</t>
  </si>
  <si>
    <t>02.1.22.00000</t>
  </si>
  <si>
    <t>Подпрограмма "Модернизация и развитие социального обслуживания населения"</t>
  </si>
  <si>
    <t>02.2.00.00000</t>
  </si>
  <si>
    <t>02.2.07.00000</t>
  </si>
  <si>
    <t>Подпрограмма "Совершенствование социальной поддержки семьи и детей"</t>
  </si>
  <si>
    <t>02.3.00.00000</t>
  </si>
  <si>
    <t>02.3.23.00000</t>
  </si>
  <si>
    <t>Подпрограмма "Обеспечение реализации программы "Демографическое развитие Волосовского муниципального района Ленинградской области"</t>
  </si>
  <si>
    <t>02.4.00.00000</t>
  </si>
  <si>
    <t>Основное мероприятие "Развитие муниципального управления"</t>
  </si>
  <si>
    <t>02.4.02.00000</t>
  </si>
  <si>
    <t>Подпрограмма "Социальная поддержка граждан пожилого возраста и инвалидов в Волосовском районе Ленинградской области"</t>
  </si>
  <si>
    <t>02.5.00.00000</t>
  </si>
  <si>
    <t>Основное мероприятие "Предоставление мер социальной поддержки и мероприятия для граждан пожилого возраста и инвалидов"</t>
  </si>
  <si>
    <t>02.5.20.00000</t>
  </si>
  <si>
    <t>Подпрограмма "Формирование доступной среды жизнедеятельности для инвалидов в Ленинградской области"</t>
  </si>
  <si>
    <t>02.6.00.00000</t>
  </si>
  <si>
    <t>Основное мероприятие "Мероприятия по формированию доступной среды жизнедеятельности для инвалидов в Ленинградской области"</t>
  </si>
  <si>
    <t>02.6.13.00000</t>
  </si>
  <si>
    <t>Подпрограмма "Развитие физической культуры и спорта в Волосовском муниципальном районе"</t>
  </si>
  <si>
    <t>02.7.00.00000</t>
  </si>
  <si>
    <t>02.7.07.00000</t>
  </si>
  <si>
    <t>Основное мероприятие "Проведение мероприятий по вовлечению населения в занятия физической культуры и массового спорта"</t>
  </si>
  <si>
    <t>02.7.18.00000</t>
  </si>
  <si>
    <t>Подпрограмма "Стабилизация и повышение рождаемости, укрепление семьи, поддержка материнства и детства"</t>
  </si>
  <si>
    <t>02.8.00.00000</t>
  </si>
  <si>
    <t>02.8.20.00000</t>
  </si>
  <si>
    <t>Основное мероприятие "Организация мероприятий, предоставление денежных выплат и пособий гражданам, имеющим детей"</t>
  </si>
  <si>
    <t>02.8.23.00000</t>
  </si>
  <si>
    <t>Подпрограмма "Развитие молодежной политики в муниципальном образовании Волосовский муниципальный район Ленинградской области"</t>
  </si>
  <si>
    <t>02.9.00.00000</t>
  </si>
  <si>
    <t>Основное мероприятие "Мероприятия по организационно-воспитательной работе с молодежью"</t>
  </si>
  <si>
    <t>02.9.16.00000</t>
  </si>
  <si>
    <t>Основное мероприятие "Проведение мероприятий культурно-досугового направления"</t>
  </si>
  <si>
    <t>02.9.17.00000</t>
  </si>
  <si>
    <t>Муниципальная программа "Безопасность Волосовского муниципального района"</t>
  </si>
  <si>
    <t>03.0.00.00000</t>
  </si>
  <si>
    <t>Подпрограмма "Профилактика правонарушений в муниципальном образовании Волосовский муниципальный район Ленинградской области"</t>
  </si>
  <si>
    <t>03.1.00.00000</t>
  </si>
  <si>
    <t>Основное мероприятие " Мероприятия по предупреждению и профилактике правонарушений, обеспечение общественной безопасности"</t>
  </si>
  <si>
    <t>03.1.29.00000</t>
  </si>
  <si>
    <t>Подпрограмма "Безопасность образовательных учреждений муниципального образования Волосовский муниципальный район"</t>
  </si>
  <si>
    <t>03.2.00.00000</t>
  </si>
  <si>
    <t>Основное мероприятие "Мероприятия по противопожарной безопасности, антитеррористической защищенности и безопасности муниципальных учреждений, объектов муниципальной собственности"</t>
  </si>
  <si>
    <t>03.2.28.00000</t>
  </si>
  <si>
    <t>Подпрограмма "Повышение безопасности дорожного движения в Волосовском муниципальном районе Ленинградской области"</t>
  </si>
  <si>
    <t>03.3.00.00000</t>
  </si>
  <si>
    <t>Основное мероприятие "Мероприятия по предупреждению дорожно-транспортного травматизма на дорогах и в населенных пунктах Волосовского района"</t>
  </si>
  <si>
    <t>03.3.26.00000</t>
  </si>
  <si>
    <t>Подпрограмма "Обеспечение защиты населения и территории муниципального образования от чрезвычайных ситуаций"</t>
  </si>
  <si>
    <t>03.4.00.00000</t>
  </si>
  <si>
    <t>Основное мероприятие "Мероприятия по предупреждению чрезвычайных ситуаций и подготовке населения к действиям в чрезвычайных ситуациях"</t>
  </si>
  <si>
    <t>03.4.34.00000</t>
  </si>
  <si>
    <t>Муниципальная программа «Устойчивое развитие Волосовского муниципального района Ленинградской области»</t>
  </si>
  <si>
    <t>04.0.00.00000</t>
  </si>
  <si>
    <t>Подпрограмма «Устойчивое развитие сельских территорий МО Волосовский муниципальный район Ленинградской области»</t>
  </si>
  <si>
    <t>04.1.00.00000</t>
  </si>
  <si>
    <t>Основное мероприятие «Мероприятия в области жилищного хозяйства муниципального образования»</t>
  </si>
  <si>
    <t>04.1.31.00000</t>
  </si>
  <si>
    <t>Подпрограмма «Материальная поддержка сельхозтоваропроизводителей агропромышленного комплекса Волосовского муниципального образования Ленинградской области»</t>
  </si>
  <si>
    <t>04.2.00.00000</t>
  </si>
  <si>
    <t>Основное мероприятие "Поддержка сельхозтоваропроизводителей"</t>
  </si>
  <si>
    <t>04.2.04.00000</t>
  </si>
  <si>
    <t>Подпрограмма «Развитие малого, среднего предпринимательства и потребительского рынка Волосовского муниципального района Ленинградской области»</t>
  </si>
  <si>
    <t>04.3.00.00000</t>
  </si>
  <si>
    <t>Основное мероприятие "Поддержка субъектов малого и среднего предпринимательства"</t>
  </si>
  <si>
    <t>04.3.06.00000</t>
  </si>
  <si>
    <t>Подпрограмма «Развитие автомобильных дорог Волосовского муниципального района Ленинградской области»</t>
  </si>
  <si>
    <t>04.4.00.00000</t>
  </si>
  <si>
    <t>Основное мероприятие "Строительство, капитальный ремонт, ремонт и содержание автомобильных дорог общего пользования муниципального значения"</t>
  </si>
  <si>
    <t>04.4.05.00000</t>
  </si>
  <si>
    <t>Подпрограмма «Охрана окружающей среды в Волосовском муни-ципальном районе Ленинградской области»</t>
  </si>
  <si>
    <t>04.5.00.00000</t>
  </si>
  <si>
    <t>Основное мероприятие "Мероприятия по улучшению экологической обстановки на территории муниципального образования"</t>
  </si>
  <si>
    <t>04.5.35.00000</t>
  </si>
  <si>
    <t>Подпрограмма "Совершенствование социально-экономического развития Волосовского муниципального района"</t>
  </si>
  <si>
    <t>04.6.00.00000</t>
  </si>
  <si>
    <t>Основное мероприятие "Мероприятия по совершенствованию социально-экономического развития Волосовского муниципального района"</t>
  </si>
  <si>
    <t>04.6.36.00000</t>
  </si>
  <si>
    <t>Муниципальная программа "Управление муниципальными финансами Волосовского муниципального района Ленинградской области"</t>
  </si>
  <si>
    <t>05.0.00.00000</t>
  </si>
  <si>
    <t>Подпрограмма "Повышение финансовой устойчивости местных бюджетов Волосовского муниципального района"</t>
  </si>
  <si>
    <t>05.3.00.00000</t>
  </si>
  <si>
    <t>Основное мероприятие "Повышение финансовой устойчивости местных бюджетов"</t>
  </si>
  <si>
    <t>05.3.30.00000</t>
  </si>
  <si>
    <t>Подпрограмма "Обеспечение деятельности комитета финансов"</t>
  </si>
  <si>
    <t>05.4.00.00000</t>
  </si>
  <si>
    <t>05.4.02.00000</t>
  </si>
  <si>
    <t>Муниципальная программа "Муниципальное управление муниципального образования Волосовский муниципальный район Ленинградской области"</t>
  </si>
  <si>
    <t>06.0.00.00000</t>
  </si>
  <si>
    <t>Подпрограмма "Развитие кадрового потенциала муниципальной службы Волосовского муниципального района"</t>
  </si>
  <si>
    <t>06.1.00.00000</t>
  </si>
  <si>
    <t>06.1.02.00000</t>
  </si>
  <si>
    <t>Подпрограмма "Развитие информационно-аналитического сопровождения Волосовского муниципального района"</t>
  </si>
  <si>
    <t>06.2.00.00000</t>
  </si>
  <si>
    <t>06.2.02.00000</t>
  </si>
  <si>
    <t>Подпрограмма "Управление имуществом и земельными ресурсами Волосовского муниципального района"</t>
  </si>
  <si>
    <t>06.3.00.00000</t>
  </si>
  <si>
    <t>06.3.02.00000</t>
  </si>
  <si>
    <t>Основное мероприятие "Мероприятия по управлению муниципальным имуществом и земельными ресурсами"</t>
  </si>
  <si>
    <t>06.3.27.00000</t>
  </si>
  <si>
    <t>Подпрограмма "Обеспечение деятельности администрации муниципального образования"</t>
  </si>
  <si>
    <t>06.4.00.00000</t>
  </si>
  <si>
    <t>Основное мероприятие "Обеспечение функций представительных органов местного самоуправления"</t>
  </si>
  <si>
    <t>06.4.01.00000</t>
  </si>
  <si>
    <t>06.4.02.00000</t>
  </si>
  <si>
    <t>Основное мероприятие "Расходы на обеспечение деятельности органа финансового (финансово-бюджетного) надзора (контроля) в соответствии с бюджетным законодательством"</t>
  </si>
  <si>
    <t>06.4.03.00000</t>
  </si>
  <si>
    <t>Основное мероприятие "Строительство (приобретение), реконструкция, капитальный и текущий ремонт объектов муниципальной собственности</t>
  </si>
  <si>
    <t>06.4.14.00000</t>
  </si>
  <si>
    <t>06.4.27.00000</t>
  </si>
  <si>
    <t>Подпрограмма "Обеспечение деятельности комитета по городскому хозяйству администрации муниципального образования Волосовский муниципальный район Ленинградской области"</t>
  </si>
  <si>
    <t>06.5.00.00000</t>
  </si>
  <si>
    <t>06.5.02.00000</t>
  </si>
  <si>
    <t>Непрограммные расходы органов местного самоуправления</t>
  </si>
  <si>
    <t>91.0.00.00000</t>
  </si>
  <si>
    <t>91.9.00.00000</t>
  </si>
  <si>
    <t>91.9.01.00000</t>
  </si>
  <si>
    <t>01.Д.07.70490</t>
  </si>
  <si>
    <t>01.Д.07.70840</t>
  </si>
  <si>
    <t>01.Д.07.S0840</t>
  </si>
  <si>
    <t>01.Л.15.70600</t>
  </si>
  <si>
    <t>01.Л.15.74410</t>
  </si>
  <si>
    <t>01.Ф.07.70570</t>
  </si>
  <si>
    <t>01.Ш.07.70510</t>
  </si>
  <si>
    <t>01.Ш.07.70840</t>
  </si>
  <si>
    <t>02.1.19.51350</t>
  </si>
  <si>
    <t>02.1.20.00000</t>
  </si>
  <si>
    <t>02.1.20.51760</t>
  </si>
  <si>
    <t>02.9.16.74340</t>
  </si>
  <si>
    <t>02.9.17.R5190</t>
  </si>
  <si>
    <t>03.1.29.74350</t>
  </si>
  <si>
    <t>04.6.36.70860</t>
  </si>
  <si>
    <t>04.6.36.74490</t>
  </si>
  <si>
    <t>05.4.02.00100</t>
  </si>
  <si>
    <t>Связь и информатика</t>
  </si>
  <si>
    <t>91.9.01.09000</t>
  </si>
  <si>
    <t>Условно утвержденные расходы</t>
  </si>
  <si>
    <t>99</t>
  </si>
  <si>
    <t>Расходы на обеспечение деятельности информационно-консультационных центров для потребителей</t>
  </si>
  <si>
    <t>Расходы на мониторинг деятельности субъектов малого и среднего предпринимательства Ленинградской области</t>
  </si>
  <si>
    <t>Расходы на реализацию комплекса мер по сохранению исторической памяти</t>
  </si>
  <si>
    <t>Мероприятия по реализации комплекса мер по профилактике правонарушений и рискованного поведения в молодежной среде</t>
  </si>
  <si>
    <t>Мероприятия, направленные на поддержку отрасли культуры</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</si>
  <si>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</si>
  <si>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Расходы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</si>
  <si>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Мероприятия по укреплению материально-технической базы организаций дошкольного образования</t>
  </si>
  <si>
    <t>Мероприятия по укреплению материально-технической базы организаций общего образования</t>
  </si>
  <si>
    <t>Мероприятия по укреплению материально-технической базы организаций дополнительного образования</t>
  </si>
  <si>
    <t>Расходы на организацию отдыха и оздоровления детей и подростков</t>
  </si>
  <si>
    <t>Расходы на мероприятия по развитию кадрового потенциала системы дошкольного, общего и дополнительного образования</t>
  </si>
  <si>
    <t>Мероприятия по развитию и поддержке информационных технологий, обеспечивающих бюджетный процесс</t>
  </si>
  <si>
    <t>Иные межбюджетные трансферты на мероприятия по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</si>
  <si>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2014-2020</t>
  </si>
  <si>
    <t>Реновация МОУ "Калитинская СОШ" по адресу: д. Калитино, д. 24, строительный контроль, выдача экспертного заключения</t>
  </si>
  <si>
    <t>Муниципальное общеобразовательное учреждение "Беседская основная общеобразовательная школа" ремонт кровли, строительный контроль, выдача экспертного заключения</t>
  </si>
  <si>
    <t>Муниципальное общеобразовательное учреждение "Волосовская начальная общеобразовательная школа" ремонт кровли, строительный контроль, выдача экспертного заключения</t>
  </si>
  <si>
    <t>Муниципальное общеобразовательное учреждение "Сабская средняя общеобразовательная школа" ремонт кровли, строительный контроль, выдача экспертного заключения</t>
  </si>
  <si>
    <t>Центр информационных технологий: текущий ремонт, СМР, технологическое присоединение к инженерным сетям,  строительный контроль с выдачей экспертного заключения</t>
  </si>
  <si>
    <t>Реновация МОУ  "Волосовская СОШ №1" продление ТУ,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 строительный контроль с выдачей экспертного заключения</t>
  </si>
  <si>
    <t>Реконструкция МОУ «Зимитицкая ООШ»: разработка ПСД с экспертизой проекта, СМР, продление ТУ, разработка ПСД с с экспертизой проекта,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 строительный контроль с выдачей экспертного заключения</t>
  </si>
  <si>
    <t>Капитальный ремонт кровли МКОУ "Кикеринская СОШ, Клопицкий филиал", строительный контроль с выдачей экспертного заключения</t>
  </si>
  <si>
    <t>Капитальный ремонт спортивной площадки МОУ "Октябрьская ООШ" д. Терпилицы, д.32, разработка ПСД с экспертизой проекта, устройство наружного освещения спортивной площадки, строительный контроль с выдачей экспертного заключения</t>
  </si>
  <si>
    <t>Распределение ассигнований на капитальные вложения  в рамках исполнения муниципальных программ бюджета на 2018 - 2020 годы</t>
  </si>
  <si>
    <t xml:space="preserve">Межбюджетные трансферты  бюджетам муниципальных образований  по итогам  X Спартакиады  МО Волосовский муниципальный район Ленинградской области </t>
  </si>
  <si>
    <t xml:space="preserve">Капитальный ремонт спортивной площадки МОУ "Яблоницкая средняя общеобразовательная школа" Волосовский район п. Курск, д. 10, устройство наружного освещения спортивной площадки </t>
  </si>
  <si>
    <t>2015-2017</t>
  </si>
  <si>
    <t>Капитальный ремонт спортивной площадки МОУ "Волосовская начальная общеобразовательная школа", разработка ПСД с экспертизой проекта, устройство наружного освещения спортивной площадки, строительный контроль с выдачей экспертного заключения</t>
  </si>
  <si>
    <t>Капитальный ремонт спортивной площадки МОУ "Беседская ООШ", разработка ПСД с экспертизой проекта, устройство наружного освещения спортивной площадки, строительный контроль с выдачей экспертного заключения</t>
  </si>
  <si>
    <t>годы</t>
  </si>
  <si>
    <t>Расходы на поощрение победителей и лауреатов областных конкурсов в области образования</t>
  </si>
  <si>
    <t>01.Д.07.72080</t>
  </si>
  <si>
    <t>01.Ш.07.72080</t>
  </si>
  <si>
    <t>Распределение бюджетных ассигнований по разделам и подразделам классификации расходов бюджета муниципального образования Волосовский муниципальный район Ленинградской области  на 2018 год</t>
  </si>
  <si>
    <t>Распределение бюджетных ассигнований по разделам и подразделам классификации расходов бюджета муниципального образования Волосовский муниципальный район Ленинградской области на 2019-2020 годы</t>
  </si>
  <si>
    <t>Распределение  бюджетных ассигнований по  целевым статьям (муниципальным программам и непрограммным направлениям деятельности), группам (группам и подгруппам) видов расходов, разделам, подразделам классификации расходов бюджета муниципального образования  Волосовский муниципальный район Ленинградской области  на 2019 и 2020 годы</t>
  </si>
  <si>
    <t>Распределение  бюджетных ассигнований по  целевым статьям (муниципальным программам и непрограммным направлениям деятельности), группам (группам и подгруппам) видов расходов, разделам, подразделам классификации расходов бюджета муниципального образования  Волосовский муниципальный район Ленинградской области  на 2018 год</t>
  </si>
  <si>
    <t>Приложение 23</t>
  </si>
  <si>
    <t>(в редакции решения совета депутатов от 12 декабря 2018 года № 281)</t>
  </si>
  <si>
    <t>(в редакции решения совета депутатов от 12 декабря 2018 года № 281 )</t>
  </si>
  <si>
    <t>(в редакции решения совета депутатов от 12 декабря 2018 года № 281  )</t>
  </si>
  <si>
    <t>(в редакции решения совета депутатов от 12 декабря 2018 года № 281_)</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</si>
</sst>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
  </numFmts>
  <fonts count="3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b/>
      <sz val="7"/>
      <color theme="1"/>
      <name val="Times New Roman"/>
      <family val="1"/>
      <charset val="204"/>
    </font>
    <font>
      <b/>
      <sz val="9"/>
      <color theme="1"/>
      <name val="Times New Roman"/>
      <family val="1"/>
      <charset val="204"/>
    </font>
    <font>
      <sz val="12"/>
      <color theme="1"/>
      <name val="Times New Roman"/>
      <family val="1"/>
      <charset val="204"/>
    </font>
    <font>
      <sz val="11"/>
      <name val="Times New Roman"/>
      <family val="1"/>
      <charset val="204"/>
    </font>
    <font>
      <b/>
      <sz val="12"/>
      <color theme="1"/>
      <name val="Times New Roman"/>
      <family val="1"/>
      <charset val="204"/>
    </font>
    <font>
      <sz val="11"/>
      <color indexed="8"/>
      <name val="Calibri"/>
      <family val="2"/>
    </font>
    <font>
      <sz val="14"/>
      <color theme="1"/>
      <name val="Times New Roman"/>
      <family val="1"/>
      <charset val="204"/>
    </font>
    <font>
      <sz val="10"/>
      <name val="Arial"/>
      <family val="2"/>
      <charset val="204"/>
    </font>
    <font>
      <sz val="10"/>
      <name val="Arial Cyr"/>
      <charset val="204"/>
    </font>
    <font>
      <sz val="11"/>
      <color indexed="8"/>
      <name val="Calibri"/>
      <family val="2"/>
      <charset val="204"/>
    </font>
    <font>
      <sz val="10"/>
      <name val="Helv"/>
    </font>
    <font>
      <sz val="10"/>
      <name val="Times New Roman"/>
      <family val="1"/>
      <charset val="204"/>
    </font>
    <font>
      <sz val="16"/>
      <name val="Times New Roman"/>
      <family val="1"/>
      <charset val="204"/>
    </font>
    <font>
      <sz val="14"/>
      <name val="Times New Roman"/>
      <family val="1"/>
      <charset val="204"/>
    </font>
    <font>
      <sz val="12"/>
      <name val="Times New Roman"/>
      <family val="1"/>
      <charset val="204"/>
    </font>
    <font>
      <sz val="10"/>
      <name val="Arial Cyr"/>
      <family val="2"/>
      <charset val="204"/>
    </font>
    <font>
      <b/>
      <sz val="12"/>
      <name val="Times New Roman"/>
      <family val="1"/>
      <charset val="204"/>
    </font>
    <font>
      <sz val="11"/>
      <color indexed="8"/>
      <name val="Calibri"/>
      <family val="2"/>
      <scheme val="minor"/>
    </font>
    <font>
      <b/>
      <sz val="12"/>
      <color indexed="0"/>
      <name val="Times New Roman"/>
      <family val="1"/>
      <charset val="204"/>
    </font>
    <font>
      <sz val="14"/>
      <color indexed="8"/>
      <name val="Times New Roman"/>
      <family val="1"/>
      <charset val="204"/>
    </font>
    <font>
      <b/>
      <sz val="14"/>
      <color indexed="0"/>
      <name val="Times New Roman"/>
      <family val="1"/>
      <charset val="204"/>
    </font>
    <font>
      <b/>
      <sz val="12"/>
      <color rgb="FF000000"/>
      <name val="Times New Roman"/>
      <family val="1"/>
      <charset val="204"/>
    </font>
    <font>
      <sz val="14"/>
      <name val="Times New Roman Cyr"/>
      <charset val="204"/>
    </font>
    <font>
      <sz val="10"/>
      <color indexed="8"/>
      <name val="Times New Roman"/>
      <family val="1"/>
      <charset val="204"/>
    </font>
    <font>
      <b/>
      <sz val="12"/>
      <color indexed="0"/>
      <name val="Times New Roman"/>
      <family val="1"/>
      <charset val="204"/>
    </font>
    <font>
      <sz val="12"/>
      <color indexed="0"/>
      <name val="Times New Roman"/>
      <family val="1"/>
      <charset val="204"/>
    </font>
    <font>
      <i/>
      <sz val="12"/>
      <color indexed="0"/>
      <name val="Times New Roman"/>
      <family val="1"/>
      <charset val="204"/>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6">
    <xf numFmtId="0" fontId="0" fillId="0" borderId="0"/>
    <xf numFmtId="164" fontId="12" fillId="0" borderId="0" applyFont="0" applyFill="0" applyBorder="0" applyAlignment="0" applyProtection="0"/>
    <xf numFmtId="0" fontId="12" fillId="0" borderId="0"/>
    <xf numFmtId="0" fontId="14" fillId="0" borderId="0"/>
    <xf numFmtId="0" fontId="2" fillId="0" borderId="0"/>
    <xf numFmtId="0" fontId="3"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5"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7" fillId="0" borderId="0"/>
    <xf numFmtId="0" fontId="1" fillId="0" borderId="0"/>
    <xf numFmtId="0" fontId="24" fillId="0" borderId="0"/>
  </cellStyleXfs>
  <cellXfs count="146">
    <xf numFmtId="0" fontId="0" fillId="0" borderId="0" xfId="0"/>
    <xf numFmtId="0" fontId="4" fillId="0" borderId="4"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6" fillId="0" borderId="5" xfId="0" applyFont="1" applyBorder="1" applyAlignment="1">
      <alignment horizontal="center" wrapText="1"/>
    </xf>
    <xf numFmtId="0" fontId="7" fillId="0" borderId="5" xfId="0" applyFont="1" applyBorder="1" applyAlignment="1">
      <alignment horizontal="center" wrapText="1"/>
    </xf>
    <xf numFmtId="0" fontId="8" fillId="0" borderId="5" xfId="0" applyFont="1" applyBorder="1" applyAlignment="1">
      <alignment horizontal="center" wrapText="1"/>
    </xf>
    <xf numFmtId="4" fontId="6" fillId="0" borderId="4" xfId="0" applyNumberFormat="1" applyFont="1" applyBorder="1" applyAlignment="1">
      <alignment horizontal="center"/>
    </xf>
    <xf numFmtId="0" fontId="4" fillId="0" borderId="4" xfId="0" applyFont="1" applyBorder="1" applyAlignment="1">
      <alignment horizontal="left" vertical="top" wrapText="1"/>
    </xf>
    <xf numFmtId="0" fontId="9" fillId="0" borderId="4" xfId="0" applyFont="1" applyBorder="1" applyAlignment="1">
      <alignment horizontal="center" vertical="center"/>
    </xf>
    <xf numFmtId="4" fontId="9" fillId="0" borderId="4" xfId="0" applyNumberFormat="1" applyFont="1" applyBorder="1" applyAlignment="1">
      <alignment horizontal="center" vertical="center"/>
    </xf>
    <xf numFmtId="0" fontId="10" fillId="0" borderId="5" xfId="0" applyFont="1" applyBorder="1" applyAlignment="1">
      <alignment horizontal="left" vertical="top" wrapText="1"/>
    </xf>
    <xf numFmtId="0" fontId="9" fillId="0" borderId="5" xfId="0" applyFont="1" applyBorder="1" applyAlignment="1">
      <alignment horizontal="center" vertical="center" wrapText="1"/>
    </xf>
    <xf numFmtId="4" fontId="9" fillId="0" borderId="5" xfId="0" applyNumberFormat="1" applyFont="1" applyBorder="1" applyAlignment="1">
      <alignment horizontal="center" vertical="center"/>
    </xf>
    <xf numFmtId="0" fontId="4" fillId="0" borderId="5" xfId="0" applyFont="1" applyBorder="1" applyAlignment="1">
      <alignment horizontal="left" vertical="top" wrapText="1"/>
    </xf>
    <xf numFmtId="0" fontId="6" fillId="0" borderId="4" xfId="0" applyFont="1" applyBorder="1" applyAlignment="1">
      <alignment horizontal="center" wrapText="1"/>
    </xf>
    <xf numFmtId="0" fontId="11" fillId="0" borderId="4" xfId="0" applyFont="1" applyBorder="1" applyAlignment="1">
      <alignment horizontal="center"/>
    </xf>
    <xf numFmtId="4" fontId="11" fillId="0" borderId="4" xfId="0" applyNumberFormat="1" applyFont="1" applyBorder="1" applyAlignment="1">
      <alignment horizontal="center"/>
    </xf>
    <xf numFmtId="0" fontId="4" fillId="0" borderId="4" xfId="0" applyFont="1" applyBorder="1" applyAlignment="1">
      <alignment wrapText="1"/>
    </xf>
    <xf numFmtId="0" fontId="4" fillId="0" borderId="4" xfId="0" applyFont="1" applyBorder="1" applyAlignment="1">
      <alignment vertical="top" wrapText="1"/>
    </xf>
    <xf numFmtId="4" fontId="9" fillId="0" borderId="4"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6" fillId="0" borderId="4" xfId="0" applyFont="1" applyBorder="1" applyAlignment="1">
      <alignment wrapText="1"/>
    </xf>
    <xf numFmtId="0" fontId="4" fillId="0" borderId="4" xfId="0" applyFont="1" applyBorder="1"/>
    <xf numFmtId="0" fontId="18" fillId="0" borderId="0" xfId="52" applyFont="1" applyAlignment="1">
      <alignment horizontal="right"/>
    </xf>
    <xf numFmtId="165" fontId="18" fillId="0" borderId="0" xfId="21" applyNumberFormat="1" applyFont="1" applyAlignment="1">
      <alignment horizontal="right"/>
    </xf>
    <xf numFmtId="0" fontId="5" fillId="0" borderId="0" xfId="0" applyFont="1"/>
    <xf numFmtId="0" fontId="0" fillId="0" borderId="0" xfId="0" applyAlignment="1"/>
    <xf numFmtId="0" fontId="15" fillId="0" borderId="0" xfId="52" applyAlignment="1">
      <alignment horizontal="center"/>
    </xf>
    <xf numFmtId="0" fontId="15" fillId="0" borderId="0" xfId="52"/>
    <xf numFmtId="0" fontId="18" fillId="0" borderId="0" xfId="52" applyFont="1" applyAlignment="1">
      <alignment horizontal="center"/>
    </xf>
    <xf numFmtId="165" fontId="18" fillId="0" borderId="0" xfId="21" applyNumberFormat="1" applyFont="1" applyAlignment="1">
      <alignment horizontal="center"/>
    </xf>
    <xf numFmtId="0" fontId="10" fillId="0" borderId="0" xfId="21" applyFont="1" applyAlignment="1">
      <alignment horizontal="center"/>
    </xf>
    <xf numFmtId="0" fontId="18" fillId="0" borderId="0" xfId="21" applyFont="1" applyAlignment="1">
      <alignment horizontal="center"/>
    </xf>
    <xf numFmtId="0" fontId="19" fillId="0" borderId="0" xfId="52" applyFont="1" applyAlignment="1">
      <alignment horizontal="center"/>
    </xf>
    <xf numFmtId="0" fontId="19" fillId="0" borderId="0" xfId="52" applyFont="1" applyAlignment="1">
      <alignment wrapText="1"/>
    </xf>
    <xf numFmtId="0" fontId="1" fillId="0" borderId="0" xfId="64" applyAlignment="1">
      <alignment wrapText="1"/>
    </xf>
    <xf numFmtId="0" fontId="19" fillId="0" borderId="0" xfId="52" applyFont="1"/>
    <xf numFmtId="0" fontId="18" fillId="0" borderId="0" xfId="52" applyFont="1"/>
    <xf numFmtId="0" fontId="20" fillId="0" borderId="4" xfId="52" applyFont="1" applyBorder="1" applyAlignment="1">
      <alignment horizontal="center" vertical="center"/>
    </xf>
    <xf numFmtId="0" fontId="20" fillId="0" borderId="4" xfId="52" applyFont="1" applyBorder="1" applyAlignment="1">
      <alignment horizontal="center" vertical="center" wrapText="1"/>
    </xf>
    <xf numFmtId="0" fontId="21" fillId="0" borderId="4" xfId="52" applyFont="1" applyBorder="1" applyAlignment="1">
      <alignment horizontal="center" vertical="center" wrapText="1"/>
    </xf>
    <xf numFmtId="0" fontId="20" fillId="0" borderId="4" xfId="52" applyFont="1" applyBorder="1" applyAlignment="1">
      <alignment horizontal="center"/>
    </xf>
    <xf numFmtId="0" fontId="20" fillId="0" borderId="4" xfId="52" applyFont="1" applyBorder="1"/>
    <xf numFmtId="4" fontId="21" fillId="0" borderId="4" xfId="0" applyNumberFormat="1" applyFont="1" applyBorder="1" applyAlignment="1" applyProtection="1">
      <alignment horizontal="center" wrapText="1"/>
    </xf>
    <xf numFmtId="0" fontId="20" fillId="0" borderId="4" xfId="0" applyFont="1" applyBorder="1" applyAlignment="1">
      <alignment horizontal="left"/>
    </xf>
    <xf numFmtId="0" fontId="22" fillId="0" borderId="4" xfId="52" applyFont="1" applyBorder="1" applyAlignment="1">
      <alignment horizontal="center"/>
    </xf>
    <xf numFmtId="0" fontId="23" fillId="0" borderId="4" xfId="52" applyFont="1" applyBorder="1"/>
    <xf numFmtId="0" fontId="22" fillId="0" borderId="0" xfId="52" applyFont="1" applyAlignment="1">
      <alignment horizontal="center"/>
    </xf>
    <xf numFmtId="0" fontId="22" fillId="0" borderId="0" xfId="52" applyFont="1"/>
    <xf numFmtId="0" fontId="24" fillId="0" borderId="0" xfId="65"/>
    <xf numFmtId="0" fontId="26" fillId="0" borderId="0" xfId="65" applyNumberFormat="1" applyFont="1" applyFill="1" applyBorder="1" applyAlignment="1">
      <alignment horizontal="right" vertical="center" wrapText="1"/>
    </xf>
    <xf numFmtId="0" fontId="18" fillId="0" borderId="0" xfId="21" applyFont="1" applyFill="1" applyBorder="1" applyAlignment="1">
      <alignment horizontal="right"/>
    </xf>
    <xf numFmtId="165" fontId="18" fillId="0" borderId="0" xfId="21" applyNumberFormat="1" applyFont="1" applyFill="1" applyBorder="1" applyAlignment="1">
      <alignment horizontal="right"/>
    </xf>
    <xf numFmtId="0" fontId="26" fillId="0" borderId="0" xfId="65" applyNumberFormat="1" applyFont="1" applyFill="1" applyBorder="1" applyAlignment="1">
      <alignment horizontal="center" vertical="center" wrapText="1"/>
    </xf>
    <xf numFmtId="166" fontId="27" fillId="0" borderId="0" xfId="65" applyNumberFormat="1" applyFont="1" applyFill="1" applyBorder="1" applyAlignment="1">
      <alignment vertical="center"/>
    </xf>
    <xf numFmtId="0" fontId="24" fillId="0" borderId="0" xfId="65" applyAlignment="1"/>
    <xf numFmtId="0" fontId="15" fillId="0" borderId="0" xfId="21" applyFont="1" applyFill="1" applyBorder="1" applyAlignment="1"/>
    <xf numFmtId="0" fontId="18" fillId="0" borderId="0" xfId="21" applyFont="1" applyFill="1" applyBorder="1" applyAlignment="1">
      <alignment wrapText="1"/>
    </xf>
    <xf numFmtId="0" fontId="18" fillId="0" borderId="0" xfId="21" applyFont="1" applyFill="1" applyBorder="1" applyAlignment="1">
      <alignment horizontal="center"/>
    </xf>
    <xf numFmtId="166" fontId="27" fillId="0" borderId="0" xfId="65" applyNumberFormat="1" applyFont="1" applyFill="1" applyBorder="1" applyAlignment="1"/>
    <xf numFmtId="0" fontId="18" fillId="0" borderId="0" xfId="21" applyFont="1" applyFill="1" applyAlignment="1"/>
    <xf numFmtId="0" fontId="18" fillId="0" borderId="0" xfId="21" applyFont="1" applyFill="1" applyAlignment="1">
      <alignment horizontal="center"/>
    </xf>
    <xf numFmtId="0" fontId="15" fillId="0" borderId="0" xfId="21" applyFont="1" applyFill="1" applyAlignment="1"/>
    <xf numFmtId="0" fontId="20" fillId="0" borderId="0" xfId="21" applyFont="1" applyAlignment="1">
      <alignment horizontal="center" vertical="top" wrapText="1"/>
    </xf>
    <xf numFmtId="0" fontId="5" fillId="0" borderId="0" xfId="0" applyFont="1" applyAlignment="1">
      <alignment horizontal="right"/>
    </xf>
    <xf numFmtId="0" fontId="30" fillId="0" borderId="0" xfId="65" applyNumberFormat="1" applyFont="1" applyFill="1" applyBorder="1" applyAlignment="1">
      <alignment horizontal="right" vertical="center" wrapText="1"/>
    </xf>
    <xf numFmtId="0" fontId="18" fillId="0" borderId="0" xfId="65" applyNumberFormat="1" applyFont="1" applyFill="1" applyBorder="1" applyAlignment="1">
      <alignment horizontal="right" vertical="center" wrapText="1"/>
    </xf>
    <xf numFmtId="4" fontId="9" fillId="2" borderId="4" xfId="0" applyNumberFormat="1" applyFont="1" applyFill="1" applyBorder="1" applyAlignment="1">
      <alignment horizontal="center" vertical="center"/>
    </xf>
    <xf numFmtId="4" fontId="21" fillId="0" borderId="4" xfId="52" applyNumberFormat="1" applyFont="1" applyBorder="1" applyAlignment="1">
      <alignment horizontal="center"/>
    </xf>
    <xf numFmtId="165" fontId="23" fillId="0" borderId="4" xfId="52" applyNumberFormat="1" applyFont="1" applyBorder="1" applyAlignment="1">
      <alignment horizontal="center"/>
    </xf>
    <xf numFmtId="165" fontId="21" fillId="0" borderId="1" xfId="52" applyNumberFormat="1" applyFont="1" applyBorder="1" applyAlignment="1">
      <alignment horizontal="center" wrapText="1"/>
    </xf>
    <xf numFmtId="165" fontId="21" fillId="0" borderId="4" xfId="52" applyNumberFormat="1" applyFont="1" applyBorder="1" applyAlignment="1">
      <alignment horizontal="center" wrapText="1"/>
    </xf>
    <xf numFmtId="0" fontId="21" fillId="0" borderId="3" xfId="52" applyFont="1" applyBorder="1" applyAlignment="1">
      <alignment horizontal="center"/>
    </xf>
    <xf numFmtId="165" fontId="23" fillId="0" borderId="5" xfId="52" applyNumberFormat="1" applyFont="1" applyBorder="1" applyAlignment="1">
      <alignment horizontal="center"/>
    </xf>
    <xf numFmtId="4" fontId="23" fillId="0" borderId="4" xfId="52" applyNumberFormat="1" applyFont="1" applyBorder="1" applyAlignment="1">
      <alignment horizontal="center"/>
    </xf>
    <xf numFmtId="4" fontId="15" fillId="0" borderId="0" xfId="52" applyNumberFormat="1" applyAlignment="1">
      <alignment horizontal="center"/>
    </xf>
    <xf numFmtId="4" fontId="19" fillId="0" borderId="0" xfId="52" applyNumberFormat="1" applyFont="1" applyAlignment="1">
      <alignment wrapText="1"/>
    </xf>
    <xf numFmtId="4" fontId="19" fillId="0" borderId="0" xfId="52" applyNumberFormat="1" applyFont="1" applyAlignment="1">
      <alignment horizontal="center"/>
    </xf>
    <xf numFmtId="4" fontId="20" fillId="0" borderId="4" xfId="52" applyNumberFormat="1" applyFont="1" applyFill="1" applyBorder="1" applyAlignment="1">
      <alignment horizontal="center" vertical="center" wrapText="1"/>
    </xf>
    <xf numFmtId="0" fontId="18" fillId="0" borderId="0" xfId="21" applyFont="1" applyFill="1"/>
    <xf numFmtId="0" fontId="9" fillId="0" borderId="0" xfId="0" applyFont="1" applyAlignment="1">
      <alignment horizontal="center" wrapText="1"/>
    </xf>
    <xf numFmtId="0" fontId="21" fillId="0" borderId="0" xfId="21" applyFont="1" applyFill="1" applyAlignment="1">
      <alignment horizontal="right" vertical="center" wrapText="1"/>
    </xf>
    <xf numFmtId="0" fontId="18" fillId="0" borderId="0" xfId="21" applyFont="1" applyFill="1" applyBorder="1"/>
    <xf numFmtId="0" fontId="10" fillId="0" borderId="0" xfId="21" applyFont="1" applyFill="1" applyBorder="1" applyAlignment="1">
      <alignment horizontal="center"/>
    </xf>
    <xf numFmtId="165" fontId="10" fillId="0" borderId="0" xfId="21" applyNumberFormat="1" applyFont="1" applyFill="1" applyBorder="1" applyAlignment="1">
      <alignment horizontal="right"/>
    </xf>
    <xf numFmtId="0" fontId="20" fillId="0" borderId="0" xfId="0" applyFont="1" applyAlignment="1">
      <alignment horizontal="center" vertical="center"/>
    </xf>
    <xf numFmtId="0" fontId="15" fillId="0" borderId="0" xfId="21" applyFont="1" applyFill="1" applyBorder="1" applyAlignment="1">
      <alignment horizontal="right"/>
    </xf>
    <xf numFmtId="0" fontId="18" fillId="0" borderId="0" xfId="21" applyFont="1" applyFill="1" applyAlignment="1">
      <alignment horizontal="right"/>
    </xf>
    <xf numFmtId="0" fontId="15" fillId="0" borderId="0" xfId="21" applyFont="1" applyFill="1" applyAlignment="1">
      <alignment horizontal="right"/>
    </xf>
    <xf numFmtId="0" fontId="18" fillId="0" borderId="0" xfId="21" applyFont="1" applyFill="1" applyBorder="1" applyAlignment="1">
      <alignment horizontal="right" wrapText="1"/>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right" vertical="center" wrapText="1"/>
    </xf>
    <xf numFmtId="0" fontId="25" fillId="0" borderId="0" xfId="0" applyNumberFormat="1" applyFont="1" applyFill="1" applyBorder="1" applyAlignment="1">
      <alignment horizontal="right" vertical="center" wrapText="1"/>
    </xf>
    <xf numFmtId="49" fontId="32" fillId="0" borderId="4" xfId="0" applyNumberFormat="1" applyFont="1" applyFill="1" applyBorder="1" applyAlignment="1">
      <alignment horizontal="justify" vertical="center" wrapText="1"/>
    </xf>
    <xf numFmtId="49" fontId="32" fillId="0" borderId="4" xfId="0" applyNumberFormat="1" applyFont="1" applyFill="1" applyBorder="1" applyAlignment="1">
      <alignment horizontal="center" vertical="center" wrapText="1"/>
    </xf>
    <xf numFmtId="4" fontId="32" fillId="0" borderId="4" xfId="0" applyNumberFormat="1" applyFont="1" applyFill="1" applyBorder="1" applyAlignment="1">
      <alignment horizontal="right"/>
    </xf>
    <xf numFmtId="49" fontId="33" fillId="0" borderId="4" xfId="0" applyNumberFormat="1" applyFont="1" applyFill="1" applyBorder="1" applyAlignment="1">
      <alignment horizontal="justify" vertical="center" wrapText="1"/>
    </xf>
    <xf numFmtId="49" fontId="33" fillId="0" borderId="4" xfId="0" applyNumberFormat="1" applyFont="1" applyFill="1" applyBorder="1" applyAlignment="1">
      <alignment horizontal="center" vertical="center" wrapText="1"/>
    </xf>
    <xf numFmtId="4" fontId="33" fillId="0" borderId="4" xfId="0" applyNumberFormat="1" applyFont="1" applyFill="1" applyBorder="1" applyAlignment="1">
      <alignment horizontal="right"/>
    </xf>
    <xf numFmtId="166" fontId="32" fillId="0" borderId="4" xfId="0" applyNumberFormat="1" applyFont="1" applyFill="1" applyBorder="1" applyAlignment="1">
      <alignment horizontal="justify" vertical="center" wrapText="1"/>
    </xf>
    <xf numFmtId="0" fontId="32" fillId="0" borderId="4" xfId="0" applyNumberFormat="1" applyFont="1" applyFill="1" applyBorder="1" applyAlignment="1">
      <alignment vertical="center" wrapText="1"/>
    </xf>
    <xf numFmtId="0" fontId="32" fillId="0" borderId="4" xfId="0" applyNumberFormat="1" applyFont="1" applyFill="1" applyBorder="1" applyAlignment="1">
      <alignment horizontal="center" vertical="center" wrapText="1"/>
    </xf>
    <xf numFmtId="4" fontId="32" fillId="0" borderId="4" xfId="0" applyNumberFormat="1" applyFont="1" applyFill="1" applyBorder="1" applyAlignment="1">
      <alignment horizontal="right" vertical="center" wrapText="1"/>
    </xf>
    <xf numFmtId="4" fontId="9" fillId="0" borderId="4" xfId="0" applyNumberFormat="1" applyFont="1" applyFill="1" applyBorder="1" applyAlignment="1">
      <alignment horizontal="center" vertical="center"/>
    </xf>
    <xf numFmtId="4" fontId="11" fillId="0" borderId="4" xfId="0" applyNumberFormat="1" applyFont="1" applyBorder="1" applyAlignment="1">
      <alignment horizontal="center" vertical="center"/>
    </xf>
    <xf numFmtId="4" fontId="6" fillId="0" borderId="4" xfId="0" applyNumberFormat="1" applyFont="1" applyBorder="1" applyAlignment="1">
      <alignment horizontal="center" vertical="center"/>
    </xf>
    <xf numFmtId="0" fontId="9" fillId="0" borderId="5" xfId="0" applyFont="1" applyBorder="1" applyAlignment="1">
      <alignment horizontal="center" vertical="center"/>
    </xf>
    <xf numFmtId="0" fontId="4" fillId="0" borderId="5" xfId="0" applyFont="1" applyBorder="1" applyAlignment="1">
      <alignment vertical="top" wrapText="1"/>
    </xf>
    <xf numFmtId="2" fontId="9" fillId="0" borderId="5" xfId="0" applyNumberFormat="1" applyFont="1" applyBorder="1" applyAlignment="1">
      <alignment horizontal="center" vertical="center"/>
    </xf>
    <xf numFmtId="4" fontId="9" fillId="0" borderId="0" xfId="0" applyNumberFormat="1" applyFont="1" applyAlignment="1">
      <alignment horizontal="center" vertical="center"/>
    </xf>
    <xf numFmtId="0" fontId="4" fillId="0" borderId="5" xfId="0" applyFont="1" applyBorder="1" applyAlignment="1">
      <alignment horizontal="center" vertical="center"/>
    </xf>
    <xf numFmtId="2" fontId="9" fillId="0" borderId="4" xfId="0" applyNumberFormat="1" applyFont="1" applyBorder="1" applyAlignment="1">
      <alignment horizontal="center" vertical="center"/>
    </xf>
    <xf numFmtId="4" fontId="21" fillId="0" borderId="4" xfId="0" applyNumberFormat="1" applyFont="1" applyBorder="1" applyAlignment="1">
      <alignment horizontal="center" vertical="center"/>
    </xf>
    <xf numFmtId="2" fontId="9" fillId="0" borderId="5" xfId="0" applyNumberFormat="1" applyFont="1" applyBorder="1" applyAlignment="1">
      <alignment horizontal="center" vertical="center" wrapText="1"/>
    </xf>
    <xf numFmtId="166" fontId="25" fillId="0" borderId="4" xfId="0" applyNumberFormat="1" applyFont="1" applyFill="1" applyBorder="1" applyAlignment="1">
      <alignment horizontal="justify" vertical="center" wrapText="1"/>
    </xf>
    <xf numFmtId="4" fontId="25" fillId="0" borderId="4" xfId="0" applyNumberFormat="1" applyFont="1" applyFill="1" applyBorder="1" applyAlignment="1">
      <alignment horizontal="right"/>
    </xf>
    <xf numFmtId="49" fontId="25" fillId="0" borderId="4" xfId="0" applyNumberFormat="1" applyFont="1" applyFill="1" applyBorder="1" applyAlignment="1">
      <alignment horizontal="justify" vertical="center" wrapText="1"/>
    </xf>
    <xf numFmtId="0" fontId="25" fillId="0" borderId="4" xfId="0" applyNumberFormat="1" applyFont="1" applyFill="1" applyBorder="1" applyAlignment="1">
      <alignment vertical="center" wrapText="1"/>
    </xf>
    <xf numFmtId="0" fontId="25" fillId="0" borderId="4" xfId="0" applyNumberFormat="1" applyFont="1" applyFill="1" applyBorder="1" applyAlignment="1">
      <alignment horizontal="center" vertical="center" wrapText="1"/>
    </xf>
    <xf numFmtId="4" fontId="25" fillId="0" borderId="4" xfId="0" applyNumberFormat="1" applyFont="1" applyFill="1" applyBorder="1" applyAlignment="1">
      <alignment horizontal="right" vertical="center" wrapText="1"/>
    </xf>
    <xf numFmtId="166" fontId="25" fillId="0" borderId="4" xfId="0" applyNumberFormat="1" applyFont="1" applyFill="1" applyBorder="1" applyAlignment="1">
      <alignment vertical="center" wrapText="1"/>
    </xf>
    <xf numFmtId="49" fontId="25" fillId="0" borderId="4" xfId="0" applyNumberFormat="1" applyFont="1" applyFill="1" applyBorder="1" applyAlignment="1">
      <alignment horizontal="center" vertical="center" wrapText="1"/>
    </xf>
    <xf numFmtId="166" fontId="29" fillId="0" borderId="0" xfId="21" applyNumberFormat="1" applyFont="1" applyAlignment="1">
      <alignment horizontal="center" vertical="center" wrapText="1"/>
    </xf>
    <xf numFmtId="49" fontId="25" fillId="0" borderId="4" xfId="0" applyNumberFormat="1" applyFont="1" applyFill="1" applyBorder="1" applyAlignment="1">
      <alignment horizontal="center" vertical="center" wrapText="1"/>
    </xf>
    <xf numFmtId="166" fontId="25" fillId="0" borderId="4" xfId="0" applyNumberFormat="1" applyFont="1" applyFill="1" applyBorder="1" applyAlignment="1">
      <alignment horizontal="center" vertical="center" wrapText="1"/>
    </xf>
    <xf numFmtId="166" fontId="25" fillId="0" borderId="1" xfId="0" applyNumberFormat="1" applyFont="1" applyFill="1" applyBorder="1" applyAlignment="1">
      <alignment horizontal="center" vertical="center" wrapText="1"/>
    </xf>
    <xf numFmtId="166" fontId="25" fillId="0" borderId="5" xfId="0" applyNumberFormat="1" applyFont="1" applyFill="1" applyBorder="1" applyAlignment="1">
      <alignment horizontal="center" vertical="center" wrapText="1"/>
    </xf>
    <xf numFmtId="0" fontId="13" fillId="0" borderId="0" xfId="0" applyFont="1" applyAlignment="1">
      <alignment horizontal="center" wrapText="1"/>
    </xf>
    <xf numFmtId="0" fontId="18" fillId="0" borderId="0" xfId="21" applyFont="1" applyFill="1" applyBorder="1" applyAlignment="1">
      <alignment horizontal="right" wrapText="1"/>
    </xf>
    <xf numFmtId="0" fontId="20" fillId="0" borderId="0" xfId="21" applyFont="1" applyAlignment="1">
      <alignment horizontal="center" vertical="top" wrapText="1"/>
    </xf>
    <xf numFmtId="0" fontId="28" fillId="0" borderId="0" xfId="0" applyFont="1" applyBorder="1" applyAlignment="1">
      <alignment horizontal="center" vertical="center" wrapText="1"/>
    </xf>
    <xf numFmtId="0" fontId="31" fillId="0" borderId="4"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31" fillId="0" borderId="5" xfId="0" applyNumberFormat="1" applyFont="1" applyFill="1" applyBorder="1" applyAlignment="1">
      <alignment horizontal="center" vertical="center" wrapText="1"/>
    </xf>
    <xf numFmtId="0" fontId="19" fillId="0" borderId="0" xfId="52" applyFont="1" applyAlignment="1">
      <alignment horizontal="center" vertical="top"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66">
    <cellStyle name="Excel Built-in Normal" xfId="2"/>
    <cellStyle name="Normal_TMP_2" xfId="3"/>
    <cellStyle name="Обычный" xfId="0" builtinId="0"/>
    <cellStyle name="Обычный 10" xfId="4"/>
    <cellStyle name="Обычный 10 2" xfId="5"/>
    <cellStyle name="Обычный 11" xfId="6"/>
    <cellStyle name="Обычный 12" xfId="7"/>
    <cellStyle name="Обычный 12 2" xfId="8"/>
    <cellStyle name="Обычный 13" xfId="9"/>
    <cellStyle name="Обычный 14" xfId="10"/>
    <cellStyle name="Обычный 15" xfId="11"/>
    <cellStyle name="Обычный 16" xfId="12"/>
    <cellStyle name="Обычный 17" xfId="13"/>
    <cellStyle name="Обычный 18" xfId="14"/>
    <cellStyle name="Обычный 19" xfId="15"/>
    <cellStyle name="Обычный 2" xfId="16"/>
    <cellStyle name="Обычный 2 2" xfId="17"/>
    <cellStyle name="Обычный 2 2 2" xfId="18"/>
    <cellStyle name="Обычный 2 3" xfId="19"/>
    <cellStyle name="Обычный 2 3 2" xfId="20"/>
    <cellStyle name="Обычный 2 4" xfId="21"/>
    <cellStyle name="Обычный 2 5" xfId="22"/>
    <cellStyle name="Обычный 2 5 2" xfId="23"/>
    <cellStyle name="Обычный 2 5 3" xfId="24"/>
    <cellStyle name="Обычный 2 6" xfId="25"/>
    <cellStyle name="Обычный 2 6 2" xfId="26"/>
    <cellStyle name="Обычный 20" xfId="27"/>
    <cellStyle name="Обычный 21" xfId="28"/>
    <cellStyle name="Обычный 22" xfId="29"/>
    <cellStyle name="Обычный 23" xfId="30"/>
    <cellStyle name="Обычный 24" xfId="31"/>
    <cellStyle name="Обычный 25" xfId="32"/>
    <cellStyle name="Обычный 26" xfId="33"/>
    <cellStyle name="Обычный 27" xfId="34"/>
    <cellStyle name="Обычный 28" xfId="35"/>
    <cellStyle name="Обычный 29" xfId="36"/>
    <cellStyle name="Обычный 3" xfId="37"/>
    <cellStyle name="Обычный 3 2" xfId="38"/>
    <cellStyle name="Обычный 30" xfId="39"/>
    <cellStyle name="Обычный 31" xfId="40"/>
    <cellStyle name="Обычный 32" xfId="41"/>
    <cellStyle name="Обычный 33" xfId="42"/>
    <cellStyle name="Обычный 34" xfId="43"/>
    <cellStyle name="Обычный 35" xfId="65"/>
    <cellStyle name="Обычный 4" xfId="44"/>
    <cellStyle name="Обычный 4 2" xfId="45"/>
    <cellStyle name="Обычный 5" xfId="46"/>
    <cellStyle name="Обычный 6" xfId="47"/>
    <cellStyle name="Обычный 7" xfId="48"/>
    <cellStyle name="Обычный 7 2" xfId="49"/>
    <cellStyle name="Обычный 8" xfId="50"/>
    <cellStyle name="Обычный 8 2" xfId="64"/>
    <cellStyle name="Обычный 9" xfId="51"/>
    <cellStyle name="Обычный_7,25,26" xfId="52"/>
    <cellStyle name="Процентный 2" xfId="53"/>
    <cellStyle name="Процентный 2 2" xfId="54"/>
    <cellStyle name="Процентный 3" xfId="55"/>
    <cellStyle name="Процентный 4" xfId="56"/>
    <cellStyle name="Процентный 5" xfId="57"/>
    <cellStyle name="Процентный 6" xfId="58"/>
    <cellStyle name="Процентный 7" xfId="59"/>
    <cellStyle name="Процентный 7 2" xfId="60"/>
    <cellStyle name="Процентный 8" xfId="61"/>
    <cellStyle name="Процентный 9" xfId="62"/>
    <cellStyle name="Стиль 1" xfId="63"/>
    <cellStyle name="Финансов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kh1\doc\Documents%20and%20Settings\&#1050;&#1080;&#1089;&#1077;&#1083;&#1077;&#1074;&#1072;\&#1056;&#1072;&#1073;&#1086;&#1095;&#1080;&#1081;%20&#1089;&#1090;&#1086;&#1083;\&#1055;&#1091;&#1073;&#1083;&#1080;&#1095;&#1085;&#1099;&#1077;%20&#1089;&#1083;&#1091;&#1096;&#1072;&#1085;&#1080;&#1103;\Doc\Documents%20and%20Settings\&#1040;&#1076;&#1084;&#1080;&#1085;&#1080;&#1089;&#1090;&#1088;&#1072;&#1090;&#1086;&#1088;\&#1052;&#1086;&#1080;%20&#1076;&#1086;&#1082;&#1091;&#1084;&#1077;&#1085;&#1090;&#1099;\&#1041;&#1070;&#1044;&#1046;&#1045;&#1058;%20%20%202007%20%20&#1075;&#1086;&#1076;&#1072;\&#1044;&#1086;&#1082;&#1091;&#1084;&#1077;&#1085;&#1090;&#1099;%20&#1082;%20&#1073;&#1083;&#1072;&#1085;&#1082;&#1091;%20&#1073;&#1102;&#1076;&#1078;&#1077;&#1090;&#1072;\&#1073;&#1102;&#1076;&#1078;&#1077;&#1090;%20&#1087;&#1086;%20&#1089;&#1090;&#1072;&#1090;&#1100;&#1103;&#10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  к  уточнению"/>
      <sheetName val="Расходы"/>
      <sheetName val="район по статьям"/>
      <sheetName val="заработная плата"/>
      <sheetName val="Лист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showGridLines="0" workbookViewId="0">
      <selection activeCell="D54" sqref="D54"/>
    </sheetView>
  </sheetViews>
  <sheetFormatPr defaultColWidth="9.109375" defaultRowHeight="14.4" x14ac:dyDescent="0.3"/>
  <cols>
    <col min="1" max="1" width="60.33203125" style="51" customWidth="1"/>
    <col min="2" max="3" width="12.6640625" style="51" customWidth="1"/>
    <col min="4" max="4" width="23.5546875" style="51" customWidth="1"/>
    <col min="5" max="16384" width="9.109375" style="51"/>
  </cols>
  <sheetData>
    <row r="1" spans="1:4" x14ac:dyDescent="0.3">
      <c r="A1"/>
      <c r="B1"/>
      <c r="C1" s="53"/>
      <c r="D1" s="53" t="s">
        <v>65</v>
      </c>
    </row>
    <row r="2" spans="1:4" x14ac:dyDescent="0.3">
      <c r="A2"/>
      <c r="B2"/>
      <c r="C2" s="54"/>
      <c r="D2" s="54" t="s">
        <v>27</v>
      </c>
    </row>
    <row r="3" spans="1:4" x14ac:dyDescent="0.3">
      <c r="A3"/>
      <c r="B3"/>
      <c r="C3" s="54"/>
      <c r="D3" s="54" t="s">
        <v>31</v>
      </c>
    </row>
    <row r="4" spans="1:4" x14ac:dyDescent="0.3">
      <c r="A4"/>
      <c r="B4"/>
      <c r="C4" s="54"/>
      <c r="D4" s="54" t="s">
        <v>28</v>
      </c>
    </row>
    <row r="5" spans="1:4" x14ac:dyDescent="0.3">
      <c r="A5"/>
      <c r="B5"/>
      <c r="C5" s="54"/>
      <c r="D5" s="54" t="s">
        <v>75</v>
      </c>
    </row>
    <row r="6" spans="1:4" x14ac:dyDescent="0.3">
      <c r="A6" s="28"/>
      <c r="D6" s="66" t="s">
        <v>748</v>
      </c>
    </row>
    <row r="7" spans="1:4" ht="12" customHeight="1" x14ac:dyDescent="0.3"/>
    <row r="8" spans="1:4" ht="51" customHeight="1" x14ac:dyDescent="0.3">
      <c r="A8" s="124" t="s">
        <v>743</v>
      </c>
      <c r="B8" s="124"/>
      <c r="C8" s="124"/>
      <c r="D8" s="124"/>
    </row>
    <row r="9" spans="1:4" ht="18" x14ac:dyDescent="0.3">
      <c r="A9" s="52"/>
      <c r="B9" s="52"/>
      <c r="C9" s="52"/>
      <c r="D9" s="67" t="s">
        <v>60</v>
      </c>
    </row>
    <row r="10" spans="1:4" ht="15" customHeight="1" x14ac:dyDescent="0.3">
      <c r="A10" s="127" t="s">
        <v>57</v>
      </c>
      <c r="B10" s="125" t="s">
        <v>56</v>
      </c>
      <c r="C10" s="125" t="s">
        <v>55</v>
      </c>
      <c r="D10" s="126" t="s">
        <v>58</v>
      </c>
    </row>
    <row r="11" spans="1:4" ht="15" customHeight="1" x14ac:dyDescent="0.3">
      <c r="A11" s="128"/>
      <c r="B11" s="125" t="s">
        <v>56</v>
      </c>
      <c r="C11" s="125" t="s">
        <v>55</v>
      </c>
      <c r="D11" s="126"/>
    </row>
    <row r="12" spans="1:4" ht="15.6" x14ac:dyDescent="0.3">
      <c r="A12" s="118" t="s">
        <v>87</v>
      </c>
      <c r="B12" s="123" t="s">
        <v>88</v>
      </c>
      <c r="C12" s="123" t="s">
        <v>89</v>
      </c>
      <c r="D12" s="117">
        <v>155166129.22999999</v>
      </c>
    </row>
    <row r="13" spans="1:4" ht="46.8" x14ac:dyDescent="0.3">
      <c r="A13" s="95" t="s">
        <v>90</v>
      </c>
      <c r="B13" s="96" t="s">
        <v>88</v>
      </c>
      <c r="C13" s="96" t="s">
        <v>91</v>
      </c>
      <c r="D13" s="97">
        <v>2805526.53</v>
      </c>
    </row>
    <row r="14" spans="1:4" ht="46.8" x14ac:dyDescent="0.3">
      <c r="A14" s="95" t="s">
        <v>106</v>
      </c>
      <c r="B14" s="96" t="s">
        <v>88</v>
      </c>
      <c r="C14" s="96" t="s">
        <v>107</v>
      </c>
      <c r="D14" s="97">
        <v>101173224.98</v>
      </c>
    </row>
    <row r="15" spans="1:4" ht="15.6" x14ac:dyDescent="0.3">
      <c r="A15" s="95" t="s">
        <v>130</v>
      </c>
      <c r="B15" s="96" t="s">
        <v>88</v>
      </c>
      <c r="C15" s="96" t="s">
        <v>131</v>
      </c>
      <c r="D15" s="97">
        <v>65451</v>
      </c>
    </row>
    <row r="16" spans="1:4" ht="46.8" x14ac:dyDescent="0.3">
      <c r="A16" s="95" t="s">
        <v>134</v>
      </c>
      <c r="B16" s="96" t="s">
        <v>88</v>
      </c>
      <c r="C16" s="96" t="s">
        <v>135</v>
      </c>
      <c r="D16" s="97">
        <v>20887121.989999998</v>
      </c>
    </row>
    <row r="17" spans="1:4" ht="15.6" x14ac:dyDescent="0.3">
      <c r="A17" s="95" t="s">
        <v>138</v>
      </c>
      <c r="B17" s="96" t="s">
        <v>88</v>
      </c>
      <c r="C17" s="96" t="s">
        <v>139</v>
      </c>
      <c r="D17" s="97">
        <v>300000</v>
      </c>
    </row>
    <row r="18" spans="1:4" ht="15.6" x14ac:dyDescent="0.3">
      <c r="A18" s="95" t="s">
        <v>144</v>
      </c>
      <c r="B18" s="96" t="s">
        <v>88</v>
      </c>
      <c r="C18" s="96" t="s">
        <v>145</v>
      </c>
      <c r="D18" s="97">
        <v>29934804.73</v>
      </c>
    </row>
    <row r="19" spans="1:4" ht="31.2" x14ac:dyDescent="0.3">
      <c r="A19" s="118" t="s">
        <v>198</v>
      </c>
      <c r="B19" s="123" t="s">
        <v>91</v>
      </c>
      <c r="C19" s="123" t="s">
        <v>89</v>
      </c>
      <c r="D19" s="117">
        <v>739384</v>
      </c>
    </row>
    <row r="20" spans="1:4" ht="31.2" x14ac:dyDescent="0.3">
      <c r="A20" s="95" t="s">
        <v>199</v>
      </c>
      <c r="B20" s="96" t="s">
        <v>91</v>
      </c>
      <c r="C20" s="96" t="s">
        <v>200</v>
      </c>
      <c r="D20" s="97">
        <v>239384</v>
      </c>
    </row>
    <row r="21" spans="1:4" ht="31.2" x14ac:dyDescent="0.3">
      <c r="A21" s="95" t="s">
        <v>209</v>
      </c>
      <c r="B21" s="96" t="s">
        <v>91</v>
      </c>
      <c r="C21" s="96" t="s">
        <v>210</v>
      </c>
      <c r="D21" s="97">
        <v>500000</v>
      </c>
    </row>
    <row r="22" spans="1:4" ht="15.6" x14ac:dyDescent="0.3">
      <c r="A22" s="118" t="s">
        <v>211</v>
      </c>
      <c r="B22" s="123" t="s">
        <v>107</v>
      </c>
      <c r="C22" s="123" t="s">
        <v>89</v>
      </c>
      <c r="D22" s="117">
        <v>36209943.770000003</v>
      </c>
    </row>
    <row r="23" spans="1:4" ht="15.6" x14ac:dyDescent="0.3">
      <c r="A23" s="95" t="s">
        <v>212</v>
      </c>
      <c r="B23" s="96" t="s">
        <v>107</v>
      </c>
      <c r="C23" s="96" t="s">
        <v>131</v>
      </c>
      <c r="D23" s="97">
        <v>12750000</v>
      </c>
    </row>
    <row r="24" spans="1:4" ht="15.6" x14ac:dyDescent="0.3">
      <c r="A24" s="95" t="s">
        <v>223</v>
      </c>
      <c r="B24" s="96" t="s">
        <v>107</v>
      </c>
      <c r="C24" s="96" t="s">
        <v>224</v>
      </c>
      <c r="D24" s="97">
        <v>1827500</v>
      </c>
    </row>
    <row r="25" spans="1:4" ht="15.6" x14ac:dyDescent="0.3">
      <c r="A25" s="95" t="s">
        <v>227</v>
      </c>
      <c r="B25" s="96" t="s">
        <v>107</v>
      </c>
      <c r="C25" s="96" t="s">
        <v>200</v>
      </c>
      <c r="D25" s="97">
        <v>19862876.77</v>
      </c>
    </row>
    <row r="26" spans="1:4" ht="15.6" x14ac:dyDescent="0.3">
      <c r="A26" s="95" t="s">
        <v>236</v>
      </c>
      <c r="B26" s="96" t="s">
        <v>107</v>
      </c>
      <c r="C26" s="96" t="s">
        <v>237</v>
      </c>
      <c r="D26" s="97">
        <v>1769567</v>
      </c>
    </row>
    <row r="27" spans="1:4" ht="15.6" x14ac:dyDescent="0.3">
      <c r="A27" s="118" t="s">
        <v>244</v>
      </c>
      <c r="B27" s="123" t="s">
        <v>131</v>
      </c>
      <c r="C27" s="123" t="s">
        <v>89</v>
      </c>
      <c r="D27" s="117">
        <v>3152598.48</v>
      </c>
    </row>
    <row r="28" spans="1:4" ht="15.6" x14ac:dyDescent="0.3">
      <c r="A28" s="95" t="s">
        <v>245</v>
      </c>
      <c r="B28" s="96" t="s">
        <v>131</v>
      </c>
      <c r="C28" s="96" t="s">
        <v>88</v>
      </c>
      <c r="D28" s="97">
        <v>249609.28</v>
      </c>
    </row>
    <row r="29" spans="1:4" ht="15.6" x14ac:dyDescent="0.3">
      <c r="A29" s="95" t="s">
        <v>248</v>
      </c>
      <c r="B29" s="96" t="s">
        <v>131</v>
      </c>
      <c r="C29" s="96" t="s">
        <v>249</v>
      </c>
      <c r="D29" s="97">
        <v>822727.55</v>
      </c>
    </row>
    <row r="30" spans="1:4" ht="15.6" x14ac:dyDescent="0.3">
      <c r="A30" s="95" t="s">
        <v>256</v>
      </c>
      <c r="B30" s="96" t="s">
        <v>131</v>
      </c>
      <c r="C30" s="96" t="s">
        <v>91</v>
      </c>
      <c r="D30" s="97">
        <v>554461.65</v>
      </c>
    </row>
    <row r="31" spans="1:4" ht="31.2" x14ac:dyDescent="0.3">
      <c r="A31" s="95" t="s">
        <v>261</v>
      </c>
      <c r="B31" s="96" t="s">
        <v>131</v>
      </c>
      <c r="C31" s="96" t="s">
        <v>131</v>
      </c>
      <c r="D31" s="97">
        <v>1525800</v>
      </c>
    </row>
    <row r="32" spans="1:4" ht="15.6" x14ac:dyDescent="0.3">
      <c r="A32" s="118" t="s">
        <v>264</v>
      </c>
      <c r="B32" s="123" t="s">
        <v>265</v>
      </c>
      <c r="C32" s="123" t="s">
        <v>89</v>
      </c>
      <c r="D32" s="117">
        <v>1160867520.6500001</v>
      </c>
    </row>
    <row r="33" spans="1:4" ht="15.6" x14ac:dyDescent="0.3">
      <c r="A33" s="95" t="s">
        <v>368</v>
      </c>
      <c r="B33" s="96" t="s">
        <v>265</v>
      </c>
      <c r="C33" s="96" t="s">
        <v>88</v>
      </c>
      <c r="D33" s="97">
        <v>337251370</v>
      </c>
    </row>
    <row r="34" spans="1:4" ht="15.6" x14ac:dyDescent="0.3">
      <c r="A34" s="95" t="s">
        <v>266</v>
      </c>
      <c r="B34" s="96" t="s">
        <v>265</v>
      </c>
      <c r="C34" s="96" t="s">
        <v>249</v>
      </c>
      <c r="D34" s="97">
        <v>663988625.22000003</v>
      </c>
    </row>
    <row r="35" spans="1:4" ht="15.6" x14ac:dyDescent="0.3">
      <c r="A35" s="95" t="s">
        <v>279</v>
      </c>
      <c r="B35" s="96" t="s">
        <v>265</v>
      </c>
      <c r="C35" s="96" t="s">
        <v>91</v>
      </c>
      <c r="D35" s="97">
        <v>114217145.93000001</v>
      </c>
    </row>
    <row r="36" spans="1:4" ht="15.6" x14ac:dyDescent="0.3">
      <c r="A36" s="95" t="s">
        <v>284</v>
      </c>
      <c r="B36" s="96" t="s">
        <v>265</v>
      </c>
      <c r="C36" s="96" t="s">
        <v>265</v>
      </c>
      <c r="D36" s="97">
        <v>17340201.5</v>
      </c>
    </row>
    <row r="37" spans="1:4" ht="15.6" x14ac:dyDescent="0.3">
      <c r="A37" s="95" t="s">
        <v>447</v>
      </c>
      <c r="B37" s="96" t="s">
        <v>265</v>
      </c>
      <c r="C37" s="96" t="s">
        <v>200</v>
      </c>
      <c r="D37" s="97">
        <v>28070178</v>
      </c>
    </row>
    <row r="38" spans="1:4" ht="15.6" x14ac:dyDescent="0.3">
      <c r="A38" s="118" t="s">
        <v>313</v>
      </c>
      <c r="B38" s="123" t="s">
        <v>224</v>
      </c>
      <c r="C38" s="123" t="s">
        <v>89</v>
      </c>
      <c r="D38" s="117">
        <v>2110962</v>
      </c>
    </row>
    <row r="39" spans="1:4" ht="15.6" x14ac:dyDescent="0.3">
      <c r="A39" s="95" t="s">
        <v>314</v>
      </c>
      <c r="B39" s="96" t="s">
        <v>224</v>
      </c>
      <c r="C39" s="96" t="s">
        <v>88</v>
      </c>
      <c r="D39" s="97">
        <v>2110962</v>
      </c>
    </row>
    <row r="40" spans="1:4" ht="15.6" x14ac:dyDescent="0.3">
      <c r="A40" s="118" t="s">
        <v>319</v>
      </c>
      <c r="B40" s="123" t="s">
        <v>320</v>
      </c>
      <c r="C40" s="123" t="s">
        <v>89</v>
      </c>
      <c r="D40" s="117">
        <v>144948828.02000001</v>
      </c>
    </row>
    <row r="41" spans="1:4" ht="15.6" x14ac:dyDescent="0.3">
      <c r="A41" s="95" t="s">
        <v>321</v>
      </c>
      <c r="B41" s="96" t="s">
        <v>320</v>
      </c>
      <c r="C41" s="96" t="s">
        <v>88</v>
      </c>
      <c r="D41" s="97">
        <v>13637822.560000001</v>
      </c>
    </row>
    <row r="42" spans="1:4" ht="15.6" x14ac:dyDescent="0.3">
      <c r="A42" s="95" t="s">
        <v>507</v>
      </c>
      <c r="B42" s="96" t="s">
        <v>320</v>
      </c>
      <c r="C42" s="96" t="s">
        <v>249</v>
      </c>
      <c r="D42" s="97">
        <v>15837867</v>
      </c>
    </row>
    <row r="43" spans="1:4" ht="15.6" x14ac:dyDescent="0.3">
      <c r="A43" s="95" t="s">
        <v>324</v>
      </c>
      <c r="B43" s="96" t="s">
        <v>320</v>
      </c>
      <c r="C43" s="96" t="s">
        <v>91</v>
      </c>
      <c r="D43" s="97">
        <v>39130885.25</v>
      </c>
    </row>
    <row r="44" spans="1:4" ht="15.6" x14ac:dyDescent="0.3">
      <c r="A44" s="95" t="s">
        <v>329</v>
      </c>
      <c r="B44" s="96" t="s">
        <v>320</v>
      </c>
      <c r="C44" s="96" t="s">
        <v>107</v>
      </c>
      <c r="D44" s="97">
        <v>64599500</v>
      </c>
    </row>
    <row r="45" spans="1:4" ht="15.6" x14ac:dyDescent="0.3">
      <c r="A45" s="95" t="s">
        <v>332</v>
      </c>
      <c r="B45" s="96" t="s">
        <v>320</v>
      </c>
      <c r="C45" s="96" t="s">
        <v>135</v>
      </c>
      <c r="D45" s="97">
        <v>11742753.210000001</v>
      </c>
    </row>
    <row r="46" spans="1:4" ht="15.6" x14ac:dyDescent="0.3">
      <c r="A46" s="118" t="s">
        <v>335</v>
      </c>
      <c r="B46" s="123" t="s">
        <v>139</v>
      </c>
      <c r="C46" s="123" t="s">
        <v>89</v>
      </c>
      <c r="D46" s="117">
        <v>20903367.870000001</v>
      </c>
    </row>
    <row r="47" spans="1:4" ht="15.6" x14ac:dyDescent="0.3">
      <c r="A47" s="95" t="s">
        <v>336</v>
      </c>
      <c r="B47" s="96" t="s">
        <v>139</v>
      </c>
      <c r="C47" s="96" t="s">
        <v>88</v>
      </c>
      <c r="D47" s="97">
        <v>826000</v>
      </c>
    </row>
    <row r="48" spans="1:4" ht="15.6" x14ac:dyDescent="0.3">
      <c r="A48" s="95" t="s">
        <v>343</v>
      </c>
      <c r="B48" s="96" t="s">
        <v>139</v>
      </c>
      <c r="C48" s="96" t="s">
        <v>249</v>
      </c>
      <c r="D48" s="97">
        <v>20077367.870000001</v>
      </c>
    </row>
    <row r="49" spans="1:4" ht="15.6" x14ac:dyDescent="0.3">
      <c r="A49" s="118" t="s">
        <v>350</v>
      </c>
      <c r="B49" s="123" t="s">
        <v>237</v>
      </c>
      <c r="C49" s="123" t="s">
        <v>89</v>
      </c>
      <c r="D49" s="117">
        <v>3800000</v>
      </c>
    </row>
    <row r="50" spans="1:4" ht="15.6" x14ac:dyDescent="0.3">
      <c r="A50" s="95" t="s">
        <v>351</v>
      </c>
      <c r="B50" s="96" t="s">
        <v>237</v>
      </c>
      <c r="C50" s="96" t="s">
        <v>249</v>
      </c>
      <c r="D50" s="97">
        <v>3800000</v>
      </c>
    </row>
    <row r="51" spans="1:4" ht="46.8" x14ac:dyDescent="0.3">
      <c r="A51" s="118" t="s">
        <v>492</v>
      </c>
      <c r="B51" s="123" t="s">
        <v>210</v>
      </c>
      <c r="C51" s="123" t="s">
        <v>89</v>
      </c>
      <c r="D51" s="117">
        <v>157401285.13999999</v>
      </c>
    </row>
    <row r="52" spans="1:4" ht="46.8" x14ac:dyDescent="0.3">
      <c r="A52" s="95" t="s">
        <v>493</v>
      </c>
      <c r="B52" s="96" t="s">
        <v>210</v>
      </c>
      <c r="C52" s="96" t="s">
        <v>88</v>
      </c>
      <c r="D52" s="97">
        <v>141563500</v>
      </c>
    </row>
    <row r="53" spans="1:4" ht="15.6" x14ac:dyDescent="0.3">
      <c r="A53" s="95" t="s">
        <v>500</v>
      </c>
      <c r="B53" s="96" t="s">
        <v>210</v>
      </c>
      <c r="C53" s="96" t="s">
        <v>91</v>
      </c>
      <c r="D53" s="97">
        <v>15837785.140000001</v>
      </c>
    </row>
    <row r="54" spans="1:4" ht="15.6" x14ac:dyDescent="0.3">
      <c r="A54" s="116" t="s">
        <v>84</v>
      </c>
      <c r="B54" s="123"/>
      <c r="C54" s="123"/>
      <c r="D54" s="117">
        <v>1685300019.1600001</v>
      </c>
    </row>
  </sheetData>
  <mergeCells count="5">
    <mergeCell ref="A8:D8"/>
    <mergeCell ref="B10:B11"/>
    <mergeCell ref="C10:C11"/>
    <mergeCell ref="D10:D11"/>
    <mergeCell ref="A10:A11"/>
  </mergeCells>
  <pageMargins left="0.78740157480314965" right="0.39370078740157483" top="0.59055118110236227" bottom="0.59055118110236227" header="0.39370078740157483" footer="0.3937007874015748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workbookViewId="0">
      <selection activeCell="A18" sqref="A18:A19"/>
    </sheetView>
  </sheetViews>
  <sheetFormatPr defaultRowHeight="14.4" x14ac:dyDescent="0.3"/>
  <cols>
    <col min="1" max="1" width="57.33203125" customWidth="1"/>
    <col min="2" max="3" width="6.88671875" customWidth="1"/>
    <col min="4" max="5" width="17.44140625" customWidth="1"/>
  </cols>
  <sheetData>
    <row r="1" spans="1:5" x14ac:dyDescent="0.3">
      <c r="B1" s="58"/>
      <c r="C1" s="81"/>
      <c r="D1" s="53"/>
      <c r="E1" s="53" t="s">
        <v>77</v>
      </c>
    </row>
    <row r="2" spans="1:5" x14ac:dyDescent="0.3">
      <c r="B2" s="59"/>
      <c r="C2" s="81"/>
      <c r="D2" s="54"/>
      <c r="E2" s="54" t="s">
        <v>27</v>
      </c>
    </row>
    <row r="3" spans="1:5" x14ac:dyDescent="0.3">
      <c r="B3" s="59"/>
      <c r="C3" s="81"/>
      <c r="D3" s="54"/>
      <c r="E3" s="54" t="s">
        <v>68</v>
      </c>
    </row>
    <row r="4" spans="1:5" x14ac:dyDescent="0.3">
      <c r="B4" s="59"/>
      <c r="C4" s="81"/>
      <c r="D4" s="54"/>
      <c r="E4" s="54" t="s">
        <v>28</v>
      </c>
    </row>
    <row r="5" spans="1:5" x14ac:dyDescent="0.3">
      <c r="B5" s="59"/>
      <c r="C5" s="81"/>
      <c r="D5" s="54"/>
      <c r="E5" s="54" t="s">
        <v>70</v>
      </c>
    </row>
    <row r="6" spans="1:5" x14ac:dyDescent="0.3">
      <c r="C6" s="59"/>
      <c r="D6" s="59"/>
      <c r="E6" s="53" t="s">
        <v>749</v>
      </c>
    </row>
    <row r="7" spans="1:5" x14ac:dyDescent="0.3">
      <c r="C7" s="59"/>
      <c r="D7" s="59"/>
      <c r="E7" s="59"/>
    </row>
    <row r="8" spans="1:5" x14ac:dyDescent="0.3">
      <c r="A8" s="129" t="s">
        <v>744</v>
      </c>
      <c r="B8" s="129"/>
      <c r="C8" s="129"/>
      <c r="D8" s="129"/>
      <c r="E8" s="129"/>
    </row>
    <row r="9" spans="1:5" ht="18" customHeight="1" x14ac:dyDescent="0.3">
      <c r="A9" s="129"/>
      <c r="B9" s="129"/>
      <c r="C9" s="129"/>
      <c r="D9" s="129"/>
      <c r="E9" s="129"/>
    </row>
    <row r="10" spans="1:5" ht="15.6" x14ac:dyDescent="0.3">
      <c r="A10" s="82"/>
      <c r="B10" s="82"/>
      <c r="C10" s="82"/>
      <c r="D10" s="82"/>
      <c r="E10" s="83" t="s">
        <v>60</v>
      </c>
    </row>
    <row r="11" spans="1:5" x14ac:dyDescent="0.3">
      <c r="A11" s="126" t="s">
        <v>57</v>
      </c>
      <c r="B11" s="125" t="s">
        <v>56</v>
      </c>
      <c r="C11" s="125" t="s">
        <v>55</v>
      </c>
      <c r="D11" s="126" t="s">
        <v>79</v>
      </c>
      <c r="E11" s="126" t="s">
        <v>80</v>
      </c>
    </row>
    <row r="12" spans="1:5" x14ac:dyDescent="0.3">
      <c r="A12" s="126"/>
      <c r="B12" s="125" t="s">
        <v>56</v>
      </c>
      <c r="C12" s="125" t="s">
        <v>55</v>
      </c>
      <c r="D12" s="126" t="s">
        <v>58</v>
      </c>
      <c r="E12" s="126" t="s">
        <v>58</v>
      </c>
    </row>
    <row r="13" spans="1:5" ht="15.6" x14ac:dyDescent="0.3">
      <c r="A13" s="118" t="s">
        <v>87</v>
      </c>
      <c r="B13" s="123" t="s">
        <v>88</v>
      </c>
      <c r="C13" s="123" t="s">
        <v>89</v>
      </c>
      <c r="D13" s="117">
        <v>136061117.30000001</v>
      </c>
      <c r="E13" s="117">
        <v>135817184.30000001</v>
      </c>
    </row>
    <row r="14" spans="1:5" ht="46.8" x14ac:dyDescent="0.3">
      <c r="A14" s="95" t="s">
        <v>90</v>
      </c>
      <c r="B14" s="96" t="s">
        <v>88</v>
      </c>
      <c r="C14" s="96" t="s">
        <v>91</v>
      </c>
      <c r="D14" s="97">
        <v>2746203</v>
      </c>
      <c r="E14" s="97">
        <v>2746203</v>
      </c>
    </row>
    <row r="15" spans="1:5" ht="62.4" x14ac:dyDescent="0.3">
      <c r="A15" s="95" t="s">
        <v>106</v>
      </c>
      <c r="B15" s="96" t="s">
        <v>88</v>
      </c>
      <c r="C15" s="96" t="s">
        <v>107</v>
      </c>
      <c r="D15" s="97">
        <v>99980438</v>
      </c>
      <c r="E15" s="97">
        <v>100190670</v>
      </c>
    </row>
    <row r="16" spans="1:5" ht="15.6" x14ac:dyDescent="0.3">
      <c r="A16" s="95" t="s">
        <v>130</v>
      </c>
      <c r="B16" s="96" t="s">
        <v>88</v>
      </c>
      <c r="C16" s="96" t="s">
        <v>131</v>
      </c>
      <c r="D16" s="97">
        <v>4305</v>
      </c>
      <c r="E16" s="97">
        <v>6995</v>
      </c>
    </row>
    <row r="17" spans="1:5" ht="46.8" x14ac:dyDescent="0.3">
      <c r="A17" s="95" t="s">
        <v>134</v>
      </c>
      <c r="B17" s="96" t="s">
        <v>88</v>
      </c>
      <c r="C17" s="96" t="s">
        <v>135</v>
      </c>
      <c r="D17" s="97">
        <v>20239784</v>
      </c>
      <c r="E17" s="97">
        <v>20243684</v>
      </c>
    </row>
    <row r="18" spans="1:5" ht="15.6" x14ac:dyDescent="0.3">
      <c r="A18" s="95" t="s">
        <v>138</v>
      </c>
      <c r="B18" s="96" t="s">
        <v>88</v>
      </c>
      <c r="C18" s="96" t="s">
        <v>139</v>
      </c>
      <c r="D18" s="97">
        <v>2500000</v>
      </c>
      <c r="E18" s="97">
        <v>2500000</v>
      </c>
    </row>
    <row r="19" spans="1:5" ht="15.6" x14ac:dyDescent="0.3">
      <c r="A19" s="95" t="s">
        <v>144</v>
      </c>
      <c r="B19" s="96" t="s">
        <v>88</v>
      </c>
      <c r="C19" s="96" t="s">
        <v>145</v>
      </c>
      <c r="D19" s="97">
        <v>10590387.300000001</v>
      </c>
      <c r="E19" s="97">
        <v>10129632.300000001</v>
      </c>
    </row>
    <row r="20" spans="1:5" ht="31.2" x14ac:dyDescent="0.3">
      <c r="A20" s="118" t="s">
        <v>198</v>
      </c>
      <c r="B20" s="123" t="s">
        <v>91</v>
      </c>
      <c r="C20" s="123" t="s">
        <v>89</v>
      </c>
      <c r="D20" s="117">
        <v>970000</v>
      </c>
      <c r="E20" s="117">
        <v>970000</v>
      </c>
    </row>
    <row r="21" spans="1:5" ht="46.8" x14ac:dyDescent="0.3">
      <c r="A21" s="95" t="s">
        <v>199</v>
      </c>
      <c r="B21" s="96" t="s">
        <v>91</v>
      </c>
      <c r="C21" s="96" t="s">
        <v>200</v>
      </c>
      <c r="D21" s="97">
        <v>470000</v>
      </c>
      <c r="E21" s="97">
        <v>470000</v>
      </c>
    </row>
    <row r="22" spans="1:5" ht="31.2" x14ac:dyDescent="0.3">
      <c r="A22" s="95" t="s">
        <v>209</v>
      </c>
      <c r="B22" s="96" t="s">
        <v>91</v>
      </c>
      <c r="C22" s="96" t="s">
        <v>210</v>
      </c>
      <c r="D22" s="97">
        <v>500000</v>
      </c>
      <c r="E22" s="97">
        <v>500000</v>
      </c>
    </row>
    <row r="23" spans="1:5" ht="15.6" x14ac:dyDescent="0.3">
      <c r="A23" s="118" t="s">
        <v>211</v>
      </c>
      <c r="B23" s="123" t="s">
        <v>107</v>
      </c>
      <c r="C23" s="123" t="s">
        <v>89</v>
      </c>
      <c r="D23" s="117">
        <v>20526400</v>
      </c>
      <c r="E23" s="117">
        <v>20528000</v>
      </c>
    </row>
    <row r="24" spans="1:5" ht="15.6" x14ac:dyDescent="0.3">
      <c r="A24" s="95" t="s">
        <v>212</v>
      </c>
      <c r="B24" s="96" t="s">
        <v>107</v>
      </c>
      <c r="C24" s="96" t="s">
        <v>131</v>
      </c>
      <c r="D24" s="97">
        <v>12800000</v>
      </c>
      <c r="E24" s="97">
        <v>12800000</v>
      </c>
    </row>
    <row r="25" spans="1:5" ht="15.6" x14ac:dyDescent="0.3">
      <c r="A25" s="95" t="s">
        <v>223</v>
      </c>
      <c r="B25" s="96" t="s">
        <v>107</v>
      </c>
      <c r="C25" s="96" t="s">
        <v>224</v>
      </c>
      <c r="D25" s="97">
        <v>1827500</v>
      </c>
      <c r="E25" s="97">
        <v>1827500</v>
      </c>
    </row>
    <row r="26" spans="1:5" ht="15.6" x14ac:dyDescent="0.3">
      <c r="A26" s="95" t="s">
        <v>227</v>
      </c>
      <c r="B26" s="96" t="s">
        <v>107</v>
      </c>
      <c r="C26" s="96" t="s">
        <v>200</v>
      </c>
      <c r="D26" s="97">
        <v>4843900</v>
      </c>
      <c r="E26" s="97">
        <v>4825500</v>
      </c>
    </row>
    <row r="27" spans="1:5" ht="15.6" x14ac:dyDescent="0.3">
      <c r="A27" s="95" t="s">
        <v>705</v>
      </c>
      <c r="B27" s="96" t="s">
        <v>107</v>
      </c>
      <c r="C27" s="96" t="s">
        <v>320</v>
      </c>
      <c r="D27" s="97">
        <v>500000</v>
      </c>
      <c r="E27" s="97">
        <v>500000</v>
      </c>
    </row>
    <row r="28" spans="1:5" ht="15.6" x14ac:dyDescent="0.3">
      <c r="A28" s="95" t="s">
        <v>236</v>
      </c>
      <c r="B28" s="96" t="s">
        <v>107</v>
      </c>
      <c r="C28" s="96" t="s">
        <v>237</v>
      </c>
      <c r="D28" s="97">
        <v>555000</v>
      </c>
      <c r="E28" s="97">
        <v>575000</v>
      </c>
    </row>
    <row r="29" spans="1:5" ht="15.6" x14ac:dyDescent="0.3">
      <c r="A29" s="118" t="s">
        <v>244</v>
      </c>
      <c r="B29" s="123" t="s">
        <v>131</v>
      </c>
      <c r="C29" s="123" t="s">
        <v>89</v>
      </c>
      <c r="D29" s="117">
        <v>142619800</v>
      </c>
      <c r="E29" s="117">
        <v>152643050</v>
      </c>
    </row>
    <row r="30" spans="1:5" ht="15.6" x14ac:dyDescent="0.3">
      <c r="A30" s="95" t="s">
        <v>245</v>
      </c>
      <c r="B30" s="96" t="s">
        <v>131</v>
      </c>
      <c r="C30" s="96" t="s">
        <v>88</v>
      </c>
      <c r="D30" s="97">
        <v>444000</v>
      </c>
      <c r="E30" s="97">
        <v>527250</v>
      </c>
    </row>
    <row r="31" spans="1:5" ht="15.6" x14ac:dyDescent="0.3">
      <c r="A31" s="95" t="s">
        <v>248</v>
      </c>
      <c r="B31" s="96" t="s">
        <v>131</v>
      </c>
      <c r="C31" s="96" t="s">
        <v>249</v>
      </c>
      <c r="D31" s="97">
        <v>140060000</v>
      </c>
      <c r="E31" s="97">
        <v>150000000</v>
      </c>
    </row>
    <row r="32" spans="1:5" ht="15.6" x14ac:dyDescent="0.3">
      <c r="A32" s="95" t="s">
        <v>256</v>
      </c>
      <c r="B32" s="96" t="s">
        <v>131</v>
      </c>
      <c r="C32" s="96" t="s">
        <v>91</v>
      </c>
      <c r="D32" s="97">
        <v>590000</v>
      </c>
      <c r="E32" s="97">
        <v>590000</v>
      </c>
    </row>
    <row r="33" spans="1:5" ht="31.2" x14ac:dyDescent="0.3">
      <c r="A33" s="95" t="s">
        <v>261</v>
      </c>
      <c r="B33" s="96" t="s">
        <v>131</v>
      </c>
      <c r="C33" s="96" t="s">
        <v>131</v>
      </c>
      <c r="D33" s="97">
        <v>1525800</v>
      </c>
      <c r="E33" s="97">
        <v>1525800</v>
      </c>
    </row>
    <row r="34" spans="1:5" ht="15.6" x14ac:dyDescent="0.3">
      <c r="A34" s="118" t="s">
        <v>264</v>
      </c>
      <c r="B34" s="123" t="s">
        <v>265</v>
      </c>
      <c r="C34" s="123" t="s">
        <v>89</v>
      </c>
      <c r="D34" s="117">
        <v>870937025</v>
      </c>
      <c r="E34" s="117">
        <v>910674078</v>
      </c>
    </row>
    <row r="35" spans="1:5" ht="15.6" x14ac:dyDescent="0.3">
      <c r="A35" s="95" t="s">
        <v>368</v>
      </c>
      <c r="B35" s="96" t="s">
        <v>265</v>
      </c>
      <c r="C35" s="96" t="s">
        <v>88</v>
      </c>
      <c r="D35" s="97">
        <v>323340056</v>
      </c>
      <c r="E35" s="97">
        <v>343210561</v>
      </c>
    </row>
    <row r="36" spans="1:5" ht="15.6" x14ac:dyDescent="0.3">
      <c r="A36" s="95" t="s">
        <v>266</v>
      </c>
      <c r="B36" s="96" t="s">
        <v>265</v>
      </c>
      <c r="C36" s="96" t="s">
        <v>249</v>
      </c>
      <c r="D36" s="97">
        <v>436722315</v>
      </c>
      <c r="E36" s="97">
        <v>456363113</v>
      </c>
    </row>
    <row r="37" spans="1:5" ht="15.6" x14ac:dyDescent="0.3">
      <c r="A37" s="95" t="s">
        <v>279</v>
      </c>
      <c r="B37" s="96" t="s">
        <v>265</v>
      </c>
      <c r="C37" s="96" t="s">
        <v>91</v>
      </c>
      <c r="D37" s="97">
        <v>68336731</v>
      </c>
      <c r="E37" s="97">
        <v>68469381</v>
      </c>
    </row>
    <row r="38" spans="1:5" ht="15.6" x14ac:dyDescent="0.3">
      <c r="A38" s="95" t="s">
        <v>284</v>
      </c>
      <c r="B38" s="96" t="s">
        <v>265</v>
      </c>
      <c r="C38" s="96" t="s">
        <v>265</v>
      </c>
      <c r="D38" s="97">
        <v>16770912</v>
      </c>
      <c r="E38" s="97">
        <v>16864012</v>
      </c>
    </row>
    <row r="39" spans="1:5" ht="15.6" x14ac:dyDescent="0.3">
      <c r="A39" s="95" t="s">
        <v>447</v>
      </c>
      <c r="B39" s="96" t="s">
        <v>265</v>
      </c>
      <c r="C39" s="96" t="s">
        <v>200</v>
      </c>
      <c r="D39" s="97">
        <v>25767011</v>
      </c>
      <c r="E39" s="97">
        <v>25767011</v>
      </c>
    </row>
    <row r="40" spans="1:5" ht="15.6" x14ac:dyDescent="0.3">
      <c r="A40" s="118" t="s">
        <v>313</v>
      </c>
      <c r="B40" s="123" t="s">
        <v>224</v>
      </c>
      <c r="C40" s="123" t="s">
        <v>89</v>
      </c>
      <c r="D40" s="117">
        <v>2020962</v>
      </c>
      <c r="E40" s="117">
        <v>2020962</v>
      </c>
    </row>
    <row r="41" spans="1:5" ht="15.6" x14ac:dyDescent="0.3">
      <c r="A41" s="95" t="s">
        <v>314</v>
      </c>
      <c r="B41" s="96" t="s">
        <v>224</v>
      </c>
      <c r="C41" s="96" t="s">
        <v>88</v>
      </c>
      <c r="D41" s="97">
        <v>2020962</v>
      </c>
      <c r="E41" s="97">
        <v>2020962</v>
      </c>
    </row>
    <row r="42" spans="1:5" ht="15.6" x14ac:dyDescent="0.3">
      <c r="A42" s="118" t="s">
        <v>319</v>
      </c>
      <c r="B42" s="123" t="s">
        <v>320</v>
      </c>
      <c r="C42" s="123" t="s">
        <v>89</v>
      </c>
      <c r="D42" s="117">
        <v>113144200</v>
      </c>
      <c r="E42" s="117">
        <v>115026600</v>
      </c>
    </row>
    <row r="43" spans="1:5" ht="15.6" x14ac:dyDescent="0.3">
      <c r="A43" s="95" t="s">
        <v>321</v>
      </c>
      <c r="B43" s="96" t="s">
        <v>320</v>
      </c>
      <c r="C43" s="96" t="s">
        <v>88</v>
      </c>
      <c r="D43" s="97">
        <v>14112000</v>
      </c>
      <c r="E43" s="97">
        <v>14805000</v>
      </c>
    </row>
    <row r="44" spans="1:5" ht="15.6" x14ac:dyDescent="0.3">
      <c r="A44" s="95" t="s">
        <v>324</v>
      </c>
      <c r="B44" s="96" t="s">
        <v>320</v>
      </c>
      <c r="C44" s="96" t="s">
        <v>91</v>
      </c>
      <c r="D44" s="97">
        <v>30285500</v>
      </c>
      <c r="E44" s="97">
        <v>28303400</v>
      </c>
    </row>
    <row r="45" spans="1:5" ht="15.6" x14ac:dyDescent="0.3">
      <c r="A45" s="95" t="s">
        <v>329</v>
      </c>
      <c r="B45" s="96" t="s">
        <v>320</v>
      </c>
      <c r="C45" s="96" t="s">
        <v>107</v>
      </c>
      <c r="D45" s="97">
        <v>68746700</v>
      </c>
      <c r="E45" s="97">
        <v>71918200</v>
      </c>
    </row>
    <row r="46" spans="1:5" ht="15.6" x14ac:dyDescent="0.3">
      <c r="A46" s="118" t="s">
        <v>335</v>
      </c>
      <c r="B46" s="123" t="s">
        <v>139</v>
      </c>
      <c r="C46" s="123" t="s">
        <v>89</v>
      </c>
      <c r="D46" s="117">
        <v>21154794</v>
      </c>
      <c r="E46" s="117">
        <v>21154794</v>
      </c>
    </row>
    <row r="47" spans="1:5" ht="15.6" x14ac:dyDescent="0.3">
      <c r="A47" s="95" t="s">
        <v>336</v>
      </c>
      <c r="B47" s="96" t="s">
        <v>139</v>
      </c>
      <c r="C47" s="96" t="s">
        <v>88</v>
      </c>
      <c r="D47" s="97">
        <v>816000</v>
      </c>
      <c r="E47" s="97">
        <v>816000</v>
      </c>
    </row>
    <row r="48" spans="1:5" ht="15.6" x14ac:dyDescent="0.3">
      <c r="A48" s="95" t="s">
        <v>343</v>
      </c>
      <c r="B48" s="96" t="s">
        <v>139</v>
      </c>
      <c r="C48" s="96" t="s">
        <v>249</v>
      </c>
      <c r="D48" s="97">
        <v>20338794</v>
      </c>
      <c r="E48" s="97">
        <v>20338794</v>
      </c>
    </row>
    <row r="49" spans="1:5" ht="15.6" x14ac:dyDescent="0.3">
      <c r="A49" s="118" t="s">
        <v>350</v>
      </c>
      <c r="B49" s="123" t="s">
        <v>237</v>
      </c>
      <c r="C49" s="123" t="s">
        <v>89</v>
      </c>
      <c r="D49" s="117">
        <v>3400000</v>
      </c>
      <c r="E49" s="117">
        <v>3400000</v>
      </c>
    </row>
    <row r="50" spans="1:5" ht="15.6" x14ac:dyDescent="0.3">
      <c r="A50" s="95" t="s">
        <v>351</v>
      </c>
      <c r="B50" s="96" t="s">
        <v>237</v>
      </c>
      <c r="C50" s="96" t="s">
        <v>249</v>
      </c>
      <c r="D50" s="97">
        <v>3400000</v>
      </c>
      <c r="E50" s="97">
        <v>3400000</v>
      </c>
    </row>
    <row r="51" spans="1:5" ht="46.8" x14ac:dyDescent="0.3">
      <c r="A51" s="118" t="s">
        <v>492</v>
      </c>
      <c r="B51" s="123" t="s">
        <v>210</v>
      </c>
      <c r="C51" s="123" t="s">
        <v>89</v>
      </c>
      <c r="D51" s="117">
        <v>147771000</v>
      </c>
      <c r="E51" s="117">
        <v>152721000</v>
      </c>
    </row>
    <row r="52" spans="1:5" ht="46.8" x14ac:dyDescent="0.3">
      <c r="A52" s="95" t="s">
        <v>493</v>
      </c>
      <c r="B52" s="96" t="s">
        <v>210</v>
      </c>
      <c r="C52" s="96" t="s">
        <v>88</v>
      </c>
      <c r="D52" s="97">
        <v>146465900</v>
      </c>
      <c r="E52" s="97">
        <v>151367500</v>
      </c>
    </row>
    <row r="53" spans="1:5" ht="15.6" x14ac:dyDescent="0.3">
      <c r="A53" s="95" t="s">
        <v>500</v>
      </c>
      <c r="B53" s="96" t="s">
        <v>210</v>
      </c>
      <c r="C53" s="96" t="s">
        <v>91</v>
      </c>
      <c r="D53" s="97">
        <v>1305100</v>
      </c>
      <c r="E53" s="97">
        <v>1353500</v>
      </c>
    </row>
    <row r="54" spans="1:5" ht="15.6" x14ac:dyDescent="0.3">
      <c r="A54" s="118" t="s">
        <v>707</v>
      </c>
      <c r="B54" s="123" t="s">
        <v>708</v>
      </c>
      <c r="C54" s="123" t="s">
        <v>89</v>
      </c>
      <c r="D54" s="117">
        <v>36253690</v>
      </c>
      <c r="E54" s="117">
        <v>70475972</v>
      </c>
    </row>
    <row r="55" spans="1:5" ht="15.6" x14ac:dyDescent="0.3">
      <c r="A55" s="95" t="s">
        <v>707</v>
      </c>
      <c r="B55" s="96" t="s">
        <v>708</v>
      </c>
      <c r="C55" s="96" t="s">
        <v>708</v>
      </c>
      <c r="D55" s="97">
        <v>36253690</v>
      </c>
      <c r="E55" s="97">
        <v>70475972</v>
      </c>
    </row>
    <row r="56" spans="1:5" ht="15.6" x14ac:dyDescent="0.3">
      <c r="A56" s="116" t="s">
        <v>84</v>
      </c>
      <c r="B56" s="123"/>
      <c r="C56" s="123"/>
      <c r="D56" s="117">
        <v>1494858988.3</v>
      </c>
      <c r="E56" s="117">
        <v>1585431640.3</v>
      </c>
    </row>
  </sheetData>
  <mergeCells count="6">
    <mergeCell ref="A8:E9"/>
    <mergeCell ref="A11:A12"/>
    <mergeCell ref="B11:B12"/>
    <mergeCell ref="C11:C12"/>
    <mergeCell ref="D11:D12"/>
    <mergeCell ref="E11:E12"/>
  </mergeCells>
  <pageMargins left="0.70866141732283472" right="0.39370078740157483" top="0.74803149606299213" bottom="0.3937007874015748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5"/>
  <sheetViews>
    <sheetView showGridLines="0" workbookViewId="0">
      <selection activeCell="J775" sqref="J775"/>
    </sheetView>
  </sheetViews>
  <sheetFormatPr defaultColWidth="8.88671875" defaultRowHeight="14.4" x14ac:dyDescent="0.3"/>
  <cols>
    <col min="1" max="1" width="60.88671875" style="51" customWidth="1"/>
    <col min="2" max="2" width="5.88671875" style="57" bestFit="1" customWidth="1"/>
    <col min="3" max="4" width="4.109375" style="57" bestFit="1" customWidth="1"/>
    <col min="5" max="5" width="16.33203125" style="57" customWidth="1"/>
    <col min="6" max="6" width="10.6640625" style="57" customWidth="1"/>
    <col min="7" max="7" width="23.109375" style="57" customWidth="1"/>
    <col min="8" max="16384" width="8.88671875" style="51"/>
  </cols>
  <sheetData>
    <row r="1" spans="1:7" ht="17.399999999999999" x14ac:dyDescent="0.3">
      <c r="A1" s="56"/>
      <c r="B1" s="61"/>
      <c r="C1" s="58"/>
      <c r="D1" s="58"/>
      <c r="E1" s="62"/>
      <c r="F1" s="53"/>
      <c r="G1" s="53" t="s">
        <v>66</v>
      </c>
    </row>
    <row r="2" spans="1:7" x14ac:dyDescent="0.3">
      <c r="A2" s="57"/>
      <c r="C2" s="59"/>
      <c r="D2" s="59"/>
      <c r="E2" s="62"/>
      <c r="F2" s="54"/>
      <c r="G2" s="54" t="s">
        <v>78</v>
      </c>
    </row>
    <row r="3" spans="1:7" x14ac:dyDescent="0.3">
      <c r="A3" s="59"/>
      <c r="B3" s="59"/>
      <c r="C3" s="81"/>
      <c r="D3" s="54"/>
      <c r="E3" s="54"/>
      <c r="F3" s="54"/>
      <c r="G3" s="54" t="s">
        <v>68</v>
      </c>
    </row>
    <row r="4" spans="1:7" x14ac:dyDescent="0.3">
      <c r="A4" s="59"/>
      <c r="B4" s="59"/>
      <c r="C4" s="81"/>
      <c r="D4" s="54"/>
      <c r="E4" s="54"/>
      <c r="F4" s="54"/>
      <c r="G4" s="54" t="s">
        <v>28</v>
      </c>
    </row>
    <row r="5" spans="1:7" x14ac:dyDescent="0.3">
      <c r="A5" s="59"/>
      <c r="B5" s="59"/>
      <c r="C5" s="81"/>
      <c r="D5" s="54"/>
      <c r="E5" s="54"/>
      <c r="F5" s="54"/>
      <c r="G5" s="54" t="s">
        <v>70</v>
      </c>
    </row>
    <row r="6" spans="1:7" ht="14.4" customHeight="1" x14ac:dyDescent="0.3">
      <c r="A6" s="59"/>
      <c r="B6" s="130" t="s">
        <v>749</v>
      </c>
      <c r="C6" s="130"/>
      <c r="D6" s="130"/>
      <c r="E6" s="130"/>
      <c r="F6" s="130"/>
      <c r="G6" s="130"/>
    </row>
    <row r="7" spans="1:7" ht="14.25" customHeight="1" x14ac:dyDescent="0.3">
      <c r="B7" s="51"/>
      <c r="C7" s="51"/>
      <c r="D7" s="51"/>
      <c r="E7" s="51"/>
      <c r="F7" s="51"/>
      <c r="G7" s="51"/>
    </row>
    <row r="8" spans="1:7" ht="39" customHeight="1" x14ac:dyDescent="0.3">
      <c r="A8" s="131" t="s">
        <v>76</v>
      </c>
      <c r="B8" s="131"/>
      <c r="C8" s="131"/>
      <c r="D8" s="131"/>
      <c r="E8" s="131"/>
      <c r="F8" s="131"/>
      <c r="G8" s="131"/>
    </row>
    <row r="9" spans="1:7" ht="12.75" customHeight="1" x14ac:dyDescent="0.3">
      <c r="A9" s="65"/>
      <c r="B9" s="65"/>
      <c r="C9" s="65"/>
      <c r="D9" s="65"/>
      <c r="E9" s="65"/>
      <c r="F9" s="65"/>
      <c r="G9" s="67" t="s">
        <v>60</v>
      </c>
    </row>
    <row r="10" spans="1:7" ht="15" customHeight="1" x14ac:dyDescent="0.3">
      <c r="A10" s="126" t="s">
        <v>57</v>
      </c>
      <c r="B10" s="125" t="s">
        <v>63</v>
      </c>
      <c r="C10" s="125" t="s">
        <v>56</v>
      </c>
      <c r="D10" s="125" t="s">
        <v>55</v>
      </c>
      <c r="E10" s="125" t="s">
        <v>62</v>
      </c>
      <c r="F10" s="125" t="s">
        <v>61</v>
      </c>
      <c r="G10" s="126" t="s">
        <v>58</v>
      </c>
    </row>
    <row r="11" spans="1:7" ht="15" customHeight="1" x14ac:dyDescent="0.3">
      <c r="A11" s="126"/>
      <c r="B11" s="125" t="s">
        <v>59</v>
      </c>
      <c r="C11" s="125" t="s">
        <v>56</v>
      </c>
      <c r="D11" s="125" t="s">
        <v>55</v>
      </c>
      <c r="E11" s="125" t="s">
        <v>62</v>
      </c>
      <c r="F11" s="125" t="s">
        <v>61</v>
      </c>
      <c r="G11" s="126"/>
    </row>
    <row r="12" spans="1:7" ht="15.6" x14ac:dyDescent="0.3">
      <c r="A12" s="116" t="s">
        <v>84</v>
      </c>
      <c r="B12" s="123"/>
      <c r="C12" s="123"/>
      <c r="D12" s="123"/>
      <c r="E12" s="123"/>
      <c r="F12" s="123"/>
      <c r="G12" s="117">
        <v>1685300019.1600001</v>
      </c>
    </row>
    <row r="13" spans="1:7" ht="46.8" x14ac:dyDescent="0.3">
      <c r="A13" s="118" t="s">
        <v>85</v>
      </c>
      <c r="B13" s="123" t="s">
        <v>86</v>
      </c>
      <c r="C13" s="123"/>
      <c r="D13" s="123"/>
      <c r="E13" s="123"/>
      <c r="F13" s="123"/>
      <c r="G13" s="117">
        <v>482429122.45999998</v>
      </c>
    </row>
    <row r="14" spans="1:7" ht="15.6" x14ac:dyDescent="0.3">
      <c r="A14" s="118" t="s">
        <v>87</v>
      </c>
      <c r="B14" s="123" t="s">
        <v>86</v>
      </c>
      <c r="C14" s="123" t="s">
        <v>88</v>
      </c>
      <c r="D14" s="123" t="s">
        <v>89</v>
      </c>
      <c r="E14" s="123"/>
      <c r="F14" s="123"/>
      <c r="G14" s="117">
        <v>112516940.23</v>
      </c>
    </row>
    <row r="15" spans="1:7" ht="46.8" x14ac:dyDescent="0.3">
      <c r="A15" s="118" t="s">
        <v>90</v>
      </c>
      <c r="B15" s="123" t="s">
        <v>86</v>
      </c>
      <c r="C15" s="123" t="s">
        <v>88</v>
      </c>
      <c r="D15" s="123" t="s">
        <v>91</v>
      </c>
      <c r="E15" s="123"/>
      <c r="F15" s="123"/>
      <c r="G15" s="117">
        <v>2805526.53</v>
      </c>
    </row>
    <row r="16" spans="1:7" ht="31.2" x14ac:dyDescent="0.3">
      <c r="A16" s="95" t="s">
        <v>92</v>
      </c>
      <c r="B16" s="96" t="s">
        <v>86</v>
      </c>
      <c r="C16" s="96" t="s">
        <v>88</v>
      </c>
      <c r="D16" s="96" t="s">
        <v>91</v>
      </c>
      <c r="E16" s="96" t="s">
        <v>93</v>
      </c>
      <c r="F16" s="96"/>
      <c r="G16" s="97">
        <v>961311.38</v>
      </c>
    </row>
    <row r="17" spans="1:7" ht="62.4" x14ac:dyDescent="0.3">
      <c r="A17" s="98" t="s">
        <v>94</v>
      </c>
      <c r="B17" s="99" t="s">
        <v>86</v>
      </c>
      <c r="C17" s="99" t="s">
        <v>88</v>
      </c>
      <c r="D17" s="99" t="s">
        <v>91</v>
      </c>
      <c r="E17" s="99" t="s">
        <v>93</v>
      </c>
      <c r="F17" s="99" t="s">
        <v>95</v>
      </c>
      <c r="G17" s="100">
        <v>961311.38</v>
      </c>
    </row>
    <row r="18" spans="1:7" ht="31.2" x14ac:dyDescent="0.3">
      <c r="A18" s="98" t="s">
        <v>96</v>
      </c>
      <c r="B18" s="99" t="s">
        <v>86</v>
      </c>
      <c r="C18" s="99" t="s">
        <v>88</v>
      </c>
      <c r="D18" s="99" t="s">
        <v>91</v>
      </c>
      <c r="E18" s="99" t="s">
        <v>93</v>
      </c>
      <c r="F18" s="99" t="s">
        <v>97</v>
      </c>
      <c r="G18" s="100">
        <v>961311.38</v>
      </c>
    </row>
    <row r="19" spans="1:7" ht="31.2" x14ac:dyDescent="0.3">
      <c r="A19" s="95" t="s">
        <v>98</v>
      </c>
      <c r="B19" s="96" t="s">
        <v>86</v>
      </c>
      <c r="C19" s="96" t="s">
        <v>88</v>
      </c>
      <c r="D19" s="96" t="s">
        <v>91</v>
      </c>
      <c r="E19" s="96" t="s">
        <v>99</v>
      </c>
      <c r="F19" s="96"/>
      <c r="G19" s="97">
        <v>469700</v>
      </c>
    </row>
    <row r="20" spans="1:7" ht="62.4" x14ac:dyDescent="0.3">
      <c r="A20" s="98" t="s">
        <v>94</v>
      </c>
      <c r="B20" s="99" t="s">
        <v>86</v>
      </c>
      <c r="C20" s="99" t="s">
        <v>88</v>
      </c>
      <c r="D20" s="99" t="s">
        <v>91</v>
      </c>
      <c r="E20" s="99" t="s">
        <v>99</v>
      </c>
      <c r="F20" s="99" t="s">
        <v>95</v>
      </c>
      <c r="G20" s="100">
        <v>441600</v>
      </c>
    </row>
    <row r="21" spans="1:7" ht="31.2" x14ac:dyDescent="0.3">
      <c r="A21" s="98" t="s">
        <v>96</v>
      </c>
      <c r="B21" s="99" t="s">
        <v>86</v>
      </c>
      <c r="C21" s="99" t="s">
        <v>88</v>
      </c>
      <c r="D21" s="99" t="s">
        <v>91</v>
      </c>
      <c r="E21" s="99" t="s">
        <v>99</v>
      </c>
      <c r="F21" s="99" t="s">
        <v>97</v>
      </c>
      <c r="G21" s="100">
        <v>441600</v>
      </c>
    </row>
    <row r="22" spans="1:7" ht="31.2" x14ac:dyDescent="0.3">
      <c r="A22" s="98" t="s">
        <v>100</v>
      </c>
      <c r="B22" s="99" t="s">
        <v>86</v>
      </c>
      <c r="C22" s="99" t="s">
        <v>88</v>
      </c>
      <c r="D22" s="99" t="s">
        <v>91</v>
      </c>
      <c r="E22" s="99" t="s">
        <v>99</v>
      </c>
      <c r="F22" s="99" t="s">
        <v>101</v>
      </c>
      <c r="G22" s="100">
        <v>28100</v>
      </c>
    </row>
    <row r="23" spans="1:7" ht="31.2" x14ac:dyDescent="0.3">
      <c r="A23" s="98" t="s">
        <v>102</v>
      </c>
      <c r="B23" s="99" t="s">
        <v>86</v>
      </c>
      <c r="C23" s="99" t="s">
        <v>88</v>
      </c>
      <c r="D23" s="99" t="s">
        <v>91</v>
      </c>
      <c r="E23" s="99" t="s">
        <v>99</v>
      </c>
      <c r="F23" s="99" t="s">
        <v>103</v>
      </c>
      <c r="G23" s="100">
        <v>28100</v>
      </c>
    </row>
    <row r="24" spans="1:7" ht="31.2" x14ac:dyDescent="0.3">
      <c r="A24" s="95" t="s">
        <v>92</v>
      </c>
      <c r="B24" s="96" t="s">
        <v>86</v>
      </c>
      <c r="C24" s="96" t="s">
        <v>88</v>
      </c>
      <c r="D24" s="96" t="s">
        <v>91</v>
      </c>
      <c r="E24" s="96" t="s">
        <v>104</v>
      </c>
      <c r="F24" s="96"/>
      <c r="G24" s="97">
        <v>1354515.15</v>
      </c>
    </row>
    <row r="25" spans="1:7" ht="62.4" x14ac:dyDescent="0.3">
      <c r="A25" s="98" t="s">
        <v>94</v>
      </c>
      <c r="B25" s="99" t="s">
        <v>86</v>
      </c>
      <c r="C25" s="99" t="s">
        <v>88</v>
      </c>
      <c r="D25" s="99" t="s">
        <v>91</v>
      </c>
      <c r="E25" s="99" t="s">
        <v>104</v>
      </c>
      <c r="F25" s="99" t="s">
        <v>95</v>
      </c>
      <c r="G25" s="100">
        <v>1354515.15</v>
      </c>
    </row>
    <row r="26" spans="1:7" ht="31.2" x14ac:dyDescent="0.3">
      <c r="A26" s="98" t="s">
        <v>96</v>
      </c>
      <c r="B26" s="99" t="s">
        <v>86</v>
      </c>
      <c r="C26" s="99" t="s">
        <v>88</v>
      </c>
      <c r="D26" s="99" t="s">
        <v>91</v>
      </c>
      <c r="E26" s="99" t="s">
        <v>104</v>
      </c>
      <c r="F26" s="99" t="s">
        <v>97</v>
      </c>
      <c r="G26" s="100">
        <v>1354515.15</v>
      </c>
    </row>
    <row r="27" spans="1:7" ht="31.2" x14ac:dyDescent="0.3">
      <c r="A27" s="95" t="s">
        <v>98</v>
      </c>
      <c r="B27" s="96" t="s">
        <v>86</v>
      </c>
      <c r="C27" s="96" t="s">
        <v>88</v>
      </c>
      <c r="D27" s="96" t="s">
        <v>91</v>
      </c>
      <c r="E27" s="96" t="s">
        <v>105</v>
      </c>
      <c r="F27" s="96"/>
      <c r="G27" s="97">
        <v>20000</v>
      </c>
    </row>
    <row r="28" spans="1:7" ht="31.2" x14ac:dyDescent="0.3">
      <c r="A28" s="98" t="s">
        <v>100</v>
      </c>
      <c r="B28" s="99" t="s">
        <v>86</v>
      </c>
      <c r="C28" s="99" t="s">
        <v>88</v>
      </c>
      <c r="D28" s="99" t="s">
        <v>91</v>
      </c>
      <c r="E28" s="99" t="s">
        <v>105</v>
      </c>
      <c r="F28" s="99" t="s">
        <v>101</v>
      </c>
      <c r="G28" s="100">
        <v>20000</v>
      </c>
    </row>
    <row r="29" spans="1:7" ht="31.2" x14ac:dyDescent="0.3">
      <c r="A29" s="98" t="s">
        <v>102</v>
      </c>
      <c r="B29" s="99" t="s">
        <v>86</v>
      </c>
      <c r="C29" s="99" t="s">
        <v>88</v>
      </c>
      <c r="D29" s="99" t="s">
        <v>91</v>
      </c>
      <c r="E29" s="99" t="s">
        <v>105</v>
      </c>
      <c r="F29" s="99" t="s">
        <v>103</v>
      </c>
      <c r="G29" s="100">
        <v>20000</v>
      </c>
    </row>
    <row r="30" spans="1:7" ht="62.4" x14ac:dyDescent="0.3">
      <c r="A30" s="118" t="s">
        <v>106</v>
      </c>
      <c r="B30" s="123" t="s">
        <v>86</v>
      </c>
      <c r="C30" s="123" t="s">
        <v>88</v>
      </c>
      <c r="D30" s="123" t="s">
        <v>107</v>
      </c>
      <c r="E30" s="123"/>
      <c r="F30" s="123"/>
      <c r="G30" s="117">
        <v>79112694.980000004</v>
      </c>
    </row>
    <row r="31" spans="1:7" ht="46.8" x14ac:dyDescent="0.3">
      <c r="A31" s="95" t="s">
        <v>108</v>
      </c>
      <c r="B31" s="96" t="s">
        <v>86</v>
      </c>
      <c r="C31" s="96" t="s">
        <v>88</v>
      </c>
      <c r="D31" s="96" t="s">
        <v>107</v>
      </c>
      <c r="E31" s="96" t="s">
        <v>109</v>
      </c>
      <c r="F31" s="96"/>
      <c r="G31" s="97">
        <v>2126731</v>
      </c>
    </row>
    <row r="32" spans="1:7" ht="62.4" x14ac:dyDescent="0.3">
      <c r="A32" s="98" t="s">
        <v>94</v>
      </c>
      <c r="B32" s="99" t="s">
        <v>86</v>
      </c>
      <c r="C32" s="99" t="s">
        <v>88</v>
      </c>
      <c r="D32" s="99" t="s">
        <v>107</v>
      </c>
      <c r="E32" s="99" t="s">
        <v>109</v>
      </c>
      <c r="F32" s="99" t="s">
        <v>95</v>
      </c>
      <c r="G32" s="100">
        <v>1772281</v>
      </c>
    </row>
    <row r="33" spans="1:7" ht="31.2" x14ac:dyDescent="0.3">
      <c r="A33" s="98" t="s">
        <v>96</v>
      </c>
      <c r="B33" s="99" t="s">
        <v>86</v>
      </c>
      <c r="C33" s="99" t="s">
        <v>88</v>
      </c>
      <c r="D33" s="99" t="s">
        <v>107</v>
      </c>
      <c r="E33" s="99" t="s">
        <v>109</v>
      </c>
      <c r="F33" s="99" t="s">
        <v>97</v>
      </c>
      <c r="G33" s="100">
        <v>1772281</v>
      </c>
    </row>
    <row r="34" spans="1:7" ht="31.2" x14ac:dyDescent="0.3">
      <c r="A34" s="98" t="s">
        <v>100</v>
      </c>
      <c r="B34" s="99" t="s">
        <v>86</v>
      </c>
      <c r="C34" s="99" t="s">
        <v>88</v>
      </c>
      <c r="D34" s="99" t="s">
        <v>107</v>
      </c>
      <c r="E34" s="99" t="s">
        <v>109</v>
      </c>
      <c r="F34" s="99" t="s">
        <v>101</v>
      </c>
      <c r="G34" s="100">
        <v>354450</v>
      </c>
    </row>
    <row r="35" spans="1:7" ht="31.2" x14ac:dyDescent="0.3">
      <c r="A35" s="98" t="s">
        <v>102</v>
      </c>
      <c r="B35" s="99" t="s">
        <v>86</v>
      </c>
      <c r="C35" s="99" t="s">
        <v>88</v>
      </c>
      <c r="D35" s="99" t="s">
        <v>107</v>
      </c>
      <c r="E35" s="99" t="s">
        <v>109</v>
      </c>
      <c r="F35" s="99" t="s">
        <v>103</v>
      </c>
      <c r="G35" s="100">
        <v>354450</v>
      </c>
    </row>
    <row r="36" spans="1:7" ht="31.2" x14ac:dyDescent="0.3">
      <c r="A36" s="95" t="s">
        <v>110</v>
      </c>
      <c r="B36" s="96" t="s">
        <v>86</v>
      </c>
      <c r="C36" s="96" t="s">
        <v>88</v>
      </c>
      <c r="D36" s="96" t="s">
        <v>107</v>
      </c>
      <c r="E36" s="96" t="s">
        <v>111</v>
      </c>
      <c r="F36" s="96"/>
      <c r="G36" s="97">
        <v>83994.13</v>
      </c>
    </row>
    <row r="37" spans="1:7" ht="62.4" x14ac:dyDescent="0.3">
      <c r="A37" s="98" t="s">
        <v>94</v>
      </c>
      <c r="B37" s="99" t="s">
        <v>86</v>
      </c>
      <c r="C37" s="99" t="s">
        <v>88</v>
      </c>
      <c r="D37" s="99" t="s">
        <v>107</v>
      </c>
      <c r="E37" s="99" t="s">
        <v>111</v>
      </c>
      <c r="F37" s="99" t="s">
        <v>95</v>
      </c>
      <c r="G37" s="100">
        <v>83994.13</v>
      </c>
    </row>
    <row r="38" spans="1:7" ht="31.2" x14ac:dyDescent="0.3">
      <c r="A38" s="98" t="s">
        <v>96</v>
      </c>
      <c r="B38" s="99" t="s">
        <v>86</v>
      </c>
      <c r="C38" s="99" t="s">
        <v>88</v>
      </c>
      <c r="D38" s="99" t="s">
        <v>107</v>
      </c>
      <c r="E38" s="99" t="s">
        <v>111</v>
      </c>
      <c r="F38" s="99" t="s">
        <v>97</v>
      </c>
      <c r="G38" s="100">
        <v>83994.13</v>
      </c>
    </row>
    <row r="39" spans="1:7" ht="15.6" x14ac:dyDescent="0.3">
      <c r="A39" s="95" t="s">
        <v>112</v>
      </c>
      <c r="B39" s="96" t="s">
        <v>86</v>
      </c>
      <c r="C39" s="96" t="s">
        <v>88</v>
      </c>
      <c r="D39" s="96" t="s">
        <v>107</v>
      </c>
      <c r="E39" s="96" t="s">
        <v>113</v>
      </c>
      <c r="F39" s="96"/>
      <c r="G39" s="97">
        <v>2501973.33</v>
      </c>
    </row>
    <row r="40" spans="1:7" ht="62.4" x14ac:dyDescent="0.3">
      <c r="A40" s="98" t="s">
        <v>94</v>
      </c>
      <c r="B40" s="99" t="s">
        <v>86</v>
      </c>
      <c r="C40" s="99" t="s">
        <v>88</v>
      </c>
      <c r="D40" s="99" t="s">
        <v>107</v>
      </c>
      <c r="E40" s="99" t="s">
        <v>113</v>
      </c>
      <c r="F40" s="99" t="s">
        <v>95</v>
      </c>
      <c r="G40" s="100">
        <v>2501973.33</v>
      </c>
    </row>
    <row r="41" spans="1:7" ht="31.2" x14ac:dyDescent="0.3">
      <c r="A41" s="98" t="s">
        <v>96</v>
      </c>
      <c r="B41" s="99" t="s">
        <v>86</v>
      </c>
      <c r="C41" s="99" t="s">
        <v>88</v>
      </c>
      <c r="D41" s="99" t="s">
        <v>107</v>
      </c>
      <c r="E41" s="99" t="s">
        <v>113</v>
      </c>
      <c r="F41" s="99" t="s">
        <v>97</v>
      </c>
      <c r="G41" s="100">
        <v>2501973.33</v>
      </c>
    </row>
    <row r="42" spans="1:7" ht="31.2" x14ac:dyDescent="0.3">
      <c r="A42" s="95" t="s">
        <v>92</v>
      </c>
      <c r="B42" s="96" t="s">
        <v>86</v>
      </c>
      <c r="C42" s="96" t="s">
        <v>88</v>
      </c>
      <c r="D42" s="96" t="s">
        <v>107</v>
      </c>
      <c r="E42" s="96" t="s">
        <v>114</v>
      </c>
      <c r="F42" s="96"/>
      <c r="G42" s="97">
        <v>53906846</v>
      </c>
    </row>
    <row r="43" spans="1:7" ht="62.4" x14ac:dyDescent="0.3">
      <c r="A43" s="98" t="s">
        <v>94</v>
      </c>
      <c r="B43" s="99" t="s">
        <v>86</v>
      </c>
      <c r="C43" s="99" t="s">
        <v>88</v>
      </c>
      <c r="D43" s="99" t="s">
        <v>107</v>
      </c>
      <c r="E43" s="99" t="s">
        <v>114</v>
      </c>
      <c r="F43" s="99" t="s">
        <v>95</v>
      </c>
      <c r="G43" s="100">
        <v>53906846</v>
      </c>
    </row>
    <row r="44" spans="1:7" ht="31.2" x14ac:dyDescent="0.3">
      <c r="A44" s="98" t="s">
        <v>96</v>
      </c>
      <c r="B44" s="99" t="s">
        <v>86</v>
      </c>
      <c r="C44" s="99" t="s">
        <v>88</v>
      </c>
      <c r="D44" s="99" t="s">
        <v>107</v>
      </c>
      <c r="E44" s="99" t="s">
        <v>114</v>
      </c>
      <c r="F44" s="99" t="s">
        <v>97</v>
      </c>
      <c r="G44" s="100">
        <v>53906846</v>
      </c>
    </row>
    <row r="45" spans="1:7" ht="31.2" x14ac:dyDescent="0.3">
      <c r="A45" s="95" t="s">
        <v>98</v>
      </c>
      <c r="B45" s="96" t="s">
        <v>86</v>
      </c>
      <c r="C45" s="96" t="s">
        <v>88</v>
      </c>
      <c r="D45" s="96" t="s">
        <v>107</v>
      </c>
      <c r="E45" s="96" t="s">
        <v>115</v>
      </c>
      <c r="F45" s="96"/>
      <c r="G45" s="97">
        <v>15884530.380000001</v>
      </c>
    </row>
    <row r="46" spans="1:7" ht="62.4" x14ac:dyDescent="0.3">
      <c r="A46" s="98" t="s">
        <v>94</v>
      </c>
      <c r="B46" s="99" t="s">
        <v>86</v>
      </c>
      <c r="C46" s="99" t="s">
        <v>88</v>
      </c>
      <c r="D46" s="99" t="s">
        <v>107</v>
      </c>
      <c r="E46" s="99" t="s">
        <v>115</v>
      </c>
      <c r="F46" s="99" t="s">
        <v>95</v>
      </c>
      <c r="G46" s="100">
        <v>9736289.5999999996</v>
      </c>
    </row>
    <row r="47" spans="1:7" ht="31.2" x14ac:dyDescent="0.3">
      <c r="A47" s="98" t="s">
        <v>96</v>
      </c>
      <c r="B47" s="99" t="s">
        <v>86</v>
      </c>
      <c r="C47" s="99" t="s">
        <v>88</v>
      </c>
      <c r="D47" s="99" t="s">
        <v>107</v>
      </c>
      <c r="E47" s="99" t="s">
        <v>115</v>
      </c>
      <c r="F47" s="99" t="s">
        <v>97</v>
      </c>
      <c r="G47" s="100">
        <v>9736289.5999999996</v>
      </c>
    </row>
    <row r="48" spans="1:7" ht="31.2" x14ac:dyDescent="0.3">
      <c r="A48" s="98" t="s">
        <v>100</v>
      </c>
      <c r="B48" s="99" t="s">
        <v>86</v>
      </c>
      <c r="C48" s="99" t="s">
        <v>88</v>
      </c>
      <c r="D48" s="99" t="s">
        <v>107</v>
      </c>
      <c r="E48" s="99" t="s">
        <v>115</v>
      </c>
      <c r="F48" s="99" t="s">
        <v>101</v>
      </c>
      <c r="G48" s="100">
        <v>5965990.7800000003</v>
      </c>
    </row>
    <row r="49" spans="1:7" ht="31.2" x14ac:dyDescent="0.3">
      <c r="A49" s="98" t="s">
        <v>102</v>
      </c>
      <c r="B49" s="99" t="s">
        <v>86</v>
      </c>
      <c r="C49" s="99" t="s">
        <v>88</v>
      </c>
      <c r="D49" s="99" t="s">
        <v>107</v>
      </c>
      <c r="E49" s="99" t="s">
        <v>115</v>
      </c>
      <c r="F49" s="99" t="s">
        <v>103</v>
      </c>
      <c r="G49" s="100">
        <v>5965990.7800000003</v>
      </c>
    </row>
    <row r="50" spans="1:7" ht="15.6" x14ac:dyDescent="0.3">
      <c r="A50" s="98" t="s">
        <v>116</v>
      </c>
      <c r="B50" s="99" t="s">
        <v>86</v>
      </c>
      <c r="C50" s="99" t="s">
        <v>88</v>
      </c>
      <c r="D50" s="99" t="s">
        <v>107</v>
      </c>
      <c r="E50" s="99" t="s">
        <v>115</v>
      </c>
      <c r="F50" s="99" t="s">
        <v>117</v>
      </c>
      <c r="G50" s="100">
        <v>182250</v>
      </c>
    </row>
    <row r="51" spans="1:7" ht="15.6" x14ac:dyDescent="0.3">
      <c r="A51" s="98" t="s">
        <v>118</v>
      </c>
      <c r="B51" s="99" t="s">
        <v>86</v>
      </c>
      <c r="C51" s="99" t="s">
        <v>88</v>
      </c>
      <c r="D51" s="99" t="s">
        <v>107</v>
      </c>
      <c r="E51" s="99" t="s">
        <v>115</v>
      </c>
      <c r="F51" s="99" t="s">
        <v>119</v>
      </c>
      <c r="G51" s="100">
        <v>182250</v>
      </c>
    </row>
    <row r="52" spans="1:7" ht="46.8" x14ac:dyDescent="0.3">
      <c r="A52" s="95" t="s">
        <v>120</v>
      </c>
      <c r="B52" s="96" t="s">
        <v>86</v>
      </c>
      <c r="C52" s="96" t="s">
        <v>88</v>
      </c>
      <c r="D52" s="96" t="s">
        <v>107</v>
      </c>
      <c r="E52" s="96" t="s">
        <v>121</v>
      </c>
      <c r="F52" s="96"/>
      <c r="G52" s="97">
        <v>702479</v>
      </c>
    </row>
    <row r="53" spans="1:7" ht="62.4" x14ac:dyDescent="0.3">
      <c r="A53" s="98" t="s">
        <v>94</v>
      </c>
      <c r="B53" s="99" t="s">
        <v>86</v>
      </c>
      <c r="C53" s="99" t="s">
        <v>88</v>
      </c>
      <c r="D53" s="99" t="s">
        <v>107</v>
      </c>
      <c r="E53" s="99" t="s">
        <v>121</v>
      </c>
      <c r="F53" s="99" t="s">
        <v>95</v>
      </c>
      <c r="G53" s="100">
        <v>652479</v>
      </c>
    </row>
    <row r="54" spans="1:7" ht="31.2" x14ac:dyDescent="0.3">
      <c r="A54" s="98" t="s">
        <v>96</v>
      </c>
      <c r="B54" s="99" t="s">
        <v>86</v>
      </c>
      <c r="C54" s="99" t="s">
        <v>88</v>
      </c>
      <c r="D54" s="99" t="s">
        <v>107</v>
      </c>
      <c r="E54" s="99" t="s">
        <v>121</v>
      </c>
      <c r="F54" s="99" t="s">
        <v>97</v>
      </c>
      <c r="G54" s="100">
        <v>652479</v>
      </c>
    </row>
    <row r="55" spans="1:7" ht="31.2" x14ac:dyDescent="0.3">
      <c r="A55" s="98" t="s">
        <v>100</v>
      </c>
      <c r="B55" s="99" t="s">
        <v>86</v>
      </c>
      <c r="C55" s="99" t="s">
        <v>88</v>
      </c>
      <c r="D55" s="99" t="s">
        <v>107</v>
      </c>
      <c r="E55" s="99" t="s">
        <v>121</v>
      </c>
      <c r="F55" s="99" t="s">
        <v>101</v>
      </c>
      <c r="G55" s="100">
        <v>50000</v>
      </c>
    </row>
    <row r="56" spans="1:7" ht="31.2" x14ac:dyDescent="0.3">
      <c r="A56" s="98" t="s">
        <v>102</v>
      </c>
      <c r="B56" s="99" t="s">
        <v>86</v>
      </c>
      <c r="C56" s="99" t="s">
        <v>88</v>
      </c>
      <c r="D56" s="99" t="s">
        <v>107</v>
      </c>
      <c r="E56" s="99" t="s">
        <v>121</v>
      </c>
      <c r="F56" s="99" t="s">
        <v>103</v>
      </c>
      <c r="G56" s="100">
        <v>50000</v>
      </c>
    </row>
    <row r="57" spans="1:7" ht="46.8" x14ac:dyDescent="0.3">
      <c r="A57" s="95" t="s">
        <v>122</v>
      </c>
      <c r="B57" s="96" t="s">
        <v>86</v>
      </c>
      <c r="C57" s="96" t="s">
        <v>88</v>
      </c>
      <c r="D57" s="96" t="s">
        <v>107</v>
      </c>
      <c r="E57" s="96" t="s">
        <v>123</v>
      </c>
      <c r="F57" s="96"/>
      <c r="G57" s="97">
        <v>1644400</v>
      </c>
    </row>
    <row r="58" spans="1:7" ht="62.4" x14ac:dyDescent="0.3">
      <c r="A58" s="98" t="s">
        <v>94</v>
      </c>
      <c r="B58" s="99" t="s">
        <v>86</v>
      </c>
      <c r="C58" s="99" t="s">
        <v>88</v>
      </c>
      <c r="D58" s="99" t="s">
        <v>107</v>
      </c>
      <c r="E58" s="99" t="s">
        <v>123</v>
      </c>
      <c r="F58" s="99" t="s">
        <v>95</v>
      </c>
      <c r="G58" s="100">
        <v>1504400</v>
      </c>
    </row>
    <row r="59" spans="1:7" ht="31.2" x14ac:dyDescent="0.3">
      <c r="A59" s="98" t="s">
        <v>96</v>
      </c>
      <c r="B59" s="99" t="s">
        <v>86</v>
      </c>
      <c r="C59" s="99" t="s">
        <v>88</v>
      </c>
      <c r="D59" s="99" t="s">
        <v>107</v>
      </c>
      <c r="E59" s="99" t="s">
        <v>123</v>
      </c>
      <c r="F59" s="99" t="s">
        <v>97</v>
      </c>
      <c r="G59" s="100">
        <v>1504400</v>
      </c>
    </row>
    <row r="60" spans="1:7" ht="31.2" x14ac:dyDescent="0.3">
      <c r="A60" s="98" t="s">
        <v>100</v>
      </c>
      <c r="B60" s="99" t="s">
        <v>86</v>
      </c>
      <c r="C60" s="99" t="s">
        <v>88</v>
      </c>
      <c r="D60" s="99" t="s">
        <v>107</v>
      </c>
      <c r="E60" s="99" t="s">
        <v>123</v>
      </c>
      <c r="F60" s="99" t="s">
        <v>101</v>
      </c>
      <c r="G60" s="100">
        <v>140000</v>
      </c>
    </row>
    <row r="61" spans="1:7" ht="31.2" x14ac:dyDescent="0.3">
      <c r="A61" s="98" t="s">
        <v>102</v>
      </c>
      <c r="B61" s="99" t="s">
        <v>86</v>
      </c>
      <c r="C61" s="99" t="s">
        <v>88</v>
      </c>
      <c r="D61" s="99" t="s">
        <v>107</v>
      </c>
      <c r="E61" s="99" t="s">
        <v>123</v>
      </c>
      <c r="F61" s="99" t="s">
        <v>103</v>
      </c>
      <c r="G61" s="100">
        <v>140000</v>
      </c>
    </row>
    <row r="62" spans="1:7" ht="78" x14ac:dyDescent="0.3">
      <c r="A62" s="95" t="s">
        <v>124</v>
      </c>
      <c r="B62" s="96" t="s">
        <v>86</v>
      </c>
      <c r="C62" s="96" t="s">
        <v>88</v>
      </c>
      <c r="D62" s="96" t="s">
        <v>107</v>
      </c>
      <c r="E62" s="96" t="s">
        <v>125</v>
      </c>
      <c r="F62" s="96"/>
      <c r="G62" s="97">
        <v>1302522</v>
      </c>
    </row>
    <row r="63" spans="1:7" ht="62.4" x14ac:dyDescent="0.3">
      <c r="A63" s="98" t="s">
        <v>94</v>
      </c>
      <c r="B63" s="99" t="s">
        <v>86</v>
      </c>
      <c r="C63" s="99" t="s">
        <v>88</v>
      </c>
      <c r="D63" s="99" t="s">
        <v>107</v>
      </c>
      <c r="E63" s="99" t="s">
        <v>125</v>
      </c>
      <c r="F63" s="99" t="s">
        <v>95</v>
      </c>
      <c r="G63" s="100">
        <v>1302522</v>
      </c>
    </row>
    <row r="64" spans="1:7" ht="31.2" x14ac:dyDescent="0.3">
      <c r="A64" s="98" t="s">
        <v>96</v>
      </c>
      <c r="B64" s="99" t="s">
        <v>86</v>
      </c>
      <c r="C64" s="99" t="s">
        <v>88</v>
      </c>
      <c r="D64" s="99" t="s">
        <v>107</v>
      </c>
      <c r="E64" s="99" t="s">
        <v>125</v>
      </c>
      <c r="F64" s="99" t="s">
        <v>97</v>
      </c>
      <c r="G64" s="100">
        <v>1302522</v>
      </c>
    </row>
    <row r="65" spans="1:7" ht="46.8" x14ac:dyDescent="0.3">
      <c r="A65" s="95" t="s">
        <v>126</v>
      </c>
      <c r="B65" s="96" t="s">
        <v>86</v>
      </c>
      <c r="C65" s="96" t="s">
        <v>88</v>
      </c>
      <c r="D65" s="96" t="s">
        <v>107</v>
      </c>
      <c r="E65" s="96" t="s">
        <v>127</v>
      </c>
      <c r="F65" s="96"/>
      <c r="G65" s="97">
        <v>234089.14</v>
      </c>
    </row>
    <row r="66" spans="1:7" ht="62.4" x14ac:dyDescent="0.3">
      <c r="A66" s="98" t="s">
        <v>94</v>
      </c>
      <c r="B66" s="99" t="s">
        <v>86</v>
      </c>
      <c r="C66" s="99" t="s">
        <v>88</v>
      </c>
      <c r="D66" s="99" t="s">
        <v>107</v>
      </c>
      <c r="E66" s="99" t="s">
        <v>127</v>
      </c>
      <c r="F66" s="99" t="s">
        <v>95</v>
      </c>
      <c r="G66" s="100">
        <v>227271.01</v>
      </c>
    </row>
    <row r="67" spans="1:7" ht="31.2" x14ac:dyDescent="0.3">
      <c r="A67" s="98" t="s">
        <v>96</v>
      </c>
      <c r="B67" s="99" t="s">
        <v>86</v>
      </c>
      <c r="C67" s="99" t="s">
        <v>88</v>
      </c>
      <c r="D67" s="99" t="s">
        <v>107</v>
      </c>
      <c r="E67" s="99" t="s">
        <v>127</v>
      </c>
      <c r="F67" s="99" t="s">
        <v>97</v>
      </c>
      <c r="G67" s="100">
        <v>227271.01</v>
      </c>
    </row>
    <row r="68" spans="1:7" ht="31.2" x14ac:dyDescent="0.3">
      <c r="A68" s="98" t="s">
        <v>100</v>
      </c>
      <c r="B68" s="99" t="s">
        <v>86</v>
      </c>
      <c r="C68" s="99" t="s">
        <v>88</v>
      </c>
      <c r="D68" s="99" t="s">
        <v>107</v>
      </c>
      <c r="E68" s="99" t="s">
        <v>127</v>
      </c>
      <c r="F68" s="99" t="s">
        <v>101</v>
      </c>
      <c r="G68" s="100">
        <v>6818.13</v>
      </c>
    </row>
    <row r="69" spans="1:7" ht="31.2" x14ac:dyDescent="0.3">
      <c r="A69" s="98" t="s">
        <v>102</v>
      </c>
      <c r="B69" s="99" t="s">
        <v>86</v>
      </c>
      <c r="C69" s="99" t="s">
        <v>88</v>
      </c>
      <c r="D69" s="99" t="s">
        <v>107</v>
      </c>
      <c r="E69" s="99" t="s">
        <v>127</v>
      </c>
      <c r="F69" s="99" t="s">
        <v>103</v>
      </c>
      <c r="G69" s="100">
        <v>6818.13</v>
      </c>
    </row>
    <row r="70" spans="1:7" ht="31.2" x14ac:dyDescent="0.3">
      <c r="A70" s="95" t="s">
        <v>128</v>
      </c>
      <c r="B70" s="96" t="s">
        <v>86</v>
      </c>
      <c r="C70" s="96" t="s">
        <v>88</v>
      </c>
      <c r="D70" s="96" t="s">
        <v>107</v>
      </c>
      <c r="E70" s="96" t="s">
        <v>129</v>
      </c>
      <c r="F70" s="96"/>
      <c r="G70" s="97">
        <v>725130</v>
      </c>
    </row>
    <row r="71" spans="1:7" ht="62.4" x14ac:dyDescent="0.3">
      <c r="A71" s="98" t="s">
        <v>94</v>
      </c>
      <c r="B71" s="99" t="s">
        <v>86</v>
      </c>
      <c r="C71" s="99" t="s">
        <v>88</v>
      </c>
      <c r="D71" s="99" t="s">
        <v>107</v>
      </c>
      <c r="E71" s="99" t="s">
        <v>129</v>
      </c>
      <c r="F71" s="99" t="s">
        <v>95</v>
      </c>
      <c r="G71" s="100">
        <v>725130</v>
      </c>
    </row>
    <row r="72" spans="1:7" ht="31.2" x14ac:dyDescent="0.3">
      <c r="A72" s="98" t="s">
        <v>96</v>
      </c>
      <c r="B72" s="99" t="s">
        <v>86</v>
      </c>
      <c r="C72" s="99" t="s">
        <v>88</v>
      </c>
      <c r="D72" s="99" t="s">
        <v>107</v>
      </c>
      <c r="E72" s="99" t="s">
        <v>129</v>
      </c>
      <c r="F72" s="99" t="s">
        <v>97</v>
      </c>
      <c r="G72" s="100">
        <v>725130</v>
      </c>
    </row>
    <row r="73" spans="1:7" ht="15.6" x14ac:dyDescent="0.3">
      <c r="A73" s="118" t="s">
        <v>130</v>
      </c>
      <c r="B73" s="123" t="s">
        <v>86</v>
      </c>
      <c r="C73" s="123" t="s">
        <v>88</v>
      </c>
      <c r="D73" s="123" t="s">
        <v>131</v>
      </c>
      <c r="E73" s="123"/>
      <c r="F73" s="123"/>
      <c r="G73" s="117">
        <v>65451</v>
      </c>
    </row>
    <row r="74" spans="1:7" ht="46.8" x14ac:dyDescent="0.3">
      <c r="A74" s="95" t="s">
        <v>132</v>
      </c>
      <c r="B74" s="96" t="s">
        <v>86</v>
      </c>
      <c r="C74" s="96" t="s">
        <v>88</v>
      </c>
      <c r="D74" s="96" t="s">
        <v>131</v>
      </c>
      <c r="E74" s="96" t="s">
        <v>133</v>
      </c>
      <c r="F74" s="96"/>
      <c r="G74" s="97">
        <v>65451</v>
      </c>
    </row>
    <row r="75" spans="1:7" ht="31.2" x14ac:dyDescent="0.3">
      <c r="A75" s="98" t="s">
        <v>100</v>
      </c>
      <c r="B75" s="99" t="s">
        <v>86</v>
      </c>
      <c r="C75" s="99" t="s">
        <v>88</v>
      </c>
      <c r="D75" s="99" t="s">
        <v>131</v>
      </c>
      <c r="E75" s="99" t="s">
        <v>133</v>
      </c>
      <c r="F75" s="99" t="s">
        <v>101</v>
      </c>
      <c r="G75" s="100">
        <v>65451</v>
      </c>
    </row>
    <row r="76" spans="1:7" ht="31.2" x14ac:dyDescent="0.3">
      <c r="A76" s="98" t="s">
        <v>102</v>
      </c>
      <c r="B76" s="99" t="s">
        <v>86</v>
      </c>
      <c r="C76" s="99" t="s">
        <v>88</v>
      </c>
      <c r="D76" s="99" t="s">
        <v>131</v>
      </c>
      <c r="E76" s="99" t="s">
        <v>133</v>
      </c>
      <c r="F76" s="99" t="s">
        <v>103</v>
      </c>
      <c r="G76" s="100">
        <v>65451</v>
      </c>
    </row>
    <row r="77" spans="1:7" ht="46.8" x14ac:dyDescent="0.3">
      <c r="A77" s="118" t="s">
        <v>134</v>
      </c>
      <c r="B77" s="123" t="s">
        <v>86</v>
      </c>
      <c r="C77" s="123" t="s">
        <v>88</v>
      </c>
      <c r="D77" s="123" t="s">
        <v>135</v>
      </c>
      <c r="E77" s="123"/>
      <c r="F77" s="123"/>
      <c r="G77" s="117">
        <v>1962335.99</v>
      </c>
    </row>
    <row r="78" spans="1:7" ht="31.2" x14ac:dyDescent="0.3">
      <c r="A78" s="95" t="s">
        <v>92</v>
      </c>
      <c r="B78" s="96" t="s">
        <v>86</v>
      </c>
      <c r="C78" s="96" t="s">
        <v>88</v>
      </c>
      <c r="D78" s="96" t="s">
        <v>135</v>
      </c>
      <c r="E78" s="96" t="s">
        <v>104</v>
      </c>
      <c r="F78" s="96"/>
      <c r="G78" s="97">
        <v>1055805.99</v>
      </c>
    </row>
    <row r="79" spans="1:7" ht="62.4" x14ac:dyDescent="0.3">
      <c r="A79" s="98" t="s">
        <v>94</v>
      </c>
      <c r="B79" s="99" t="s">
        <v>86</v>
      </c>
      <c r="C79" s="99" t="s">
        <v>88</v>
      </c>
      <c r="D79" s="99" t="s">
        <v>135</v>
      </c>
      <c r="E79" s="99" t="s">
        <v>104</v>
      </c>
      <c r="F79" s="99" t="s">
        <v>95</v>
      </c>
      <c r="G79" s="100">
        <v>1055805.99</v>
      </c>
    </row>
    <row r="80" spans="1:7" ht="31.2" x14ac:dyDescent="0.3">
      <c r="A80" s="98" t="s">
        <v>96</v>
      </c>
      <c r="B80" s="99" t="s">
        <v>86</v>
      </c>
      <c r="C80" s="99" t="s">
        <v>88</v>
      </c>
      <c r="D80" s="99" t="s">
        <v>135</v>
      </c>
      <c r="E80" s="99" t="s">
        <v>104</v>
      </c>
      <c r="F80" s="99" t="s">
        <v>97</v>
      </c>
      <c r="G80" s="100">
        <v>1055805.99</v>
      </c>
    </row>
    <row r="81" spans="1:7" ht="31.2" x14ac:dyDescent="0.3">
      <c r="A81" s="95" t="s">
        <v>98</v>
      </c>
      <c r="B81" s="96" t="s">
        <v>86</v>
      </c>
      <c r="C81" s="96" t="s">
        <v>88</v>
      </c>
      <c r="D81" s="96" t="s">
        <v>135</v>
      </c>
      <c r="E81" s="96" t="s">
        <v>105</v>
      </c>
      <c r="F81" s="96"/>
      <c r="G81" s="97">
        <v>32010</v>
      </c>
    </row>
    <row r="82" spans="1:7" ht="31.2" x14ac:dyDescent="0.3">
      <c r="A82" s="98" t="s">
        <v>100</v>
      </c>
      <c r="B82" s="99" t="s">
        <v>86</v>
      </c>
      <c r="C82" s="99" t="s">
        <v>88</v>
      </c>
      <c r="D82" s="99" t="s">
        <v>135</v>
      </c>
      <c r="E82" s="99" t="s">
        <v>105</v>
      </c>
      <c r="F82" s="99" t="s">
        <v>101</v>
      </c>
      <c r="G82" s="100">
        <v>32010</v>
      </c>
    </row>
    <row r="83" spans="1:7" ht="31.2" x14ac:dyDescent="0.3">
      <c r="A83" s="98" t="s">
        <v>102</v>
      </c>
      <c r="B83" s="99" t="s">
        <v>86</v>
      </c>
      <c r="C83" s="99" t="s">
        <v>88</v>
      </c>
      <c r="D83" s="99" t="s">
        <v>135</v>
      </c>
      <c r="E83" s="99" t="s">
        <v>105</v>
      </c>
      <c r="F83" s="99" t="s">
        <v>103</v>
      </c>
      <c r="G83" s="100">
        <v>32010</v>
      </c>
    </row>
    <row r="84" spans="1:7" ht="62.4" x14ac:dyDescent="0.3">
      <c r="A84" s="95" t="s">
        <v>136</v>
      </c>
      <c r="B84" s="96" t="s">
        <v>86</v>
      </c>
      <c r="C84" s="96" t="s">
        <v>88</v>
      </c>
      <c r="D84" s="96" t="s">
        <v>135</v>
      </c>
      <c r="E84" s="96" t="s">
        <v>137</v>
      </c>
      <c r="F84" s="96"/>
      <c r="G84" s="97">
        <v>874520</v>
      </c>
    </row>
    <row r="85" spans="1:7" ht="62.4" x14ac:dyDescent="0.3">
      <c r="A85" s="98" t="s">
        <v>94</v>
      </c>
      <c r="B85" s="99" t="s">
        <v>86</v>
      </c>
      <c r="C85" s="99" t="s">
        <v>88</v>
      </c>
      <c r="D85" s="99" t="s">
        <v>135</v>
      </c>
      <c r="E85" s="99" t="s">
        <v>137</v>
      </c>
      <c r="F85" s="99" t="s">
        <v>95</v>
      </c>
      <c r="G85" s="100">
        <v>830520</v>
      </c>
    </row>
    <row r="86" spans="1:7" ht="31.2" x14ac:dyDescent="0.3">
      <c r="A86" s="98" t="s">
        <v>96</v>
      </c>
      <c r="B86" s="99" t="s">
        <v>86</v>
      </c>
      <c r="C86" s="99" t="s">
        <v>88</v>
      </c>
      <c r="D86" s="99" t="s">
        <v>135</v>
      </c>
      <c r="E86" s="99" t="s">
        <v>137</v>
      </c>
      <c r="F86" s="99" t="s">
        <v>97</v>
      </c>
      <c r="G86" s="100">
        <v>830520</v>
      </c>
    </row>
    <row r="87" spans="1:7" ht="31.2" x14ac:dyDescent="0.3">
      <c r="A87" s="98" t="s">
        <v>100</v>
      </c>
      <c r="B87" s="99" t="s">
        <v>86</v>
      </c>
      <c r="C87" s="99" t="s">
        <v>88</v>
      </c>
      <c r="D87" s="99" t="s">
        <v>135</v>
      </c>
      <c r="E87" s="99" t="s">
        <v>137</v>
      </c>
      <c r="F87" s="99" t="s">
        <v>101</v>
      </c>
      <c r="G87" s="100">
        <v>44000</v>
      </c>
    </row>
    <row r="88" spans="1:7" ht="31.2" x14ac:dyDescent="0.3">
      <c r="A88" s="98" t="s">
        <v>102</v>
      </c>
      <c r="B88" s="99" t="s">
        <v>86</v>
      </c>
      <c r="C88" s="99" t="s">
        <v>88</v>
      </c>
      <c r="D88" s="99" t="s">
        <v>135</v>
      </c>
      <c r="E88" s="99" t="s">
        <v>137</v>
      </c>
      <c r="F88" s="99" t="s">
        <v>103</v>
      </c>
      <c r="G88" s="100">
        <v>44000</v>
      </c>
    </row>
    <row r="89" spans="1:7" ht="15.6" x14ac:dyDescent="0.3">
      <c r="A89" s="118" t="s">
        <v>138</v>
      </c>
      <c r="B89" s="123" t="s">
        <v>86</v>
      </c>
      <c r="C89" s="123" t="s">
        <v>88</v>
      </c>
      <c r="D89" s="123" t="s">
        <v>139</v>
      </c>
      <c r="E89" s="123"/>
      <c r="F89" s="123"/>
      <c r="G89" s="117">
        <v>300000</v>
      </c>
    </row>
    <row r="90" spans="1:7" ht="31.2" x14ac:dyDescent="0.3">
      <c r="A90" s="95" t="s">
        <v>140</v>
      </c>
      <c r="B90" s="96" t="s">
        <v>86</v>
      </c>
      <c r="C90" s="96" t="s">
        <v>88</v>
      </c>
      <c r="D90" s="96" t="s">
        <v>139</v>
      </c>
      <c r="E90" s="96" t="s">
        <v>141</v>
      </c>
      <c r="F90" s="96"/>
      <c r="G90" s="97">
        <v>300000</v>
      </c>
    </row>
    <row r="91" spans="1:7" ht="15.6" x14ac:dyDescent="0.3">
      <c r="A91" s="98" t="s">
        <v>116</v>
      </c>
      <c r="B91" s="99" t="s">
        <v>86</v>
      </c>
      <c r="C91" s="99" t="s">
        <v>88</v>
      </c>
      <c r="D91" s="99" t="s">
        <v>139</v>
      </c>
      <c r="E91" s="99" t="s">
        <v>141</v>
      </c>
      <c r="F91" s="99" t="s">
        <v>117</v>
      </c>
      <c r="G91" s="100">
        <v>300000</v>
      </c>
    </row>
    <row r="92" spans="1:7" ht="15.6" x14ac:dyDescent="0.3">
      <c r="A92" s="98" t="s">
        <v>142</v>
      </c>
      <c r="B92" s="99" t="s">
        <v>86</v>
      </c>
      <c r="C92" s="99" t="s">
        <v>88</v>
      </c>
      <c r="D92" s="99" t="s">
        <v>139</v>
      </c>
      <c r="E92" s="99" t="s">
        <v>141</v>
      </c>
      <c r="F92" s="99" t="s">
        <v>143</v>
      </c>
      <c r="G92" s="100">
        <v>300000</v>
      </c>
    </row>
    <row r="93" spans="1:7" ht="24.6" customHeight="1" x14ac:dyDescent="0.3">
      <c r="A93" s="118" t="s">
        <v>144</v>
      </c>
      <c r="B93" s="123" t="s">
        <v>86</v>
      </c>
      <c r="C93" s="123" t="s">
        <v>88</v>
      </c>
      <c r="D93" s="123" t="s">
        <v>145</v>
      </c>
      <c r="E93" s="123"/>
      <c r="F93" s="123"/>
      <c r="G93" s="117">
        <v>28270931.73</v>
      </c>
    </row>
    <row r="94" spans="1:7" ht="31.2" x14ac:dyDescent="0.3">
      <c r="A94" s="95" t="s">
        <v>152</v>
      </c>
      <c r="B94" s="96" t="s">
        <v>86</v>
      </c>
      <c r="C94" s="96" t="s">
        <v>88</v>
      </c>
      <c r="D94" s="96" t="s">
        <v>145</v>
      </c>
      <c r="E94" s="96" t="s">
        <v>153</v>
      </c>
      <c r="F94" s="96"/>
      <c r="G94" s="97">
        <v>320000</v>
      </c>
    </row>
    <row r="95" spans="1:7" ht="31.2" x14ac:dyDescent="0.3">
      <c r="A95" s="98" t="s">
        <v>148</v>
      </c>
      <c r="B95" s="99" t="s">
        <v>86</v>
      </c>
      <c r="C95" s="99" t="s">
        <v>88</v>
      </c>
      <c r="D95" s="99" t="s">
        <v>145</v>
      </c>
      <c r="E95" s="99" t="s">
        <v>153</v>
      </c>
      <c r="F95" s="99" t="s">
        <v>149</v>
      </c>
      <c r="G95" s="100">
        <v>320000</v>
      </c>
    </row>
    <row r="96" spans="1:7" ht="31.2" x14ac:dyDescent="0.3">
      <c r="A96" s="98" t="s">
        <v>154</v>
      </c>
      <c r="B96" s="99" t="s">
        <v>86</v>
      </c>
      <c r="C96" s="99" t="s">
        <v>88</v>
      </c>
      <c r="D96" s="99" t="s">
        <v>145</v>
      </c>
      <c r="E96" s="99" t="s">
        <v>153</v>
      </c>
      <c r="F96" s="99" t="s">
        <v>155</v>
      </c>
      <c r="G96" s="100">
        <v>320000</v>
      </c>
    </row>
    <row r="97" spans="1:7" ht="31.2" x14ac:dyDescent="0.3">
      <c r="A97" s="95" t="s">
        <v>156</v>
      </c>
      <c r="B97" s="96" t="s">
        <v>86</v>
      </c>
      <c r="C97" s="96" t="s">
        <v>88</v>
      </c>
      <c r="D97" s="96" t="s">
        <v>145</v>
      </c>
      <c r="E97" s="96" t="s">
        <v>157</v>
      </c>
      <c r="F97" s="96"/>
      <c r="G97" s="97">
        <v>111037.8</v>
      </c>
    </row>
    <row r="98" spans="1:7" ht="31.2" x14ac:dyDescent="0.3">
      <c r="A98" s="98" t="s">
        <v>100</v>
      </c>
      <c r="B98" s="99" t="s">
        <v>86</v>
      </c>
      <c r="C98" s="99" t="s">
        <v>88</v>
      </c>
      <c r="D98" s="99" t="s">
        <v>145</v>
      </c>
      <c r="E98" s="99" t="s">
        <v>157</v>
      </c>
      <c r="F98" s="99" t="s">
        <v>101</v>
      </c>
      <c r="G98" s="100">
        <v>111037.8</v>
      </c>
    </row>
    <row r="99" spans="1:7" ht="31.2" x14ac:dyDescent="0.3">
      <c r="A99" s="98" t="s">
        <v>102</v>
      </c>
      <c r="B99" s="99" t="s">
        <v>86</v>
      </c>
      <c r="C99" s="99" t="s">
        <v>88</v>
      </c>
      <c r="D99" s="99" t="s">
        <v>145</v>
      </c>
      <c r="E99" s="99" t="s">
        <v>157</v>
      </c>
      <c r="F99" s="99" t="s">
        <v>103</v>
      </c>
      <c r="G99" s="100">
        <v>111037.8</v>
      </c>
    </row>
    <row r="100" spans="1:7" ht="62.4" x14ac:dyDescent="0.3">
      <c r="A100" s="95" t="s">
        <v>158</v>
      </c>
      <c r="B100" s="96" t="s">
        <v>86</v>
      </c>
      <c r="C100" s="96" t="s">
        <v>88</v>
      </c>
      <c r="D100" s="96" t="s">
        <v>145</v>
      </c>
      <c r="E100" s="96" t="s">
        <v>159</v>
      </c>
      <c r="F100" s="96"/>
      <c r="G100" s="97">
        <v>346700</v>
      </c>
    </row>
    <row r="101" spans="1:7" ht="31.2" x14ac:dyDescent="0.3">
      <c r="A101" s="98" t="s">
        <v>148</v>
      </c>
      <c r="B101" s="99" t="s">
        <v>86</v>
      </c>
      <c r="C101" s="99" t="s">
        <v>88</v>
      </c>
      <c r="D101" s="99" t="s">
        <v>145</v>
      </c>
      <c r="E101" s="99" t="s">
        <v>159</v>
      </c>
      <c r="F101" s="99" t="s">
        <v>149</v>
      </c>
      <c r="G101" s="100">
        <v>346700</v>
      </c>
    </row>
    <row r="102" spans="1:7" ht="31.2" x14ac:dyDescent="0.3">
      <c r="A102" s="98" t="s">
        <v>154</v>
      </c>
      <c r="B102" s="99" t="s">
        <v>86</v>
      </c>
      <c r="C102" s="99" t="s">
        <v>88</v>
      </c>
      <c r="D102" s="99" t="s">
        <v>145</v>
      </c>
      <c r="E102" s="99" t="s">
        <v>159</v>
      </c>
      <c r="F102" s="99" t="s">
        <v>155</v>
      </c>
      <c r="G102" s="100">
        <v>346700</v>
      </c>
    </row>
    <row r="103" spans="1:7" ht="46.8" x14ac:dyDescent="0.3">
      <c r="A103" s="95" t="s">
        <v>162</v>
      </c>
      <c r="B103" s="96" t="s">
        <v>86</v>
      </c>
      <c r="C103" s="96" t="s">
        <v>88</v>
      </c>
      <c r="D103" s="96" t="s">
        <v>145</v>
      </c>
      <c r="E103" s="96" t="s">
        <v>163</v>
      </c>
      <c r="F103" s="96"/>
      <c r="G103" s="97">
        <v>15000</v>
      </c>
    </row>
    <row r="104" spans="1:7" ht="31.2" x14ac:dyDescent="0.3">
      <c r="A104" s="98" t="s">
        <v>100</v>
      </c>
      <c r="B104" s="99" t="s">
        <v>86</v>
      </c>
      <c r="C104" s="99" t="s">
        <v>88</v>
      </c>
      <c r="D104" s="99" t="s">
        <v>145</v>
      </c>
      <c r="E104" s="99" t="s">
        <v>163</v>
      </c>
      <c r="F104" s="99" t="s">
        <v>101</v>
      </c>
      <c r="G104" s="100">
        <v>15000</v>
      </c>
    </row>
    <row r="105" spans="1:7" ht="31.2" x14ac:dyDescent="0.3">
      <c r="A105" s="98" t="s">
        <v>102</v>
      </c>
      <c r="B105" s="99" t="s">
        <v>86</v>
      </c>
      <c r="C105" s="99" t="s">
        <v>88</v>
      </c>
      <c r="D105" s="99" t="s">
        <v>145</v>
      </c>
      <c r="E105" s="99" t="s">
        <v>163</v>
      </c>
      <c r="F105" s="99" t="s">
        <v>103</v>
      </c>
      <c r="G105" s="100">
        <v>15000</v>
      </c>
    </row>
    <row r="106" spans="1:7" ht="15.6" x14ac:dyDescent="0.3">
      <c r="A106" s="95" t="s">
        <v>164</v>
      </c>
      <c r="B106" s="96" t="s">
        <v>86</v>
      </c>
      <c r="C106" s="96" t="s">
        <v>88</v>
      </c>
      <c r="D106" s="96" t="s">
        <v>145</v>
      </c>
      <c r="E106" s="96" t="s">
        <v>165</v>
      </c>
      <c r="F106" s="96"/>
      <c r="G106" s="97">
        <v>65000</v>
      </c>
    </row>
    <row r="107" spans="1:7" ht="31.2" x14ac:dyDescent="0.3">
      <c r="A107" s="98" t="s">
        <v>100</v>
      </c>
      <c r="B107" s="99" t="s">
        <v>86</v>
      </c>
      <c r="C107" s="99" t="s">
        <v>88</v>
      </c>
      <c r="D107" s="99" t="s">
        <v>145</v>
      </c>
      <c r="E107" s="99" t="s">
        <v>165</v>
      </c>
      <c r="F107" s="99" t="s">
        <v>101</v>
      </c>
      <c r="G107" s="100">
        <v>35000</v>
      </c>
    </row>
    <row r="108" spans="1:7" ht="31.2" x14ac:dyDescent="0.3">
      <c r="A108" s="98" t="s">
        <v>102</v>
      </c>
      <c r="B108" s="99" t="s">
        <v>86</v>
      </c>
      <c r="C108" s="99" t="s">
        <v>88</v>
      </c>
      <c r="D108" s="99" t="s">
        <v>145</v>
      </c>
      <c r="E108" s="99" t="s">
        <v>165</v>
      </c>
      <c r="F108" s="99" t="s">
        <v>103</v>
      </c>
      <c r="G108" s="100">
        <v>35000</v>
      </c>
    </row>
    <row r="109" spans="1:7" ht="15.6" x14ac:dyDescent="0.3">
      <c r="A109" s="98" t="s">
        <v>166</v>
      </c>
      <c r="B109" s="99" t="s">
        <v>86</v>
      </c>
      <c r="C109" s="99" t="s">
        <v>88</v>
      </c>
      <c r="D109" s="99" t="s">
        <v>145</v>
      </c>
      <c r="E109" s="99" t="s">
        <v>165</v>
      </c>
      <c r="F109" s="99" t="s">
        <v>167</v>
      </c>
      <c r="G109" s="100">
        <v>30000</v>
      </c>
    </row>
    <row r="110" spans="1:7" ht="15.6" x14ac:dyDescent="0.3">
      <c r="A110" s="98" t="s">
        <v>168</v>
      </c>
      <c r="B110" s="99" t="s">
        <v>86</v>
      </c>
      <c r="C110" s="99" t="s">
        <v>88</v>
      </c>
      <c r="D110" s="99" t="s">
        <v>145</v>
      </c>
      <c r="E110" s="99" t="s">
        <v>165</v>
      </c>
      <c r="F110" s="99" t="s">
        <v>169</v>
      </c>
      <c r="G110" s="100">
        <v>30000</v>
      </c>
    </row>
    <row r="111" spans="1:7" ht="31.2" x14ac:dyDescent="0.3">
      <c r="A111" s="95" t="s">
        <v>170</v>
      </c>
      <c r="B111" s="96" t="s">
        <v>86</v>
      </c>
      <c r="C111" s="96" t="s">
        <v>88</v>
      </c>
      <c r="D111" s="96" t="s">
        <v>145</v>
      </c>
      <c r="E111" s="96" t="s">
        <v>171</v>
      </c>
      <c r="F111" s="96"/>
      <c r="G111" s="97">
        <v>105000</v>
      </c>
    </row>
    <row r="112" spans="1:7" ht="31.2" x14ac:dyDescent="0.3">
      <c r="A112" s="98" t="s">
        <v>100</v>
      </c>
      <c r="B112" s="99" t="s">
        <v>86</v>
      </c>
      <c r="C112" s="99" t="s">
        <v>88</v>
      </c>
      <c r="D112" s="99" t="s">
        <v>145</v>
      </c>
      <c r="E112" s="99" t="s">
        <v>171</v>
      </c>
      <c r="F112" s="99" t="s">
        <v>101</v>
      </c>
      <c r="G112" s="100">
        <v>105000</v>
      </c>
    </row>
    <row r="113" spans="1:7" ht="31.2" x14ac:dyDescent="0.3">
      <c r="A113" s="98" t="s">
        <v>102</v>
      </c>
      <c r="B113" s="99" t="s">
        <v>86</v>
      </c>
      <c r="C113" s="99" t="s">
        <v>88</v>
      </c>
      <c r="D113" s="99" t="s">
        <v>145</v>
      </c>
      <c r="E113" s="99" t="s">
        <v>171</v>
      </c>
      <c r="F113" s="99" t="s">
        <v>103</v>
      </c>
      <c r="G113" s="100">
        <v>105000</v>
      </c>
    </row>
    <row r="114" spans="1:7" ht="31.2" x14ac:dyDescent="0.3">
      <c r="A114" s="95" t="s">
        <v>172</v>
      </c>
      <c r="B114" s="96" t="s">
        <v>86</v>
      </c>
      <c r="C114" s="96" t="s">
        <v>88</v>
      </c>
      <c r="D114" s="96" t="s">
        <v>145</v>
      </c>
      <c r="E114" s="96" t="s">
        <v>173</v>
      </c>
      <c r="F114" s="96"/>
      <c r="G114" s="97">
        <v>60000</v>
      </c>
    </row>
    <row r="115" spans="1:7" ht="31.2" x14ac:dyDescent="0.3">
      <c r="A115" s="98" t="s">
        <v>100</v>
      </c>
      <c r="B115" s="99" t="s">
        <v>86</v>
      </c>
      <c r="C115" s="99" t="s">
        <v>88</v>
      </c>
      <c r="D115" s="99" t="s">
        <v>145</v>
      </c>
      <c r="E115" s="99" t="s">
        <v>173</v>
      </c>
      <c r="F115" s="99" t="s">
        <v>101</v>
      </c>
      <c r="G115" s="100">
        <v>60000</v>
      </c>
    </row>
    <row r="116" spans="1:7" ht="31.2" x14ac:dyDescent="0.3">
      <c r="A116" s="98" t="s">
        <v>102</v>
      </c>
      <c r="B116" s="99" t="s">
        <v>86</v>
      </c>
      <c r="C116" s="99" t="s">
        <v>88</v>
      </c>
      <c r="D116" s="99" t="s">
        <v>145</v>
      </c>
      <c r="E116" s="99" t="s">
        <v>173</v>
      </c>
      <c r="F116" s="99" t="s">
        <v>103</v>
      </c>
      <c r="G116" s="100">
        <v>60000</v>
      </c>
    </row>
    <row r="117" spans="1:7" ht="31.2" x14ac:dyDescent="0.3">
      <c r="A117" s="95" t="s">
        <v>174</v>
      </c>
      <c r="B117" s="96" t="s">
        <v>86</v>
      </c>
      <c r="C117" s="96" t="s">
        <v>88</v>
      </c>
      <c r="D117" s="96" t="s">
        <v>145</v>
      </c>
      <c r="E117" s="96" t="s">
        <v>175</v>
      </c>
      <c r="F117" s="96"/>
      <c r="G117" s="97">
        <v>182195</v>
      </c>
    </row>
    <row r="118" spans="1:7" ht="31.2" x14ac:dyDescent="0.3">
      <c r="A118" s="98" t="s">
        <v>100</v>
      </c>
      <c r="B118" s="99" t="s">
        <v>86</v>
      </c>
      <c r="C118" s="99" t="s">
        <v>88</v>
      </c>
      <c r="D118" s="99" t="s">
        <v>145</v>
      </c>
      <c r="E118" s="99" t="s">
        <v>175</v>
      </c>
      <c r="F118" s="99" t="s">
        <v>101</v>
      </c>
      <c r="G118" s="100">
        <v>182195</v>
      </c>
    </row>
    <row r="119" spans="1:7" ht="31.2" x14ac:dyDescent="0.3">
      <c r="A119" s="98" t="s">
        <v>102</v>
      </c>
      <c r="B119" s="99" t="s">
        <v>86</v>
      </c>
      <c r="C119" s="99" t="s">
        <v>88</v>
      </c>
      <c r="D119" s="99" t="s">
        <v>145</v>
      </c>
      <c r="E119" s="99" t="s">
        <v>175</v>
      </c>
      <c r="F119" s="99" t="s">
        <v>103</v>
      </c>
      <c r="G119" s="100">
        <v>182195</v>
      </c>
    </row>
    <row r="120" spans="1:7" ht="46.8" x14ac:dyDescent="0.3">
      <c r="A120" s="95" t="s">
        <v>176</v>
      </c>
      <c r="B120" s="96" t="s">
        <v>86</v>
      </c>
      <c r="C120" s="96" t="s">
        <v>88</v>
      </c>
      <c r="D120" s="96" t="s">
        <v>145</v>
      </c>
      <c r="E120" s="96" t="s">
        <v>177</v>
      </c>
      <c r="F120" s="96"/>
      <c r="G120" s="97">
        <v>69100</v>
      </c>
    </row>
    <row r="121" spans="1:7" ht="62.4" x14ac:dyDescent="0.3">
      <c r="A121" s="98" t="s">
        <v>94</v>
      </c>
      <c r="B121" s="99" t="s">
        <v>86</v>
      </c>
      <c r="C121" s="99" t="s">
        <v>88</v>
      </c>
      <c r="D121" s="99" t="s">
        <v>145</v>
      </c>
      <c r="E121" s="99" t="s">
        <v>177</v>
      </c>
      <c r="F121" s="99" t="s">
        <v>95</v>
      </c>
      <c r="G121" s="100">
        <v>64100</v>
      </c>
    </row>
    <row r="122" spans="1:7" ht="31.2" x14ac:dyDescent="0.3">
      <c r="A122" s="98" t="s">
        <v>96</v>
      </c>
      <c r="B122" s="99" t="s">
        <v>86</v>
      </c>
      <c r="C122" s="99" t="s">
        <v>88</v>
      </c>
      <c r="D122" s="99" t="s">
        <v>145</v>
      </c>
      <c r="E122" s="99" t="s">
        <v>177</v>
      </c>
      <c r="F122" s="99" t="s">
        <v>97</v>
      </c>
      <c r="G122" s="100">
        <v>64100</v>
      </c>
    </row>
    <row r="123" spans="1:7" ht="31.2" x14ac:dyDescent="0.3">
      <c r="A123" s="98" t="s">
        <v>100</v>
      </c>
      <c r="B123" s="99" t="s">
        <v>86</v>
      </c>
      <c r="C123" s="99" t="s">
        <v>88</v>
      </c>
      <c r="D123" s="99" t="s">
        <v>145</v>
      </c>
      <c r="E123" s="99" t="s">
        <v>177</v>
      </c>
      <c r="F123" s="99" t="s">
        <v>101</v>
      </c>
      <c r="G123" s="100">
        <v>5000</v>
      </c>
    </row>
    <row r="124" spans="1:7" ht="31.2" x14ac:dyDescent="0.3">
      <c r="A124" s="98" t="s">
        <v>102</v>
      </c>
      <c r="B124" s="99" t="s">
        <v>86</v>
      </c>
      <c r="C124" s="99" t="s">
        <v>88</v>
      </c>
      <c r="D124" s="99" t="s">
        <v>145</v>
      </c>
      <c r="E124" s="99" t="s">
        <v>177</v>
      </c>
      <c r="F124" s="99" t="s">
        <v>103</v>
      </c>
      <c r="G124" s="100">
        <v>5000</v>
      </c>
    </row>
    <row r="125" spans="1:7" ht="46.8" x14ac:dyDescent="0.3">
      <c r="A125" s="95" t="s">
        <v>178</v>
      </c>
      <c r="B125" s="96" t="s">
        <v>86</v>
      </c>
      <c r="C125" s="96" t="s">
        <v>88</v>
      </c>
      <c r="D125" s="96" t="s">
        <v>145</v>
      </c>
      <c r="E125" s="96" t="s">
        <v>179</v>
      </c>
      <c r="F125" s="96"/>
      <c r="G125" s="97">
        <v>697590</v>
      </c>
    </row>
    <row r="126" spans="1:7" ht="31.2" x14ac:dyDescent="0.3">
      <c r="A126" s="98" t="s">
        <v>100</v>
      </c>
      <c r="B126" s="99" t="s">
        <v>86</v>
      </c>
      <c r="C126" s="99" t="s">
        <v>88</v>
      </c>
      <c r="D126" s="99" t="s">
        <v>145</v>
      </c>
      <c r="E126" s="99" t="s">
        <v>179</v>
      </c>
      <c r="F126" s="99" t="s">
        <v>101</v>
      </c>
      <c r="G126" s="100">
        <v>697590</v>
      </c>
    </row>
    <row r="127" spans="1:7" ht="31.2" x14ac:dyDescent="0.3">
      <c r="A127" s="98" t="s">
        <v>102</v>
      </c>
      <c r="B127" s="99" t="s">
        <v>86</v>
      </c>
      <c r="C127" s="99" t="s">
        <v>88</v>
      </c>
      <c r="D127" s="99" t="s">
        <v>145</v>
      </c>
      <c r="E127" s="99" t="s">
        <v>179</v>
      </c>
      <c r="F127" s="99" t="s">
        <v>103</v>
      </c>
      <c r="G127" s="100">
        <v>697590</v>
      </c>
    </row>
    <row r="128" spans="1:7" ht="46.8" x14ac:dyDescent="0.3">
      <c r="A128" s="95" t="s">
        <v>180</v>
      </c>
      <c r="B128" s="96" t="s">
        <v>86</v>
      </c>
      <c r="C128" s="96" t="s">
        <v>88</v>
      </c>
      <c r="D128" s="96" t="s">
        <v>145</v>
      </c>
      <c r="E128" s="96" t="s">
        <v>181</v>
      </c>
      <c r="F128" s="96"/>
      <c r="G128" s="97">
        <v>59048</v>
      </c>
    </row>
    <row r="129" spans="1:7" ht="31.2" x14ac:dyDescent="0.3">
      <c r="A129" s="98" t="s">
        <v>100</v>
      </c>
      <c r="B129" s="99" t="s">
        <v>86</v>
      </c>
      <c r="C129" s="99" t="s">
        <v>88</v>
      </c>
      <c r="D129" s="99" t="s">
        <v>145</v>
      </c>
      <c r="E129" s="99" t="s">
        <v>181</v>
      </c>
      <c r="F129" s="99" t="s">
        <v>101</v>
      </c>
      <c r="G129" s="100">
        <v>59048</v>
      </c>
    </row>
    <row r="130" spans="1:7" ht="31.2" x14ac:dyDescent="0.3">
      <c r="A130" s="98" t="s">
        <v>102</v>
      </c>
      <c r="B130" s="99" t="s">
        <v>86</v>
      </c>
      <c r="C130" s="99" t="s">
        <v>88</v>
      </c>
      <c r="D130" s="99" t="s">
        <v>145</v>
      </c>
      <c r="E130" s="99" t="s">
        <v>181</v>
      </c>
      <c r="F130" s="99" t="s">
        <v>103</v>
      </c>
      <c r="G130" s="100">
        <v>59048</v>
      </c>
    </row>
    <row r="131" spans="1:7" ht="62.4" x14ac:dyDescent="0.3">
      <c r="A131" s="95" t="s">
        <v>182</v>
      </c>
      <c r="B131" s="96" t="s">
        <v>86</v>
      </c>
      <c r="C131" s="96" t="s">
        <v>88</v>
      </c>
      <c r="D131" s="96" t="s">
        <v>145</v>
      </c>
      <c r="E131" s="96" t="s">
        <v>183</v>
      </c>
      <c r="F131" s="96"/>
      <c r="G131" s="97">
        <v>982547.12</v>
      </c>
    </row>
    <row r="132" spans="1:7" ht="31.2" x14ac:dyDescent="0.3">
      <c r="A132" s="98" t="s">
        <v>100</v>
      </c>
      <c r="B132" s="99" t="s">
        <v>86</v>
      </c>
      <c r="C132" s="99" t="s">
        <v>88</v>
      </c>
      <c r="D132" s="99" t="s">
        <v>145</v>
      </c>
      <c r="E132" s="99" t="s">
        <v>183</v>
      </c>
      <c r="F132" s="99" t="s">
        <v>101</v>
      </c>
      <c r="G132" s="100">
        <v>982547.12</v>
      </c>
    </row>
    <row r="133" spans="1:7" ht="31.2" x14ac:dyDescent="0.3">
      <c r="A133" s="98" t="s">
        <v>102</v>
      </c>
      <c r="B133" s="99" t="s">
        <v>86</v>
      </c>
      <c r="C133" s="99" t="s">
        <v>88</v>
      </c>
      <c r="D133" s="99" t="s">
        <v>145</v>
      </c>
      <c r="E133" s="99" t="s">
        <v>183</v>
      </c>
      <c r="F133" s="99" t="s">
        <v>103</v>
      </c>
      <c r="G133" s="100">
        <v>982547.12</v>
      </c>
    </row>
    <row r="134" spans="1:7" ht="62.4" x14ac:dyDescent="0.3">
      <c r="A134" s="95" t="s">
        <v>356</v>
      </c>
      <c r="B134" s="96" t="s">
        <v>86</v>
      </c>
      <c r="C134" s="96" t="s">
        <v>88</v>
      </c>
      <c r="D134" s="96" t="s">
        <v>145</v>
      </c>
      <c r="E134" s="96" t="s">
        <v>357</v>
      </c>
      <c r="F134" s="96"/>
      <c r="G134" s="97">
        <v>2320066</v>
      </c>
    </row>
    <row r="135" spans="1:7" ht="31.2" x14ac:dyDescent="0.3">
      <c r="A135" s="98" t="s">
        <v>100</v>
      </c>
      <c r="B135" s="99" t="s">
        <v>86</v>
      </c>
      <c r="C135" s="99" t="s">
        <v>88</v>
      </c>
      <c r="D135" s="99" t="s">
        <v>145</v>
      </c>
      <c r="E135" s="99" t="s">
        <v>357</v>
      </c>
      <c r="F135" s="99" t="s">
        <v>101</v>
      </c>
      <c r="G135" s="100">
        <v>2320066</v>
      </c>
    </row>
    <row r="136" spans="1:7" ht="31.2" x14ac:dyDescent="0.3">
      <c r="A136" s="98" t="s">
        <v>102</v>
      </c>
      <c r="B136" s="99" t="s">
        <v>86</v>
      </c>
      <c r="C136" s="99" t="s">
        <v>88</v>
      </c>
      <c r="D136" s="99" t="s">
        <v>145</v>
      </c>
      <c r="E136" s="99" t="s">
        <v>357</v>
      </c>
      <c r="F136" s="99" t="s">
        <v>103</v>
      </c>
      <c r="G136" s="100">
        <v>2320066</v>
      </c>
    </row>
    <row r="137" spans="1:7" ht="46.8" x14ac:dyDescent="0.3">
      <c r="A137" s="95" t="s">
        <v>184</v>
      </c>
      <c r="B137" s="96" t="s">
        <v>86</v>
      </c>
      <c r="C137" s="96" t="s">
        <v>88</v>
      </c>
      <c r="D137" s="96" t="s">
        <v>145</v>
      </c>
      <c r="E137" s="96" t="s">
        <v>185</v>
      </c>
      <c r="F137" s="96"/>
      <c r="G137" s="97">
        <v>375000</v>
      </c>
    </row>
    <row r="138" spans="1:7" ht="15.6" x14ac:dyDescent="0.3">
      <c r="A138" s="98" t="s">
        <v>116</v>
      </c>
      <c r="B138" s="99" t="s">
        <v>86</v>
      </c>
      <c r="C138" s="99" t="s">
        <v>88</v>
      </c>
      <c r="D138" s="99" t="s">
        <v>145</v>
      </c>
      <c r="E138" s="99" t="s">
        <v>185</v>
      </c>
      <c r="F138" s="99" t="s">
        <v>117</v>
      </c>
      <c r="G138" s="100">
        <v>375000</v>
      </c>
    </row>
    <row r="139" spans="1:7" ht="15.6" x14ac:dyDescent="0.3">
      <c r="A139" s="98" t="s">
        <v>118</v>
      </c>
      <c r="B139" s="99" t="s">
        <v>86</v>
      </c>
      <c r="C139" s="99" t="s">
        <v>88</v>
      </c>
      <c r="D139" s="99" t="s">
        <v>145</v>
      </c>
      <c r="E139" s="99" t="s">
        <v>185</v>
      </c>
      <c r="F139" s="99" t="s">
        <v>119</v>
      </c>
      <c r="G139" s="100">
        <v>375000</v>
      </c>
    </row>
    <row r="140" spans="1:7" ht="31.2" x14ac:dyDescent="0.3">
      <c r="A140" s="95" t="s">
        <v>186</v>
      </c>
      <c r="B140" s="96" t="s">
        <v>86</v>
      </c>
      <c r="C140" s="96" t="s">
        <v>88</v>
      </c>
      <c r="D140" s="96" t="s">
        <v>145</v>
      </c>
      <c r="E140" s="96" t="s">
        <v>187</v>
      </c>
      <c r="F140" s="96"/>
      <c r="G140" s="97">
        <v>774025</v>
      </c>
    </row>
    <row r="141" spans="1:7" ht="31.2" x14ac:dyDescent="0.3">
      <c r="A141" s="98" t="s">
        <v>100</v>
      </c>
      <c r="B141" s="99" t="s">
        <v>86</v>
      </c>
      <c r="C141" s="99" t="s">
        <v>88</v>
      </c>
      <c r="D141" s="99" t="s">
        <v>145</v>
      </c>
      <c r="E141" s="99" t="s">
        <v>187</v>
      </c>
      <c r="F141" s="99" t="s">
        <v>101</v>
      </c>
      <c r="G141" s="100">
        <v>757025</v>
      </c>
    </row>
    <row r="142" spans="1:7" ht="31.2" x14ac:dyDescent="0.3">
      <c r="A142" s="98" t="s">
        <v>102</v>
      </c>
      <c r="B142" s="99" t="s">
        <v>86</v>
      </c>
      <c r="C142" s="99" t="s">
        <v>88</v>
      </c>
      <c r="D142" s="99" t="s">
        <v>145</v>
      </c>
      <c r="E142" s="99" t="s">
        <v>187</v>
      </c>
      <c r="F142" s="99" t="s">
        <v>103</v>
      </c>
      <c r="G142" s="100">
        <v>757025</v>
      </c>
    </row>
    <row r="143" spans="1:7" ht="15.6" x14ac:dyDescent="0.3">
      <c r="A143" s="98" t="s">
        <v>166</v>
      </c>
      <c r="B143" s="99" t="s">
        <v>86</v>
      </c>
      <c r="C143" s="99" t="s">
        <v>88</v>
      </c>
      <c r="D143" s="99" t="s">
        <v>145</v>
      </c>
      <c r="E143" s="99" t="s">
        <v>187</v>
      </c>
      <c r="F143" s="99" t="s">
        <v>167</v>
      </c>
      <c r="G143" s="100">
        <v>17000</v>
      </c>
    </row>
    <row r="144" spans="1:7" ht="15.6" x14ac:dyDescent="0.3">
      <c r="A144" s="98" t="s">
        <v>188</v>
      </c>
      <c r="B144" s="99" t="s">
        <v>86</v>
      </c>
      <c r="C144" s="99" t="s">
        <v>88</v>
      </c>
      <c r="D144" s="99" t="s">
        <v>145</v>
      </c>
      <c r="E144" s="99" t="s">
        <v>187</v>
      </c>
      <c r="F144" s="99" t="s">
        <v>189</v>
      </c>
      <c r="G144" s="100">
        <v>17000</v>
      </c>
    </row>
    <row r="145" spans="1:7" ht="31.2" x14ac:dyDescent="0.3">
      <c r="A145" s="95" t="s">
        <v>190</v>
      </c>
      <c r="B145" s="96" t="s">
        <v>86</v>
      </c>
      <c r="C145" s="96" t="s">
        <v>88</v>
      </c>
      <c r="D145" s="96" t="s">
        <v>145</v>
      </c>
      <c r="E145" s="96" t="s">
        <v>191</v>
      </c>
      <c r="F145" s="96"/>
      <c r="G145" s="97">
        <v>3306713.77</v>
      </c>
    </row>
    <row r="146" spans="1:7" ht="62.4" x14ac:dyDescent="0.3">
      <c r="A146" s="98" t="s">
        <v>94</v>
      </c>
      <c r="B146" s="99" t="s">
        <v>86</v>
      </c>
      <c r="C146" s="99" t="s">
        <v>88</v>
      </c>
      <c r="D146" s="99" t="s">
        <v>145</v>
      </c>
      <c r="E146" s="99" t="s">
        <v>191</v>
      </c>
      <c r="F146" s="99" t="s">
        <v>95</v>
      </c>
      <c r="G146" s="100">
        <v>2008354.77</v>
      </c>
    </row>
    <row r="147" spans="1:7" ht="31.2" x14ac:dyDescent="0.3">
      <c r="A147" s="98" t="s">
        <v>96</v>
      </c>
      <c r="B147" s="99" t="s">
        <v>86</v>
      </c>
      <c r="C147" s="99" t="s">
        <v>88</v>
      </c>
      <c r="D147" s="99" t="s">
        <v>145</v>
      </c>
      <c r="E147" s="99" t="s">
        <v>191</v>
      </c>
      <c r="F147" s="99" t="s">
        <v>97</v>
      </c>
      <c r="G147" s="100">
        <v>2008354.77</v>
      </c>
    </row>
    <row r="148" spans="1:7" ht="31.2" x14ac:dyDescent="0.3">
      <c r="A148" s="98" t="s">
        <v>100</v>
      </c>
      <c r="B148" s="99" t="s">
        <v>86</v>
      </c>
      <c r="C148" s="99" t="s">
        <v>88</v>
      </c>
      <c r="D148" s="99" t="s">
        <v>145</v>
      </c>
      <c r="E148" s="99" t="s">
        <v>191</v>
      </c>
      <c r="F148" s="99" t="s">
        <v>101</v>
      </c>
      <c r="G148" s="100">
        <v>1298359</v>
      </c>
    </row>
    <row r="149" spans="1:7" ht="31.2" x14ac:dyDescent="0.3">
      <c r="A149" s="98" t="s">
        <v>102</v>
      </c>
      <c r="B149" s="99" t="s">
        <v>86</v>
      </c>
      <c r="C149" s="99" t="s">
        <v>88</v>
      </c>
      <c r="D149" s="99" t="s">
        <v>145</v>
      </c>
      <c r="E149" s="99" t="s">
        <v>191</v>
      </c>
      <c r="F149" s="99" t="s">
        <v>103</v>
      </c>
      <c r="G149" s="100">
        <v>1298359</v>
      </c>
    </row>
    <row r="150" spans="1:7" ht="31.2" x14ac:dyDescent="0.3">
      <c r="A150" s="95" t="s">
        <v>192</v>
      </c>
      <c r="B150" s="96" t="s">
        <v>86</v>
      </c>
      <c r="C150" s="96" t="s">
        <v>88</v>
      </c>
      <c r="D150" s="96" t="s">
        <v>145</v>
      </c>
      <c r="E150" s="96" t="s">
        <v>193</v>
      </c>
      <c r="F150" s="96"/>
      <c r="G150" s="97">
        <v>16590234.210000001</v>
      </c>
    </row>
    <row r="151" spans="1:7" ht="31.2" x14ac:dyDescent="0.3">
      <c r="A151" s="98" t="s">
        <v>100</v>
      </c>
      <c r="B151" s="99" t="s">
        <v>86</v>
      </c>
      <c r="C151" s="99" t="s">
        <v>88</v>
      </c>
      <c r="D151" s="99" t="s">
        <v>145</v>
      </c>
      <c r="E151" s="99" t="s">
        <v>193</v>
      </c>
      <c r="F151" s="99" t="s">
        <v>101</v>
      </c>
      <c r="G151" s="100">
        <v>16590234.210000001</v>
      </c>
    </row>
    <row r="152" spans="1:7" ht="31.2" x14ac:dyDescent="0.3">
      <c r="A152" s="98" t="s">
        <v>102</v>
      </c>
      <c r="B152" s="99" t="s">
        <v>86</v>
      </c>
      <c r="C152" s="99" t="s">
        <v>88</v>
      </c>
      <c r="D152" s="99" t="s">
        <v>145</v>
      </c>
      <c r="E152" s="99" t="s">
        <v>193</v>
      </c>
      <c r="F152" s="99" t="s">
        <v>103</v>
      </c>
      <c r="G152" s="100">
        <v>16590234.210000001</v>
      </c>
    </row>
    <row r="153" spans="1:7" ht="46.8" x14ac:dyDescent="0.3">
      <c r="A153" s="95" t="s">
        <v>194</v>
      </c>
      <c r="B153" s="96" t="s">
        <v>86</v>
      </c>
      <c r="C153" s="96" t="s">
        <v>88</v>
      </c>
      <c r="D153" s="96" t="s">
        <v>145</v>
      </c>
      <c r="E153" s="96" t="s">
        <v>195</v>
      </c>
      <c r="F153" s="96"/>
      <c r="G153" s="97">
        <v>790760.15</v>
      </c>
    </row>
    <row r="154" spans="1:7" ht="31.2" x14ac:dyDescent="0.3">
      <c r="A154" s="98" t="s">
        <v>100</v>
      </c>
      <c r="B154" s="99" t="s">
        <v>86</v>
      </c>
      <c r="C154" s="99" t="s">
        <v>88</v>
      </c>
      <c r="D154" s="99" t="s">
        <v>145</v>
      </c>
      <c r="E154" s="99" t="s">
        <v>195</v>
      </c>
      <c r="F154" s="99" t="s">
        <v>101</v>
      </c>
      <c r="G154" s="100">
        <v>790760.15</v>
      </c>
    </row>
    <row r="155" spans="1:7" ht="31.2" x14ac:dyDescent="0.3">
      <c r="A155" s="98" t="s">
        <v>102</v>
      </c>
      <c r="B155" s="99" t="s">
        <v>86</v>
      </c>
      <c r="C155" s="99" t="s">
        <v>88</v>
      </c>
      <c r="D155" s="99" t="s">
        <v>145</v>
      </c>
      <c r="E155" s="99" t="s">
        <v>195</v>
      </c>
      <c r="F155" s="99" t="s">
        <v>103</v>
      </c>
      <c r="G155" s="100">
        <v>790760.15</v>
      </c>
    </row>
    <row r="156" spans="1:7" ht="31.2" x14ac:dyDescent="0.3">
      <c r="A156" s="95" t="s">
        <v>196</v>
      </c>
      <c r="B156" s="96" t="s">
        <v>86</v>
      </c>
      <c r="C156" s="96" t="s">
        <v>88</v>
      </c>
      <c r="D156" s="96" t="s">
        <v>145</v>
      </c>
      <c r="E156" s="96" t="s">
        <v>197</v>
      </c>
      <c r="F156" s="96"/>
      <c r="G156" s="97">
        <v>1100914.68</v>
      </c>
    </row>
    <row r="157" spans="1:7" ht="15.6" x14ac:dyDescent="0.3">
      <c r="A157" s="98" t="s">
        <v>116</v>
      </c>
      <c r="B157" s="99" t="s">
        <v>86</v>
      </c>
      <c r="C157" s="99" t="s">
        <v>88</v>
      </c>
      <c r="D157" s="99" t="s">
        <v>145</v>
      </c>
      <c r="E157" s="99" t="s">
        <v>197</v>
      </c>
      <c r="F157" s="99" t="s">
        <v>117</v>
      </c>
      <c r="G157" s="100">
        <v>1100914.68</v>
      </c>
    </row>
    <row r="158" spans="1:7" ht="15.6" x14ac:dyDescent="0.3">
      <c r="A158" s="98" t="s">
        <v>118</v>
      </c>
      <c r="B158" s="99" t="s">
        <v>86</v>
      </c>
      <c r="C158" s="99" t="s">
        <v>88</v>
      </c>
      <c r="D158" s="99" t="s">
        <v>145</v>
      </c>
      <c r="E158" s="99" t="s">
        <v>197</v>
      </c>
      <c r="F158" s="99" t="s">
        <v>119</v>
      </c>
      <c r="G158" s="100">
        <v>1100914.68</v>
      </c>
    </row>
    <row r="159" spans="1:7" ht="31.2" x14ac:dyDescent="0.3">
      <c r="A159" s="118" t="s">
        <v>198</v>
      </c>
      <c r="B159" s="123" t="s">
        <v>86</v>
      </c>
      <c r="C159" s="123" t="s">
        <v>91</v>
      </c>
      <c r="D159" s="123" t="s">
        <v>89</v>
      </c>
      <c r="E159" s="123"/>
      <c r="F159" s="123"/>
      <c r="G159" s="117">
        <v>739384</v>
      </c>
    </row>
    <row r="160" spans="1:7" ht="46.8" x14ac:dyDescent="0.3">
      <c r="A160" s="118" t="s">
        <v>199</v>
      </c>
      <c r="B160" s="123" t="s">
        <v>86</v>
      </c>
      <c r="C160" s="123" t="s">
        <v>91</v>
      </c>
      <c r="D160" s="123" t="s">
        <v>200</v>
      </c>
      <c r="E160" s="123"/>
      <c r="F160" s="123"/>
      <c r="G160" s="117">
        <v>239384</v>
      </c>
    </row>
    <row r="161" spans="1:7" ht="46.8" x14ac:dyDescent="0.3">
      <c r="A161" s="95" t="s">
        <v>201</v>
      </c>
      <c r="B161" s="96" t="s">
        <v>86</v>
      </c>
      <c r="C161" s="96" t="s">
        <v>91</v>
      </c>
      <c r="D161" s="96" t="s">
        <v>200</v>
      </c>
      <c r="E161" s="96" t="s">
        <v>202</v>
      </c>
      <c r="F161" s="96"/>
      <c r="G161" s="97">
        <v>100000</v>
      </c>
    </row>
    <row r="162" spans="1:7" ht="31.2" x14ac:dyDescent="0.3">
      <c r="A162" s="98" t="s">
        <v>100</v>
      </c>
      <c r="B162" s="99" t="s">
        <v>86</v>
      </c>
      <c r="C162" s="99" t="s">
        <v>91</v>
      </c>
      <c r="D162" s="99" t="s">
        <v>200</v>
      </c>
      <c r="E162" s="99" t="s">
        <v>202</v>
      </c>
      <c r="F162" s="99" t="s">
        <v>101</v>
      </c>
      <c r="G162" s="100">
        <v>100000</v>
      </c>
    </row>
    <row r="163" spans="1:7" ht="31.2" x14ac:dyDescent="0.3">
      <c r="A163" s="98" t="s">
        <v>102</v>
      </c>
      <c r="B163" s="99" t="s">
        <v>86</v>
      </c>
      <c r="C163" s="99" t="s">
        <v>91</v>
      </c>
      <c r="D163" s="99" t="s">
        <v>200</v>
      </c>
      <c r="E163" s="99" t="s">
        <v>202</v>
      </c>
      <c r="F163" s="99" t="s">
        <v>103</v>
      </c>
      <c r="G163" s="100">
        <v>100000</v>
      </c>
    </row>
    <row r="164" spans="1:7" ht="46.8" x14ac:dyDescent="0.3">
      <c r="A164" s="95" t="s">
        <v>203</v>
      </c>
      <c r="B164" s="96" t="s">
        <v>86</v>
      </c>
      <c r="C164" s="96" t="s">
        <v>91</v>
      </c>
      <c r="D164" s="96" t="s">
        <v>200</v>
      </c>
      <c r="E164" s="96" t="s">
        <v>204</v>
      </c>
      <c r="F164" s="96"/>
      <c r="G164" s="97">
        <v>70000</v>
      </c>
    </row>
    <row r="165" spans="1:7" ht="31.2" x14ac:dyDescent="0.3">
      <c r="A165" s="98" t="s">
        <v>100</v>
      </c>
      <c r="B165" s="99" t="s">
        <v>86</v>
      </c>
      <c r="C165" s="99" t="s">
        <v>91</v>
      </c>
      <c r="D165" s="99" t="s">
        <v>200</v>
      </c>
      <c r="E165" s="99" t="s">
        <v>204</v>
      </c>
      <c r="F165" s="99" t="s">
        <v>101</v>
      </c>
      <c r="G165" s="100">
        <v>70000</v>
      </c>
    </row>
    <row r="166" spans="1:7" ht="31.2" x14ac:dyDescent="0.3">
      <c r="A166" s="98" t="s">
        <v>102</v>
      </c>
      <c r="B166" s="99" t="s">
        <v>86</v>
      </c>
      <c r="C166" s="99" t="s">
        <v>91</v>
      </c>
      <c r="D166" s="99" t="s">
        <v>200</v>
      </c>
      <c r="E166" s="99" t="s">
        <v>204</v>
      </c>
      <c r="F166" s="99" t="s">
        <v>103</v>
      </c>
      <c r="G166" s="100">
        <v>70000</v>
      </c>
    </row>
    <row r="167" spans="1:7" ht="15.6" x14ac:dyDescent="0.3">
      <c r="A167" s="95" t="s">
        <v>207</v>
      </c>
      <c r="B167" s="96" t="s">
        <v>86</v>
      </c>
      <c r="C167" s="96" t="s">
        <v>91</v>
      </c>
      <c r="D167" s="96" t="s">
        <v>200</v>
      </c>
      <c r="E167" s="96" t="s">
        <v>208</v>
      </c>
      <c r="F167" s="96"/>
      <c r="G167" s="97">
        <v>69384</v>
      </c>
    </row>
    <row r="168" spans="1:7" ht="31.2" x14ac:dyDescent="0.3">
      <c r="A168" s="98" t="s">
        <v>100</v>
      </c>
      <c r="B168" s="99" t="s">
        <v>86</v>
      </c>
      <c r="C168" s="99" t="s">
        <v>91</v>
      </c>
      <c r="D168" s="99" t="s">
        <v>200</v>
      </c>
      <c r="E168" s="99" t="s">
        <v>208</v>
      </c>
      <c r="F168" s="99" t="s">
        <v>101</v>
      </c>
      <c r="G168" s="100">
        <v>69384</v>
      </c>
    </row>
    <row r="169" spans="1:7" ht="31.2" x14ac:dyDescent="0.3">
      <c r="A169" s="98" t="s">
        <v>102</v>
      </c>
      <c r="B169" s="99" t="s">
        <v>86</v>
      </c>
      <c r="C169" s="99" t="s">
        <v>91</v>
      </c>
      <c r="D169" s="99" t="s">
        <v>200</v>
      </c>
      <c r="E169" s="99" t="s">
        <v>208</v>
      </c>
      <c r="F169" s="99" t="s">
        <v>103</v>
      </c>
      <c r="G169" s="100">
        <v>69384</v>
      </c>
    </row>
    <row r="170" spans="1:7" ht="31.2" x14ac:dyDescent="0.3">
      <c r="A170" s="118" t="s">
        <v>209</v>
      </c>
      <c r="B170" s="123" t="s">
        <v>86</v>
      </c>
      <c r="C170" s="123" t="s">
        <v>91</v>
      </c>
      <c r="D170" s="123" t="s">
        <v>210</v>
      </c>
      <c r="E170" s="123"/>
      <c r="F170" s="123"/>
      <c r="G170" s="117">
        <v>500000</v>
      </c>
    </row>
    <row r="171" spans="1:7" ht="31.2" x14ac:dyDescent="0.3">
      <c r="A171" s="95" t="s">
        <v>170</v>
      </c>
      <c r="B171" s="96" t="s">
        <v>86</v>
      </c>
      <c r="C171" s="96" t="s">
        <v>91</v>
      </c>
      <c r="D171" s="96" t="s">
        <v>210</v>
      </c>
      <c r="E171" s="96" t="s">
        <v>171</v>
      </c>
      <c r="F171" s="96"/>
      <c r="G171" s="97">
        <v>500000</v>
      </c>
    </row>
    <row r="172" spans="1:7" ht="31.2" x14ac:dyDescent="0.3">
      <c r="A172" s="98" t="s">
        <v>100</v>
      </c>
      <c r="B172" s="99" t="s">
        <v>86</v>
      </c>
      <c r="C172" s="99" t="s">
        <v>91</v>
      </c>
      <c r="D172" s="99" t="s">
        <v>210</v>
      </c>
      <c r="E172" s="99" t="s">
        <v>171</v>
      </c>
      <c r="F172" s="99" t="s">
        <v>101</v>
      </c>
      <c r="G172" s="100">
        <v>500000</v>
      </c>
    </row>
    <row r="173" spans="1:7" ht="31.2" x14ac:dyDescent="0.3">
      <c r="A173" s="98" t="s">
        <v>102</v>
      </c>
      <c r="B173" s="99" t="s">
        <v>86</v>
      </c>
      <c r="C173" s="99" t="s">
        <v>91</v>
      </c>
      <c r="D173" s="99" t="s">
        <v>210</v>
      </c>
      <c r="E173" s="99" t="s">
        <v>171</v>
      </c>
      <c r="F173" s="99" t="s">
        <v>103</v>
      </c>
      <c r="G173" s="100">
        <v>500000</v>
      </c>
    </row>
    <row r="174" spans="1:7" ht="15.6" x14ac:dyDescent="0.3">
      <c r="A174" s="118" t="s">
        <v>211</v>
      </c>
      <c r="B174" s="123" t="s">
        <v>86</v>
      </c>
      <c r="C174" s="123" t="s">
        <v>107</v>
      </c>
      <c r="D174" s="123" t="s">
        <v>89</v>
      </c>
      <c r="E174" s="123"/>
      <c r="F174" s="123"/>
      <c r="G174" s="117">
        <v>35664943.770000003</v>
      </c>
    </row>
    <row r="175" spans="1:7" ht="15.6" x14ac:dyDescent="0.3">
      <c r="A175" s="118" t="s">
        <v>212</v>
      </c>
      <c r="B175" s="123" t="s">
        <v>86</v>
      </c>
      <c r="C175" s="123" t="s">
        <v>107</v>
      </c>
      <c r="D175" s="123" t="s">
        <v>131</v>
      </c>
      <c r="E175" s="123"/>
      <c r="F175" s="123"/>
      <c r="G175" s="117">
        <v>12750000</v>
      </c>
    </row>
    <row r="176" spans="1:7" ht="15.6" x14ac:dyDescent="0.3">
      <c r="A176" s="95" t="s">
        <v>213</v>
      </c>
      <c r="B176" s="96" t="s">
        <v>86</v>
      </c>
      <c r="C176" s="96" t="s">
        <v>107</v>
      </c>
      <c r="D176" s="96" t="s">
        <v>131</v>
      </c>
      <c r="E176" s="96" t="s">
        <v>214</v>
      </c>
      <c r="F176" s="96"/>
      <c r="G176" s="97">
        <v>2110239</v>
      </c>
    </row>
    <row r="177" spans="1:7" ht="15.6" x14ac:dyDescent="0.3">
      <c r="A177" s="98" t="s">
        <v>116</v>
      </c>
      <c r="B177" s="99" t="s">
        <v>86</v>
      </c>
      <c r="C177" s="99" t="s">
        <v>107</v>
      </c>
      <c r="D177" s="99" t="s">
        <v>131</v>
      </c>
      <c r="E177" s="99" t="s">
        <v>214</v>
      </c>
      <c r="F177" s="99" t="s">
        <v>117</v>
      </c>
      <c r="G177" s="100">
        <v>2110239</v>
      </c>
    </row>
    <row r="178" spans="1:7" ht="46.8" x14ac:dyDescent="0.3">
      <c r="A178" s="98" t="s">
        <v>215</v>
      </c>
      <c r="B178" s="99" t="s">
        <v>86</v>
      </c>
      <c r="C178" s="99" t="s">
        <v>107</v>
      </c>
      <c r="D178" s="99" t="s">
        <v>131</v>
      </c>
      <c r="E178" s="99" t="s">
        <v>214</v>
      </c>
      <c r="F178" s="99" t="s">
        <v>216</v>
      </c>
      <c r="G178" s="100">
        <v>2110239</v>
      </c>
    </row>
    <row r="179" spans="1:7" ht="15.6" x14ac:dyDescent="0.3">
      <c r="A179" s="95" t="s">
        <v>217</v>
      </c>
      <c r="B179" s="96" t="s">
        <v>86</v>
      </c>
      <c r="C179" s="96" t="s">
        <v>107</v>
      </c>
      <c r="D179" s="96" t="s">
        <v>131</v>
      </c>
      <c r="E179" s="96" t="s">
        <v>218</v>
      </c>
      <c r="F179" s="96"/>
      <c r="G179" s="97">
        <v>6049761</v>
      </c>
    </row>
    <row r="180" spans="1:7" ht="15.6" x14ac:dyDescent="0.3">
      <c r="A180" s="98" t="s">
        <v>116</v>
      </c>
      <c r="B180" s="99" t="s">
        <v>86</v>
      </c>
      <c r="C180" s="99" t="s">
        <v>107</v>
      </c>
      <c r="D180" s="99" t="s">
        <v>131</v>
      </c>
      <c r="E180" s="99" t="s">
        <v>218</v>
      </c>
      <c r="F180" s="99" t="s">
        <v>117</v>
      </c>
      <c r="G180" s="100">
        <v>6049761</v>
      </c>
    </row>
    <row r="181" spans="1:7" ht="46.8" x14ac:dyDescent="0.3">
      <c r="A181" s="98" t="s">
        <v>215</v>
      </c>
      <c r="B181" s="99" t="s">
        <v>86</v>
      </c>
      <c r="C181" s="99" t="s">
        <v>107</v>
      </c>
      <c r="D181" s="99" t="s">
        <v>131</v>
      </c>
      <c r="E181" s="99" t="s">
        <v>218</v>
      </c>
      <c r="F181" s="99" t="s">
        <v>216</v>
      </c>
      <c r="G181" s="100">
        <v>6049761</v>
      </c>
    </row>
    <row r="182" spans="1:7" ht="31.2" x14ac:dyDescent="0.3">
      <c r="A182" s="95" t="s">
        <v>219</v>
      </c>
      <c r="B182" s="96" t="s">
        <v>86</v>
      </c>
      <c r="C182" s="96" t="s">
        <v>107</v>
      </c>
      <c r="D182" s="96" t="s">
        <v>131</v>
      </c>
      <c r="E182" s="96" t="s">
        <v>220</v>
      </c>
      <c r="F182" s="96"/>
      <c r="G182" s="97">
        <v>640000</v>
      </c>
    </row>
    <row r="183" spans="1:7" ht="31.2" x14ac:dyDescent="0.3">
      <c r="A183" s="98" t="s">
        <v>100</v>
      </c>
      <c r="B183" s="99" t="s">
        <v>86</v>
      </c>
      <c r="C183" s="99" t="s">
        <v>107</v>
      </c>
      <c r="D183" s="99" t="s">
        <v>131</v>
      </c>
      <c r="E183" s="99" t="s">
        <v>220</v>
      </c>
      <c r="F183" s="99" t="s">
        <v>101</v>
      </c>
      <c r="G183" s="100">
        <v>640000</v>
      </c>
    </row>
    <row r="184" spans="1:7" ht="31.2" x14ac:dyDescent="0.3">
      <c r="A184" s="98" t="s">
        <v>102</v>
      </c>
      <c r="B184" s="99" t="s">
        <v>86</v>
      </c>
      <c r="C184" s="99" t="s">
        <v>107</v>
      </c>
      <c r="D184" s="99" t="s">
        <v>131</v>
      </c>
      <c r="E184" s="99" t="s">
        <v>220</v>
      </c>
      <c r="F184" s="99" t="s">
        <v>103</v>
      </c>
      <c r="G184" s="100">
        <v>640000</v>
      </c>
    </row>
    <row r="185" spans="1:7" ht="46.8" x14ac:dyDescent="0.3">
      <c r="A185" s="95" t="s">
        <v>108</v>
      </c>
      <c r="B185" s="96" t="s">
        <v>86</v>
      </c>
      <c r="C185" s="96" t="s">
        <v>107</v>
      </c>
      <c r="D185" s="96" t="s">
        <v>131</v>
      </c>
      <c r="E185" s="96" t="s">
        <v>109</v>
      </c>
      <c r="F185" s="96"/>
      <c r="G185" s="97">
        <v>3950000</v>
      </c>
    </row>
    <row r="186" spans="1:7" ht="15.6" x14ac:dyDescent="0.3">
      <c r="A186" s="98" t="s">
        <v>166</v>
      </c>
      <c r="B186" s="99" t="s">
        <v>86</v>
      </c>
      <c r="C186" s="99" t="s">
        <v>107</v>
      </c>
      <c r="D186" s="99" t="s">
        <v>131</v>
      </c>
      <c r="E186" s="99" t="s">
        <v>109</v>
      </c>
      <c r="F186" s="99" t="s">
        <v>167</v>
      </c>
      <c r="G186" s="100">
        <v>3950000</v>
      </c>
    </row>
    <row r="187" spans="1:7" ht="31.2" x14ac:dyDescent="0.3">
      <c r="A187" s="98" t="s">
        <v>221</v>
      </c>
      <c r="B187" s="99" t="s">
        <v>86</v>
      </c>
      <c r="C187" s="99" t="s">
        <v>107</v>
      </c>
      <c r="D187" s="99" t="s">
        <v>131</v>
      </c>
      <c r="E187" s="99" t="s">
        <v>109</v>
      </c>
      <c r="F187" s="99" t="s">
        <v>222</v>
      </c>
      <c r="G187" s="100">
        <v>3950000</v>
      </c>
    </row>
    <row r="188" spans="1:7" ht="15.6" x14ac:dyDescent="0.3">
      <c r="A188" s="118" t="s">
        <v>223</v>
      </c>
      <c r="B188" s="123" t="s">
        <v>86</v>
      </c>
      <c r="C188" s="123" t="s">
        <v>107</v>
      </c>
      <c r="D188" s="123" t="s">
        <v>224</v>
      </c>
      <c r="E188" s="123"/>
      <c r="F188" s="123"/>
      <c r="G188" s="117">
        <v>1827500</v>
      </c>
    </row>
    <row r="189" spans="1:7" ht="31.2" x14ac:dyDescent="0.3">
      <c r="A189" s="95" t="s">
        <v>225</v>
      </c>
      <c r="B189" s="96" t="s">
        <v>86</v>
      </c>
      <c r="C189" s="96" t="s">
        <v>107</v>
      </c>
      <c r="D189" s="96" t="s">
        <v>224</v>
      </c>
      <c r="E189" s="96" t="s">
        <v>226</v>
      </c>
      <c r="F189" s="96"/>
      <c r="G189" s="97">
        <v>1827500</v>
      </c>
    </row>
    <row r="190" spans="1:7" ht="15.6" x14ac:dyDescent="0.3">
      <c r="A190" s="98" t="s">
        <v>116</v>
      </c>
      <c r="B190" s="99" t="s">
        <v>86</v>
      </c>
      <c r="C190" s="99" t="s">
        <v>107</v>
      </c>
      <c r="D190" s="99" t="s">
        <v>224</v>
      </c>
      <c r="E190" s="99" t="s">
        <v>226</v>
      </c>
      <c r="F190" s="99" t="s">
        <v>117</v>
      </c>
      <c r="G190" s="100">
        <v>1827500</v>
      </c>
    </row>
    <row r="191" spans="1:7" ht="46.8" x14ac:dyDescent="0.3">
      <c r="A191" s="98" t="s">
        <v>215</v>
      </c>
      <c r="B191" s="99" t="s">
        <v>86</v>
      </c>
      <c r="C191" s="99" t="s">
        <v>107</v>
      </c>
      <c r="D191" s="99" t="s">
        <v>224</v>
      </c>
      <c r="E191" s="99" t="s">
        <v>226</v>
      </c>
      <c r="F191" s="99" t="s">
        <v>216</v>
      </c>
      <c r="G191" s="100">
        <v>1827500</v>
      </c>
    </row>
    <row r="192" spans="1:7" ht="15.6" x14ac:dyDescent="0.3">
      <c r="A192" s="118" t="s">
        <v>227</v>
      </c>
      <c r="B192" s="123" t="s">
        <v>86</v>
      </c>
      <c r="C192" s="123" t="s">
        <v>107</v>
      </c>
      <c r="D192" s="123" t="s">
        <v>200</v>
      </c>
      <c r="E192" s="123"/>
      <c r="F192" s="123"/>
      <c r="G192" s="117">
        <v>19862876.77</v>
      </c>
    </row>
    <row r="193" spans="1:7" ht="15.6" x14ac:dyDescent="0.3">
      <c r="A193" s="95" t="s">
        <v>228</v>
      </c>
      <c r="B193" s="96" t="s">
        <v>86</v>
      </c>
      <c r="C193" s="96" t="s">
        <v>107</v>
      </c>
      <c r="D193" s="96" t="s">
        <v>200</v>
      </c>
      <c r="E193" s="96" t="s">
        <v>229</v>
      </c>
      <c r="F193" s="96"/>
      <c r="G193" s="97">
        <v>5648024.7699999996</v>
      </c>
    </row>
    <row r="194" spans="1:7" ht="31.2" x14ac:dyDescent="0.3">
      <c r="A194" s="98" t="s">
        <v>100</v>
      </c>
      <c r="B194" s="99" t="s">
        <v>86</v>
      </c>
      <c r="C194" s="99" t="s">
        <v>107</v>
      </c>
      <c r="D194" s="99" t="s">
        <v>200</v>
      </c>
      <c r="E194" s="99" t="s">
        <v>229</v>
      </c>
      <c r="F194" s="99" t="s">
        <v>101</v>
      </c>
      <c r="G194" s="100">
        <v>5648024.7699999996</v>
      </c>
    </row>
    <row r="195" spans="1:7" ht="31.2" x14ac:dyDescent="0.3">
      <c r="A195" s="98" t="s">
        <v>102</v>
      </c>
      <c r="B195" s="99" t="s">
        <v>86</v>
      </c>
      <c r="C195" s="99" t="s">
        <v>107</v>
      </c>
      <c r="D195" s="99" t="s">
        <v>200</v>
      </c>
      <c r="E195" s="99" t="s">
        <v>229</v>
      </c>
      <c r="F195" s="99" t="s">
        <v>103</v>
      </c>
      <c r="G195" s="100">
        <v>5648024.7699999996</v>
      </c>
    </row>
    <row r="196" spans="1:7" ht="15.6" x14ac:dyDescent="0.3">
      <c r="A196" s="95" t="s">
        <v>230</v>
      </c>
      <c r="B196" s="96" t="s">
        <v>86</v>
      </c>
      <c r="C196" s="96" t="s">
        <v>107</v>
      </c>
      <c r="D196" s="96" t="s">
        <v>200</v>
      </c>
      <c r="E196" s="96" t="s">
        <v>231</v>
      </c>
      <c r="F196" s="96"/>
      <c r="G196" s="97">
        <v>500000</v>
      </c>
    </row>
    <row r="197" spans="1:7" ht="31.2" x14ac:dyDescent="0.3">
      <c r="A197" s="98" t="s">
        <v>100</v>
      </c>
      <c r="B197" s="99" t="s">
        <v>86</v>
      </c>
      <c r="C197" s="99" t="s">
        <v>107</v>
      </c>
      <c r="D197" s="99" t="s">
        <v>200</v>
      </c>
      <c r="E197" s="99" t="s">
        <v>231</v>
      </c>
      <c r="F197" s="99" t="s">
        <v>101</v>
      </c>
      <c r="G197" s="100">
        <v>500000</v>
      </c>
    </row>
    <row r="198" spans="1:7" ht="31.2" x14ac:dyDescent="0.3">
      <c r="A198" s="98" t="s">
        <v>102</v>
      </c>
      <c r="B198" s="99" t="s">
        <v>86</v>
      </c>
      <c r="C198" s="99" t="s">
        <v>107</v>
      </c>
      <c r="D198" s="99" t="s">
        <v>200</v>
      </c>
      <c r="E198" s="99" t="s">
        <v>231</v>
      </c>
      <c r="F198" s="99" t="s">
        <v>103</v>
      </c>
      <c r="G198" s="100">
        <v>500000</v>
      </c>
    </row>
    <row r="199" spans="1:7" ht="46.8" x14ac:dyDescent="0.3">
      <c r="A199" s="95" t="s">
        <v>232</v>
      </c>
      <c r="B199" s="96" t="s">
        <v>86</v>
      </c>
      <c r="C199" s="96" t="s">
        <v>107</v>
      </c>
      <c r="D199" s="96" t="s">
        <v>200</v>
      </c>
      <c r="E199" s="96" t="s">
        <v>233</v>
      </c>
      <c r="F199" s="96"/>
      <c r="G199" s="97">
        <v>10380216</v>
      </c>
    </row>
    <row r="200" spans="1:7" ht="31.2" x14ac:dyDescent="0.3">
      <c r="A200" s="98" t="s">
        <v>100</v>
      </c>
      <c r="B200" s="99" t="s">
        <v>86</v>
      </c>
      <c r="C200" s="99" t="s">
        <v>107</v>
      </c>
      <c r="D200" s="99" t="s">
        <v>200</v>
      </c>
      <c r="E200" s="99" t="s">
        <v>233</v>
      </c>
      <c r="F200" s="99" t="s">
        <v>101</v>
      </c>
      <c r="G200" s="100">
        <v>10380216</v>
      </c>
    </row>
    <row r="201" spans="1:7" ht="31.2" x14ac:dyDescent="0.3">
      <c r="A201" s="98" t="s">
        <v>102</v>
      </c>
      <c r="B201" s="99" t="s">
        <v>86</v>
      </c>
      <c r="C201" s="99" t="s">
        <v>107</v>
      </c>
      <c r="D201" s="99" t="s">
        <v>200</v>
      </c>
      <c r="E201" s="99" t="s">
        <v>233</v>
      </c>
      <c r="F201" s="99" t="s">
        <v>103</v>
      </c>
      <c r="G201" s="100">
        <v>10380216</v>
      </c>
    </row>
    <row r="202" spans="1:7" ht="62.4" x14ac:dyDescent="0.3">
      <c r="A202" s="95" t="s">
        <v>234</v>
      </c>
      <c r="B202" s="96" t="s">
        <v>86</v>
      </c>
      <c r="C202" s="96" t="s">
        <v>107</v>
      </c>
      <c r="D202" s="96" t="s">
        <v>200</v>
      </c>
      <c r="E202" s="96" t="s">
        <v>235</v>
      </c>
      <c r="F202" s="96"/>
      <c r="G202" s="97">
        <v>3334636</v>
      </c>
    </row>
    <row r="203" spans="1:7" ht="31.2" x14ac:dyDescent="0.3">
      <c r="A203" s="98" t="s">
        <v>100</v>
      </c>
      <c r="B203" s="99" t="s">
        <v>86</v>
      </c>
      <c r="C203" s="99" t="s">
        <v>107</v>
      </c>
      <c r="D203" s="99" t="s">
        <v>200</v>
      </c>
      <c r="E203" s="99" t="s">
        <v>235</v>
      </c>
      <c r="F203" s="99" t="s">
        <v>101</v>
      </c>
      <c r="G203" s="100">
        <v>3334636</v>
      </c>
    </row>
    <row r="204" spans="1:7" ht="31.2" x14ac:dyDescent="0.3">
      <c r="A204" s="98" t="s">
        <v>102</v>
      </c>
      <c r="B204" s="99" t="s">
        <v>86</v>
      </c>
      <c r="C204" s="99" t="s">
        <v>107</v>
      </c>
      <c r="D204" s="99" t="s">
        <v>200</v>
      </c>
      <c r="E204" s="99" t="s">
        <v>235</v>
      </c>
      <c r="F204" s="99" t="s">
        <v>103</v>
      </c>
      <c r="G204" s="100">
        <v>3334636</v>
      </c>
    </row>
    <row r="205" spans="1:7" ht="15.6" x14ac:dyDescent="0.3">
      <c r="A205" s="118" t="s">
        <v>236</v>
      </c>
      <c r="B205" s="123" t="s">
        <v>86</v>
      </c>
      <c r="C205" s="123" t="s">
        <v>107</v>
      </c>
      <c r="D205" s="123" t="s">
        <v>237</v>
      </c>
      <c r="E205" s="123"/>
      <c r="F205" s="123"/>
      <c r="G205" s="117">
        <v>1224567</v>
      </c>
    </row>
    <row r="206" spans="1:7" ht="31.2" x14ac:dyDescent="0.3">
      <c r="A206" s="95" t="s">
        <v>238</v>
      </c>
      <c r="B206" s="96" t="s">
        <v>86</v>
      </c>
      <c r="C206" s="96" t="s">
        <v>107</v>
      </c>
      <c r="D206" s="96" t="s">
        <v>237</v>
      </c>
      <c r="E206" s="96" t="s">
        <v>239</v>
      </c>
      <c r="F206" s="96"/>
      <c r="G206" s="97">
        <v>131389</v>
      </c>
    </row>
    <row r="207" spans="1:7" ht="31.2" x14ac:dyDescent="0.3">
      <c r="A207" s="98" t="s">
        <v>100</v>
      </c>
      <c r="B207" s="99" t="s">
        <v>86</v>
      </c>
      <c r="C207" s="99" t="s">
        <v>107</v>
      </c>
      <c r="D207" s="99" t="s">
        <v>237</v>
      </c>
      <c r="E207" s="99" t="s">
        <v>239</v>
      </c>
      <c r="F207" s="99" t="s">
        <v>101</v>
      </c>
      <c r="G207" s="100">
        <v>131389</v>
      </c>
    </row>
    <row r="208" spans="1:7" ht="31.2" x14ac:dyDescent="0.3">
      <c r="A208" s="98" t="s">
        <v>102</v>
      </c>
      <c r="B208" s="99" t="s">
        <v>86</v>
      </c>
      <c r="C208" s="99" t="s">
        <v>107</v>
      </c>
      <c r="D208" s="99" t="s">
        <v>237</v>
      </c>
      <c r="E208" s="99" t="s">
        <v>239</v>
      </c>
      <c r="F208" s="99" t="s">
        <v>103</v>
      </c>
      <c r="G208" s="100">
        <v>131389</v>
      </c>
    </row>
    <row r="209" spans="1:7" ht="46.8" x14ac:dyDescent="0.3">
      <c r="A209" s="95" t="s">
        <v>240</v>
      </c>
      <c r="B209" s="96" t="s">
        <v>86</v>
      </c>
      <c r="C209" s="96" t="s">
        <v>107</v>
      </c>
      <c r="D209" s="96" t="s">
        <v>237</v>
      </c>
      <c r="E209" s="96" t="s">
        <v>241</v>
      </c>
      <c r="F209" s="96"/>
      <c r="G209" s="97">
        <v>170000</v>
      </c>
    </row>
    <row r="210" spans="1:7" ht="31.2" x14ac:dyDescent="0.3">
      <c r="A210" s="98" t="s">
        <v>100</v>
      </c>
      <c r="B210" s="99" t="s">
        <v>86</v>
      </c>
      <c r="C210" s="99" t="s">
        <v>107</v>
      </c>
      <c r="D210" s="99" t="s">
        <v>237</v>
      </c>
      <c r="E210" s="99" t="s">
        <v>241</v>
      </c>
      <c r="F210" s="99" t="s">
        <v>101</v>
      </c>
      <c r="G210" s="100">
        <v>170000</v>
      </c>
    </row>
    <row r="211" spans="1:7" ht="31.2" x14ac:dyDescent="0.3">
      <c r="A211" s="98" t="s">
        <v>102</v>
      </c>
      <c r="B211" s="99" t="s">
        <v>86</v>
      </c>
      <c r="C211" s="99" t="s">
        <v>107</v>
      </c>
      <c r="D211" s="99" t="s">
        <v>237</v>
      </c>
      <c r="E211" s="99" t="s">
        <v>241</v>
      </c>
      <c r="F211" s="99" t="s">
        <v>103</v>
      </c>
      <c r="G211" s="100">
        <v>170000</v>
      </c>
    </row>
    <row r="212" spans="1:7" ht="78" x14ac:dyDescent="0.3">
      <c r="A212" s="95" t="s">
        <v>242</v>
      </c>
      <c r="B212" s="96" t="s">
        <v>86</v>
      </c>
      <c r="C212" s="96" t="s">
        <v>107</v>
      </c>
      <c r="D212" s="96" t="s">
        <v>237</v>
      </c>
      <c r="E212" s="96" t="s">
        <v>243</v>
      </c>
      <c r="F212" s="96"/>
      <c r="G212" s="97">
        <v>923178</v>
      </c>
    </row>
    <row r="213" spans="1:7" ht="15.6" x14ac:dyDescent="0.3">
      <c r="A213" s="98" t="s">
        <v>116</v>
      </c>
      <c r="B213" s="99" t="s">
        <v>86</v>
      </c>
      <c r="C213" s="99" t="s">
        <v>107</v>
      </c>
      <c r="D213" s="99" t="s">
        <v>237</v>
      </c>
      <c r="E213" s="99" t="s">
        <v>243</v>
      </c>
      <c r="F213" s="99" t="s">
        <v>117</v>
      </c>
      <c r="G213" s="100">
        <v>923178</v>
      </c>
    </row>
    <row r="214" spans="1:7" ht="46.8" x14ac:dyDescent="0.3">
      <c r="A214" s="98" t="s">
        <v>215</v>
      </c>
      <c r="B214" s="99" t="s">
        <v>86</v>
      </c>
      <c r="C214" s="99" t="s">
        <v>107</v>
      </c>
      <c r="D214" s="99" t="s">
        <v>237</v>
      </c>
      <c r="E214" s="99" t="s">
        <v>243</v>
      </c>
      <c r="F214" s="99" t="s">
        <v>216</v>
      </c>
      <c r="G214" s="100">
        <v>923178</v>
      </c>
    </row>
    <row r="215" spans="1:7" ht="15.6" x14ac:dyDescent="0.3">
      <c r="A215" s="118" t="s">
        <v>244</v>
      </c>
      <c r="B215" s="123" t="s">
        <v>86</v>
      </c>
      <c r="C215" s="123" t="s">
        <v>131</v>
      </c>
      <c r="D215" s="123" t="s">
        <v>89</v>
      </c>
      <c r="E215" s="123"/>
      <c r="F215" s="123"/>
      <c r="G215" s="117">
        <v>3152598.48</v>
      </c>
    </row>
    <row r="216" spans="1:7" ht="15.6" x14ac:dyDescent="0.3">
      <c r="A216" s="118" t="s">
        <v>245</v>
      </c>
      <c r="B216" s="123" t="s">
        <v>86</v>
      </c>
      <c r="C216" s="123" t="s">
        <v>131</v>
      </c>
      <c r="D216" s="123" t="s">
        <v>88</v>
      </c>
      <c r="E216" s="123"/>
      <c r="F216" s="123"/>
      <c r="G216" s="117">
        <v>249609.28</v>
      </c>
    </row>
    <row r="217" spans="1:7" ht="46.8" x14ac:dyDescent="0.3">
      <c r="A217" s="95" t="s">
        <v>246</v>
      </c>
      <c r="B217" s="96" t="s">
        <v>86</v>
      </c>
      <c r="C217" s="96" t="s">
        <v>131</v>
      </c>
      <c r="D217" s="96" t="s">
        <v>88</v>
      </c>
      <c r="E217" s="96" t="s">
        <v>247</v>
      </c>
      <c r="F217" s="96"/>
      <c r="G217" s="97">
        <v>249609.28</v>
      </c>
    </row>
    <row r="218" spans="1:7" ht="31.2" x14ac:dyDescent="0.3">
      <c r="A218" s="98" t="s">
        <v>100</v>
      </c>
      <c r="B218" s="99" t="s">
        <v>86</v>
      </c>
      <c r="C218" s="99" t="s">
        <v>131</v>
      </c>
      <c r="D218" s="99" t="s">
        <v>88</v>
      </c>
      <c r="E218" s="99" t="s">
        <v>247</v>
      </c>
      <c r="F218" s="99" t="s">
        <v>101</v>
      </c>
      <c r="G218" s="100">
        <v>249609.28</v>
      </c>
    </row>
    <row r="219" spans="1:7" ht="31.2" x14ac:dyDescent="0.3">
      <c r="A219" s="98" t="s">
        <v>102</v>
      </c>
      <c r="B219" s="99" t="s">
        <v>86</v>
      </c>
      <c r="C219" s="99" t="s">
        <v>131</v>
      </c>
      <c r="D219" s="99" t="s">
        <v>88</v>
      </c>
      <c r="E219" s="99" t="s">
        <v>247</v>
      </c>
      <c r="F219" s="99" t="s">
        <v>103</v>
      </c>
      <c r="G219" s="100">
        <v>249609.28</v>
      </c>
    </row>
    <row r="220" spans="1:7" ht="15.6" x14ac:dyDescent="0.3">
      <c r="A220" s="118" t="s">
        <v>248</v>
      </c>
      <c r="B220" s="123" t="s">
        <v>86</v>
      </c>
      <c r="C220" s="123" t="s">
        <v>131</v>
      </c>
      <c r="D220" s="123" t="s">
        <v>249</v>
      </c>
      <c r="E220" s="123"/>
      <c r="F220" s="123"/>
      <c r="G220" s="117">
        <v>822727.55</v>
      </c>
    </row>
    <row r="221" spans="1:7" ht="46.8" x14ac:dyDescent="0.3">
      <c r="A221" s="95" t="s">
        <v>250</v>
      </c>
      <c r="B221" s="96" t="s">
        <v>86</v>
      </c>
      <c r="C221" s="96" t="s">
        <v>131</v>
      </c>
      <c r="D221" s="96" t="s">
        <v>249</v>
      </c>
      <c r="E221" s="96" t="s">
        <v>251</v>
      </c>
      <c r="F221" s="96"/>
      <c r="G221" s="97">
        <v>822727.55</v>
      </c>
    </row>
    <row r="222" spans="1:7" ht="31.2" x14ac:dyDescent="0.3">
      <c r="A222" s="98" t="s">
        <v>252</v>
      </c>
      <c r="B222" s="99" t="s">
        <v>86</v>
      </c>
      <c r="C222" s="99" t="s">
        <v>131</v>
      </c>
      <c r="D222" s="99" t="s">
        <v>249</v>
      </c>
      <c r="E222" s="99" t="s">
        <v>251</v>
      </c>
      <c r="F222" s="99" t="s">
        <v>253</v>
      </c>
      <c r="G222" s="100">
        <v>822727.55</v>
      </c>
    </row>
    <row r="223" spans="1:7" ht="15.6" x14ac:dyDescent="0.3">
      <c r="A223" s="98" t="s">
        <v>254</v>
      </c>
      <c r="B223" s="99" t="s">
        <v>86</v>
      </c>
      <c r="C223" s="99" t="s">
        <v>131</v>
      </c>
      <c r="D223" s="99" t="s">
        <v>249</v>
      </c>
      <c r="E223" s="99" t="s">
        <v>251</v>
      </c>
      <c r="F223" s="99" t="s">
        <v>255</v>
      </c>
      <c r="G223" s="100">
        <v>822727.55</v>
      </c>
    </row>
    <row r="224" spans="1:7" ht="15.6" x14ac:dyDescent="0.3">
      <c r="A224" s="118" t="s">
        <v>256</v>
      </c>
      <c r="B224" s="123" t="s">
        <v>86</v>
      </c>
      <c r="C224" s="123" t="s">
        <v>131</v>
      </c>
      <c r="D224" s="123" t="s">
        <v>91</v>
      </c>
      <c r="E224" s="123"/>
      <c r="F224" s="123"/>
      <c r="G224" s="117">
        <v>554461.65</v>
      </c>
    </row>
    <row r="225" spans="1:7" ht="31.2" x14ac:dyDescent="0.3">
      <c r="A225" s="95" t="s">
        <v>257</v>
      </c>
      <c r="B225" s="96" t="s">
        <v>86</v>
      </c>
      <c r="C225" s="96" t="s">
        <v>131</v>
      </c>
      <c r="D225" s="96" t="s">
        <v>91</v>
      </c>
      <c r="E225" s="96" t="s">
        <v>258</v>
      </c>
      <c r="F225" s="96"/>
      <c r="G225" s="97">
        <v>198360</v>
      </c>
    </row>
    <row r="226" spans="1:7" ht="31.2" x14ac:dyDescent="0.3">
      <c r="A226" s="98" t="s">
        <v>100</v>
      </c>
      <c r="B226" s="99" t="s">
        <v>86</v>
      </c>
      <c r="C226" s="99" t="s">
        <v>131</v>
      </c>
      <c r="D226" s="99" t="s">
        <v>91</v>
      </c>
      <c r="E226" s="99" t="s">
        <v>258</v>
      </c>
      <c r="F226" s="99" t="s">
        <v>101</v>
      </c>
      <c r="G226" s="100">
        <v>198360</v>
      </c>
    </row>
    <row r="227" spans="1:7" ht="31.2" x14ac:dyDescent="0.3">
      <c r="A227" s="98" t="s">
        <v>102</v>
      </c>
      <c r="B227" s="99" t="s">
        <v>86</v>
      </c>
      <c r="C227" s="99" t="s">
        <v>131</v>
      </c>
      <c r="D227" s="99" t="s">
        <v>91</v>
      </c>
      <c r="E227" s="99" t="s">
        <v>258</v>
      </c>
      <c r="F227" s="99" t="s">
        <v>103</v>
      </c>
      <c r="G227" s="100">
        <v>198360</v>
      </c>
    </row>
    <row r="228" spans="1:7" ht="15.6" x14ac:dyDescent="0.3">
      <c r="A228" s="95" t="s">
        <v>259</v>
      </c>
      <c r="B228" s="96" t="s">
        <v>86</v>
      </c>
      <c r="C228" s="96" t="s">
        <v>131</v>
      </c>
      <c r="D228" s="96" t="s">
        <v>91</v>
      </c>
      <c r="E228" s="96" t="s">
        <v>260</v>
      </c>
      <c r="F228" s="96"/>
      <c r="G228" s="97">
        <v>356101.65</v>
      </c>
    </row>
    <row r="229" spans="1:7" ht="31.2" x14ac:dyDescent="0.3">
      <c r="A229" s="98" t="s">
        <v>100</v>
      </c>
      <c r="B229" s="99" t="s">
        <v>86</v>
      </c>
      <c r="C229" s="99" t="s">
        <v>131</v>
      </c>
      <c r="D229" s="99" t="s">
        <v>91</v>
      </c>
      <c r="E229" s="99" t="s">
        <v>260</v>
      </c>
      <c r="F229" s="99" t="s">
        <v>101</v>
      </c>
      <c r="G229" s="100">
        <v>356101.65</v>
      </c>
    </row>
    <row r="230" spans="1:7" ht="31.2" x14ac:dyDescent="0.3">
      <c r="A230" s="98" t="s">
        <v>102</v>
      </c>
      <c r="B230" s="99" t="s">
        <v>86</v>
      </c>
      <c r="C230" s="99" t="s">
        <v>131</v>
      </c>
      <c r="D230" s="99" t="s">
        <v>91</v>
      </c>
      <c r="E230" s="99" t="s">
        <v>260</v>
      </c>
      <c r="F230" s="99" t="s">
        <v>103</v>
      </c>
      <c r="G230" s="100">
        <v>356101.65</v>
      </c>
    </row>
    <row r="231" spans="1:7" ht="31.2" x14ac:dyDescent="0.3">
      <c r="A231" s="118" t="s">
        <v>261</v>
      </c>
      <c r="B231" s="123" t="s">
        <v>86</v>
      </c>
      <c r="C231" s="123" t="s">
        <v>131</v>
      </c>
      <c r="D231" s="123" t="s">
        <v>131</v>
      </c>
      <c r="E231" s="123"/>
      <c r="F231" s="123"/>
      <c r="G231" s="117">
        <v>1525800</v>
      </c>
    </row>
    <row r="232" spans="1:7" ht="46.8" x14ac:dyDescent="0.3">
      <c r="A232" s="95" t="s">
        <v>262</v>
      </c>
      <c r="B232" s="96" t="s">
        <v>86</v>
      </c>
      <c r="C232" s="96" t="s">
        <v>131</v>
      </c>
      <c r="D232" s="96" t="s">
        <v>131</v>
      </c>
      <c r="E232" s="96" t="s">
        <v>263</v>
      </c>
      <c r="F232" s="96"/>
      <c r="G232" s="97">
        <v>1525800</v>
      </c>
    </row>
    <row r="233" spans="1:7" ht="62.4" x14ac:dyDescent="0.3">
      <c r="A233" s="98" t="s">
        <v>94</v>
      </c>
      <c r="B233" s="99" t="s">
        <v>86</v>
      </c>
      <c r="C233" s="99" t="s">
        <v>131</v>
      </c>
      <c r="D233" s="99" t="s">
        <v>131</v>
      </c>
      <c r="E233" s="99" t="s">
        <v>263</v>
      </c>
      <c r="F233" s="99" t="s">
        <v>95</v>
      </c>
      <c r="G233" s="100">
        <v>336157.55</v>
      </c>
    </row>
    <row r="234" spans="1:7" ht="31.2" x14ac:dyDescent="0.3">
      <c r="A234" s="98" t="s">
        <v>96</v>
      </c>
      <c r="B234" s="99" t="s">
        <v>86</v>
      </c>
      <c r="C234" s="99" t="s">
        <v>131</v>
      </c>
      <c r="D234" s="99" t="s">
        <v>131</v>
      </c>
      <c r="E234" s="99" t="s">
        <v>263</v>
      </c>
      <c r="F234" s="99" t="s">
        <v>97</v>
      </c>
      <c r="G234" s="100">
        <v>336157.55</v>
      </c>
    </row>
    <row r="235" spans="1:7" ht="31.2" x14ac:dyDescent="0.3">
      <c r="A235" s="98" t="s">
        <v>100</v>
      </c>
      <c r="B235" s="99" t="s">
        <v>86</v>
      </c>
      <c r="C235" s="99" t="s">
        <v>131</v>
      </c>
      <c r="D235" s="99" t="s">
        <v>131</v>
      </c>
      <c r="E235" s="99" t="s">
        <v>263</v>
      </c>
      <c r="F235" s="99" t="s">
        <v>101</v>
      </c>
      <c r="G235" s="100">
        <v>1189642.45</v>
      </c>
    </row>
    <row r="236" spans="1:7" ht="31.2" x14ac:dyDescent="0.3">
      <c r="A236" s="98" t="s">
        <v>102</v>
      </c>
      <c r="B236" s="99" t="s">
        <v>86</v>
      </c>
      <c r="C236" s="99" t="s">
        <v>131</v>
      </c>
      <c r="D236" s="99" t="s">
        <v>131</v>
      </c>
      <c r="E236" s="99" t="s">
        <v>263</v>
      </c>
      <c r="F236" s="99" t="s">
        <v>103</v>
      </c>
      <c r="G236" s="100">
        <v>1189642.45</v>
      </c>
    </row>
    <row r="237" spans="1:7" ht="15.6" x14ac:dyDescent="0.3">
      <c r="A237" s="118" t="s">
        <v>264</v>
      </c>
      <c r="B237" s="123" t="s">
        <v>86</v>
      </c>
      <c r="C237" s="123" t="s">
        <v>265</v>
      </c>
      <c r="D237" s="123" t="s">
        <v>89</v>
      </c>
      <c r="E237" s="123"/>
      <c r="F237" s="123"/>
      <c r="G237" s="117">
        <v>267482524.55000001</v>
      </c>
    </row>
    <row r="238" spans="1:7" ht="15.6" x14ac:dyDescent="0.3">
      <c r="A238" s="118" t="s">
        <v>266</v>
      </c>
      <c r="B238" s="123" t="s">
        <v>86</v>
      </c>
      <c r="C238" s="123" t="s">
        <v>265</v>
      </c>
      <c r="D238" s="123" t="s">
        <v>249</v>
      </c>
      <c r="E238" s="123"/>
      <c r="F238" s="123"/>
      <c r="G238" s="117">
        <v>226520066.22</v>
      </c>
    </row>
    <row r="239" spans="1:7" ht="31.2" x14ac:dyDescent="0.3">
      <c r="A239" s="95" t="s">
        <v>267</v>
      </c>
      <c r="B239" s="96" t="s">
        <v>86</v>
      </c>
      <c r="C239" s="96" t="s">
        <v>265</v>
      </c>
      <c r="D239" s="96" t="s">
        <v>249</v>
      </c>
      <c r="E239" s="96" t="s">
        <v>268</v>
      </c>
      <c r="F239" s="96"/>
      <c r="G239" s="97">
        <v>150000</v>
      </c>
    </row>
    <row r="240" spans="1:7" ht="31.2" x14ac:dyDescent="0.3">
      <c r="A240" s="98" t="s">
        <v>100</v>
      </c>
      <c r="B240" s="99" t="s">
        <v>86</v>
      </c>
      <c r="C240" s="99" t="s">
        <v>265</v>
      </c>
      <c r="D240" s="99" t="s">
        <v>249</v>
      </c>
      <c r="E240" s="99" t="s">
        <v>268</v>
      </c>
      <c r="F240" s="99" t="s">
        <v>101</v>
      </c>
      <c r="G240" s="100">
        <v>150000</v>
      </c>
    </row>
    <row r="241" spans="1:7" ht="31.2" x14ac:dyDescent="0.3">
      <c r="A241" s="98" t="s">
        <v>102</v>
      </c>
      <c r="B241" s="99" t="s">
        <v>86</v>
      </c>
      <c r="C241" s="99" t="s">
        <v>265</v>
      </c>
      <c r="D241" s="99" t="s">
        <v>249</v>
      </c>
      <c r="E241" s="99" t="s">
        <v>268</v>
      </c>
      <c r="F241" s="99" t="s">
        <v>103</v>
      </c>
      <c r="G241" s="100">
        <v>150000</v>
      </c>
    </row>
    <row r="242" spans="1:7" ht="31.2" x14ac:dyDescent="0.3">
      <c r="A242" s="95" t="s">
        <v>269</v>
      </c>
      <c r="B242" s="96" t="s">
        <v>86</v>
      </c>
      <c r="C242" s="96" t="s">
        <v>265</v>
      </c>
      <c r="D242" s="96" t="s">
        <v>249</v>
      </c>
      <c r="E242" s="96" t="s">
        <v>270</v>
      </c>
      <c r="F242" s="96"/>
      <c r="G242" s="97">
        <v>7819574.4199999999</v>
      </c>
    </row>
    <row r="243" spans="1:7" ht="31.2" x14ac:dyDescent="0.3">
      <c r="A243" s="98" t="s">
        <v>100</v>
      </c>
      <c r="B243" s="99" t="s">
        <v>86</v>
      </c>
      <c r="C243" s="99" t="s">
        <v>265</v>
      </c>
      <c r="D243" s="99" t="s">
        <v>249</v>
      </c>
      <c r="E243" s="99" t="s">
        <v>270</v>
      </c>
      <c r="F243" s="99" t="s">
        <v>101</v>
      </c>
      <c r="G243" s="100">
        <v>50000</v>
      </c>
    </row>
    <row r="244" spans="1:7" ht="31.2" x14ac:dyDescent="0.3">
      <c r="A244" s="98" t="s">
        <v>102</v>
      </c>
      <c r="B244" s="99" t="s">
        <v>86</v>
      </c>
      <c r="C244" s="99" t="s">
        <v>265</v>
      </c>
      <c r="D244" s="99" t="s">
        <v>249</v>
      </c>
      <c r="E244" s="99" t="s">
        <v>270</v>
      </c>
      <c r="F244" s="99" t="s">
        <v>103</v>
      </c>
      <c r="G244" s="100">
        <v>50000</v>
      </c>
    </row>
    <row r="245" spans="1:7" ht="31.2" x14ac:dyDescent="0.3">
      <c r="A245" s="98" t="s">
        <v>252</v>
      </c>
      <c r="B245" s="99" t="s">
        <v>86</v>
      </c>
      <c r="C245" s="99" t="s">
        <v>265</v>
      </c>
      <c r="D245" s="99" t="s">
        <v>249</v>
      </c>
      <c r="E245" s="99" t="s">
        <v>270</v>
      </c>
      <c r="F245" s="99" t="s">
        <v>253</v>
      </c>
      <c r="G245" s="100">
        <v>7769574.4199999999</v>
      </c>
    </row>
    <row r="246" spans="1:7" ht="15.6" x14ac:dyDescent="0.3">
      <c r="A246" s="98" t="s">
        <v>254</v>
      </c>
      <c r="B246" s="99" t="s">
        <v>86</v>
      </c>
      <c r="C246" s="99" t="s">
        <v>265</v>
      </c>
      <c r="D246" s="99" t="s">
        <v>249</v>
      </c>
      <c r="E246" s="99" t="s">
        <v>270</v>
      </c>
      <c r="F246" s="99" t="s">
        <v>255</v>
      </c>
      <c r="G246" s="100">
        <v>7769574.4199999999</v>
      </c>
    </row>
    <row r="247" spans="1:7" ht="31.2" x14ac:dyDescent="0.3">
      <c r="A247" s="95" t="s">
        <v>271</v>
      </c>
      <c r="B247" s="96" t="s">
        <v>86</v>
      </c>
      <c r="C247" s="96" t="s">
        <v>265</v>
      </c>
      <c r="D247" s="96" t="s">
        <v>249</v>
      </c>
      <c r="E247" s="96" t="s">
        <v>272</v>
      </c>
      <c r="F247" s="96"/>
      <c r="G247" s="97">
        <v>12262883.220000001</v>
      </c>
    </row>
    <row r="248" spans="1:7" ht="31.2" x14ac:dyDescent="0.3">
      <c r="A248" s="98" t="s">
        <v>100</v>
      </c>
      <c r="B248" s="99" t="s">
        <v>86</v>
      </c>
      <c r="C248" s="99" t="s">
        <v>265</v>
      </c>
      <c r="D248" s="99" t="s">
        <v>249</v>
      </c>
      <c r="E248" s="99" t="s">
        <v>272</v>
      </c>
      <c r="F248" s="99" t="s">
        <v>101</v>
      </c>
      <c r="G248" s="100">
        <v>12262883.220000001</v>
      </c>
    </row>
    <row r="249" spans="1:7" ht="31.2" x14ac:dyDescent="0.3">
      <c r="A249" s="98" t="s">
        <v>102</v>
      </c>
      <c r="B249" s="99" t="s">
        <v>86</v>
      </c>
      <c r="C249" s="99" t="s">
        <v>265</v>
      </c>
      <c r="D249" s="99" t="s">
        <v>249</v>
      </c>
      <c r="E249" s="99" t="s">
        <v>272</v>
      </c>
      <c r="F249" s="99" t="s">
        <v>103</v>
      </c>
      <c r="G249" s="100">
        <v>12262883.220000001</v>
      </c>
    </row>
    <row r="250" spans="1:7" ht="46.8" x14ac:dyDescent="0.3">
      <c r="A250" s="95" t="s">
        <v>273</v>
      </c>
      <c r="B250" s="96" t="s">
        <v>86</v>
      </c>
      <c r="C250" s="96" t="s">
        <v>265</v>
      </c>
      <c r="D250" s="96" t="s">
        <v>249</v>
      </c>
      <c r="E250" s="96" t="s">
        <v>274</v>
      </c>
      <c r="F250" s="96"/>
      <c r="G250" s="97">
        <v>4452263.7</v>
      </c>
    </row>
    <row r="251" spans="1:7" ht="31.2" x14ac:dyDescent="0.3">
      <c r="A251" s="98" t="s">
        <v>100</v>
      </c>
      <c r="B251" s="99" t="s">
        <v>86</v>
      </c>
      <c r="C251" s="99" t="s">
        <v>265</v>
      </c>
      <c r="D251" s="99" t="s">
        <v>249</v>
      </c>
      <c r="E251" s="99" t="s">
        <v>274</v>
      </c>
      <c r="F251" s="99" t="s">
        <v>101</v>
      </c>
      <c r="G251" s="100">
        <v>4452263.7</v>
      </c>
    </row>
    <row r="252" spans="1:7" ht="31.2" x14ac:dyDescent="0.3">
      <c r="A252" s="98" t="s">
        <v>102</v>
      </c>
      <c r="B252" s="99" t="s">
        <v>86</v>
      </c>
      <c r="C252" s="99" t="s">
        <v>265</v>
      </c>
      <c r="D252" s="99" t="s">
        <v>249</v>
      </c>
      <c r="E252" s="99" t="s">
        <v>274</v>
      </c>
      <c r="F252" s="99" t="s">
        <v>103</v>
      </c>
      <c r="G252" s="100">
        <v>4452263.7</v>
      </c>
    </row>
    <row r="253" spans="1:7" ht="31.2" x14ac:dyDescent="0.3">
      <c r="A253" s="95" t="s">
        <v>275</v>
      </c>
      <c r="B253" s="96" t="s">
        <v>86</v>
      </c>
      <c r="C253" s="96" t="s">
        <v>265</v>
      </c>
      <c r="D253" s="96" t="s">
        <v>249</v>
      </c>
      <c r="E253" s="96" t="s">
        <v>276</v>
      </c>
      <c r="F253" s="96"/>
      <c r="G253" s="97">
        <v>67637533</v>
      </c>
    </row>
    <row r="254" spans="1:7" ht="31.2" x14ac:dyDescent="0.3">
      <c r="A254" s="98" t="s">
        <v>100</v>
      </c>
      <c r="B254" s="99" t="s">
        <v>86</v>
      </c>
      <c r="C254" s="99" t="s">
        <v>265</v>
      </c>
      <c r="D254" s="99" t="s">
        <v>249</v>
      </c>
      <c r="E254" s="99" t="s">
        <v>276</v>
      </c>
      <c r="F254" s="99" t="s">
        <v>101</v>
      </c>
      <c r="G254" s="100">
        <v>67637533</v>
      </c>
    </row>
    <row r="255" spans="1:7" ht="31.2" x14ac:dyDescent="0.3">
      <c r="A255" s="98" t="s">
        <v>102</v>
      </c>
      <c r="B255" s="99" t="s">
        <v>86</v>
      </c>
      <c r="C255" s="99" t="s">
        <v>265</v>
      </c>
      <c r="D255" s="99" t="s">
        <v>249</v>
      </c>
      <c r="E255" s="99" t="s">
        <v>276</v>
      </c>
      <c r="F255" s="99" t="s">
        <v>103</v>
      </c>
      <c r="G255" s="100">
        <v>67637533</v>
      </c>
    </row>
    <row r="256" spans="1:7" ht="46.8" x14ac:dyDescent="0.3">
      <c r="A256" s="95" t="s">
        <v>277</v>
      </c>
      <c r="B256" s="96" t="s">
        <v>86</v>
      </c>
      <c r="C256" s="96" t="s">
        <v>265</v>
      </c>
      <c r="D256" s="96" t="s">
        <v>249</v>
      </c>
      <c r="E256" s="96" t="s">
        <v>278</v>
      </c>
      <c r="F256" s="96"/>
      <c r="G256" s="97">
        <v>134197811.88</v>
      </c>
    </row>
    <row r="257" spans="1:7" ht="31.2" x14ac:dyDescent="0.3">
      <c r="A257" s="98" t="s">
        <v>252</v>
      </c>
      <c r="B257" s="99" t="s">
        <v>86</v>
      </c>
      <c r="C257" s="99" t="s">
        <v>265</v>
      </c>
      <c r="D257" s="99" t="s">
        <v>249</v>
      </c>
      <c r="E257" s="99" t="s">
        <v>278</v>
      </c>
      <c r="F257" s="99" t="s">
        <v>253</v>
      </c>
      <c r="G257" s="100">
        <v>134197811.88</v>
      </c>
    </row>
    <row r="258" spans="1:7" ht="15.6" x14ac:dyDescent="0.3">
      <c r="A258" s="98" t="s">
        <v>254</v>
      </c>
      <c r="B258" s="99" t="s">
        <v>86</v>
      </c>
      <c r="C258" s="99" t="s">
        <v>265</v>
      </c>
      <c r="D258" s="99" t="s">
        <v>249</v>
      </c>
      <c r="E258" s="99" t="s">
        <v>278</v>
      </c>
      <c r="F258" s="99" t="s">
        <v>255</v>
      </c>
      <c r="G258" s="100">
        <v>134197811.88</v>
      </c>
    </row>
    <row r="259" spans="1:7" ht="15.6" x14ac:dyDescent="0.3">
      <c r="A259" s="118" t="s">
        <v>279</v>
      </c>
      <c r="B259" s="123" t="s">
        <v>86</v>
      </c>
      <c r="C259" s="123" t="s">
        <v>265</v>
      </c>
      <c r="D259" s="123" t="s">
        <v>91</v>
      </c>
      <c r="E259" s="123"/>
      <c r="F259" s="123"/>
      <c r="G259" s="117">
        <v>37795915.189999998</v>
      </c>
    </row>
    <row r="260" spans="1:7" ht="31.2" x14ac:dyDescent="0.3">
      <c r="A260" s="95" t="s">
        <v>280</v>
      </c>
      <c r="B260" s="96" t="s">
        <v>86</v>
      </c>
      <c r="C260" s="96" t="s">
        <v>265</v>
      </c>
      <c r="D260" s="96" t="s">
        <v>91</v>
      </c>
      <c r="E260" s="96" t="s">
        <v>281</v>
      </c>
      <c r="F260" s="96"/>
      <c r="G260" s="97">
        <v>11958172.09</v>
      </c>
    </row>
    <row r="261" spans="1:7" ht="31.2" x14ac:dyDescent="0.3">
      <c r="A261" s="98" t="s">
        <v>100</v>
      </c>
      <c r="B261" s="99" t="s">
        <v>86</v>
      </c>
      <c r="C261" s="99" t="s">
        <v>265</v>
      </c>
      <c r="D261" s="99" t="s">
        <v>91</v>
      </c>
      <c r="E261" s="99" t="s">
        <v>281</v>
      </c>
      <c r="F261" s="99" t="s">
        <v>101</v>
      </c>
      <c r="G261" s="100">
        <v>11958172.09</v>
      </c>
    </row>
    <row r="262" spans="1:7" ht="31.2" x14ac:dyDescent="0.3">
      <c r="A262" s="98" t="s">
        <v>102</v>
      </c>
      <c r="B262" s="99" t="s">
        <v>86</v>
      </c>
      <c r="C262" s="99" t="s">
        <v>265</v>
      </c>
      <c r="D262" s="99" t="s">
        <v>91</v>
      </c>
      <c r="E262" s="99" t="s">
        <v>281</v>
      </c>
      <c r="F262" s="99" t="s">
        <v>103</v>
      </c>
      <c r="G262" s="100">
        <v>11958172.09</v>
      </c>
    </row>
    <row r="263" spans="1:7" ht="46.8" x14ac:dyDescent="0.3">
      <c r="A263" s="95" t="s">
        <v>282</v>
      </c>
      <c r="B263" s="96" t="s">
        <v>86</v>
      </c>
      <c r="C263" s="96" t="s">
        <v>265</v>
      </c>
      <c r="D263" s="96" t="s">
        <v>91</v>
      </c>
      <c r="E263" s="96" t="s">
        <v>283</v>
      </c>
      <c r="F263" s="96"/>
      <c r="G263" s="97">
        <v>25837743.100000001</v>
      </c>
    </row>
    <row r="264" spans="1:7" ht="31.2" x14ac:dyDescent="0.3">
      <c r="A264" s="98" t="s">
        <v>252</v>
      </c>
      <c r="B264" s="99" t="s">
        <v>86</v>
      </c>
      <c r="C264" s="99" t="s">
        <v>265</v>
      </c>
      <c r="D264" s="99" t="s">
        <v>91</v>
      </c>
      <c r="E264" s="99" t="s">
        <v>283</v>
      </c>
      <c r="F264" s="99" t="s">
        <v>253</v>
      </c>
      <c r="G264" s="100">
        <v>25837743.100000001</v>
      </c>
    </row>
    <row r="265" spans="1:7" ht="15.6" x14ac:dyDescent="0.3">
      <c r="A265" s="98" t="s">
        <v>254</v>
      </c>
      <c r="B265" s="99" t="s">
        <v>86</v>
      </c>
      <c r="C265" s="99" t="s">
        <v>265</v>
      </c>
      <c r="D265" s="99" t="s">
        <v>91</v>
      </c>
      <c r="E265" s="99" t="s">
        <v>283</v>
      </c>
      <c r="F265" s="99" t="s">
        <v>255</v>
      </c>
      <c r="G265" s="100">
        <v>25837743.100000001</v>
      </c>
    </row>
    <row r="266" spans="1:7" ht="15.6" x14ac:dyDescent="0.3">
      <c r="A266" s="118" t="s">
        <v>284</v>
      </c>
      <c r="B266" s="123" t="s">
        <v>86</v>
      </c>
      <c r="C266" s="123" t="s">
        <v>265</v>
      </c>
      <c r="D266" s="123" t="s">
        <v>265</v>
      </c>
      <c r="E266" s="123"/>
      <c r="F266" s="123"/>
      <c r="G266" s="117">
        <v>3166543.14</v>
      </c>
    </row>
    <row r="267" spans="1:7" ht="31.2" x14ac:dyDescent="0.3">
      <c r="A267" s="95" t="s">
        <v>285</v>
      </c>
      <c r="B267" s="96" t="s">
        <v>86</v>
      </c>
      <c r="C267" s="96" t="s">
        <v>265</v>
      </c>
      <c r="D267" s="96" t="s">
        <v>265</v>
      </c>
      <c r="E267" s="96" t="s">
        <v>286</v>
      </c>
      <c r="F267" s="96"/>
      <c r="G267" s="97">
        <v>246970</v>
      </c>
    </row>
    <row r="268" spans="1:7" ht="31.2" x14ac:dyDescent="0.3">
      <c r="A268" s="98" t="s">
        <v>100</v>
      </c>
      <c r="B268" s="99" t="s">
        <v>86</v>
      </c>
      <c r="C268" s="99" t="s">
        <v>265</v>
      </c>
      <c r="D268" s="99" t="s">
        <v>265</v>
      </c>
      <c r="E268" s="99" t="s">
        <v>286</v>
      </c>
      <c r="F268" s="99" t="s">
        <v>101</v>
      </c>
      <c r="G268" s="100">
        <v>246970</v>
      </c>
    </row>
    <row r="269" spans="1:7" ht="31.2" x14ac:dyDescent="0.3">
      <c r="A269" s="98" t="s">
        <v>102</v>
      </c>
      <c r="B269" s="99" t="s">
        <v>86</v>
      </c>
      <c r="C269" s="99" t="s">
        <v>265</v>
      </c>
      <c r="D269" s="99" t="s">
        <v>265</v>
      </c>
      <c r="E269" s="99" t="s">
        <v>286</v>
      </c>
      <c r="F269" s="99" t="s">
        <v>103</v>
      </c>
      <c r="G269" s="100">
        <v>246970</v>
      </c>
    </row>
    <row r="270" spans="1:7" ht="31.2" x14ac:dyDescent="0.3">
      <c r="A270" s="95" t="s">
        <v>287</v>
      </c>
      <c r="B270" s="96" t="s">
        <v>86</v>
      </c>
      <c r="C270" s="96" t="s">
        <v>265</v>
      </c>
      <c r="D270" s="96" t="s">
        <v>265</v>
      </c>
      <c r="E270" s="96" t="s">
        <v>288</v>
      </c>
      <c r="F270" s="96"/>
      <c r="G270" s="97">
        <v>80000</v>
      </c>
    </row>
    <row r="271" spans="1:7" ht="31.2" x14ac:dyDescent="0.3">
      <c r="A271" s="98" t="s">
        <v>100</v>
      </c>
      <c r="B271" s="99" t="s">
        <v>86</v>
      </c>
      <c r="C271" s="99" t="s">
        <v>265</v>
      </c>
      <c r="D271" s="99" t="s">
        <v>265</v>
      </c>
      <c r="E271" s="99" t="s">
        <v>288</v>
      </c>
      <c r="F271" s="99" t="s">
        <v>101</v>
      </c>
      <c r="G271" s="100">
        <v>80000</v>
      </c>
    </row>
    <row r="272" spans="1:7" ht="31.2" x14ac:dyDescent="0.3">
      <c r="A272" s="98" t="s">
        <v>102</v>
      </c>
      <c r="B272" s="99" t="s">
        <v>86</v>
      </c>
      <c r="C272" s="99" t="s">
        <v>265</v>
      </c>
      <c r="D272" s="99" t="s">
        <v>265</v>
      </c>
      <c r="E272" s="99" t="s">
        <v>288</v>
      </c>
      <c r="F272" s="99" t="s">
        <v>103</v>
      </c>
      <c r="G272" s="100">
        <v>80000</v>
      </c>
    </row>
    <row r="273" spans="1:7" ht="31.2" x14ac:dyDescent="0.3">
      <c r="A273" s="95" t="s">
        <v>289</v>
      </c>
      <c r="B273" s="96" t="s">
        <v>86</v>
      </c>
      <c r="C273" s="96" t="s">
        <v>265</v>
      </c>
      <c r="D273" s="96" t="s">
        <v>265</v>
      </c>
      <c r="E273" s="96" t="s">
        <v>290</v>
      </c>
      <c r="F273" s="96"/>
      <c r="G273" s="97">
        <v>748473.14</v>
      </c>
    </row>
    <row r="274" spans="1:7" ht="31.2" x14ac:dyDescent="0.3">
      <c r="A274" s="98" t="s">
        <v>100</v>
      </c>
      <c r="B274" s="99" t="s">
        <v>86</v>
      </c>
      <c r="C274" s="99" t="s">
        <v>265</v>
      </c>
      <c r="D274" s="99" t="s">
        <v>265</v>
      </c>
      <c r="E274" s="99" t="s">
        <v>290</v>
      </c>
      <c r="F274" s="99" t="s">
        <v>101</v>
      </c>
      <c r="G274" s="100">
        <v>748473.14</v>
      </c>
    </row>
    <row r="275" spans="1:7" ht="31.2" x14ac:dyDescent="0.3">
      <c r="A275" s="98" t="s">
        <v>102</v>
      </c>
      <c r="B275" s="99" t="s">
        <v>86</v>
      </c>
      <c r="C275" s="99" t="s">
        <v>265</v>
      </c>
      <c r="D275" s="99" t="s">
        <v>265</v>
      </c>
      <c r="E275" s="99" t="s">
        <v>290</v>
      </c>
      <c r="F275" s="99" t="s">
        <v>103</v>
      </c>
      <c r="G275" s="100">
        <v>748473.14</v>
      </c>
    </row>
    <row r="276" spans="1:7" ht="46.8" x14ac:dyDescent="0.3">
      <c r="A276" s="95" t="s">
        <v>291</v>
      </c>
      <c r="B276" s="96" t="s">
        <v>86</v>
      </c>
      <c r="C276" s="96" t="s">
        <v>265</v>
      </c>
      <c r="D276" s="96" t="s">
        <v>265</v>
      </c>
      <c r="E276" s="96" t="s">
        <v>292</v>
      </c>
      <c r="F276" s="96"/>
      <c r="G276" s="97">
        <v>200000</v>
      </c>
    </row>
    <row r="277" spans="1:7" ht="31.2" x14ac:dyDescent="0.3">
      <c r="A277" s="98" t="s">
        <v>100</v>
      </c>
      <c r="B277" s="99" t="s">
        <v>86</v>
      </c>
      <c r="C277" s="99" t="s">
        <v>265</v>
      </c>
      <c r="D277" s="99" t="s">
        <v>265</v>
      </c>
      <c r="E277" s="99" t="s">
        <v>292</v>
      </c>
      <c r="F277" s="99" t="s">
        <v>101</v>
      </c>
      <c r="G277" s="100">
        <v>200000</v>
      </c>
    </row>
    <row r="278" spans="1:7" ht="31.2" x14ac:dyDescent="0.3">
      <c r="A278" s="98" t="s">
        <v>102</v>
      </c>
      <c r="B278" s="99" t="s">
        <v>86</v>
      </c>
      <c r="C278" s="99" t="s">
        <v>265</v>
      </c>
      <c r="D278" s="99" t="s">
        <v>265</v>
      </c>
      <c r="E278" s="99" t="s">
        <v>292</v>
      </c>
      <c r="F278" s="99" t="s">
        <v>103</v>
      </c>
      <c r="G278" s="100">
        <v>200000</v>
      </c>
    </row>
    <row r="279" spans="1:7" ht="31.2" x14ac:dyDescent="0.3">
      <c r="A279" s="95" t="s">
        <v>293</v>
      </c>
      <c r="B279" s="96" t="s">
        <v>86</v>
      </c>
      <c r="C279" s="96" t="s">
        <v>265</v>
      </c>
      <c r="D279" s="96" t="s">
        <v>265</v>
      </c>
      <c r="E279" s="96" t="s">
        <v>294</v>
      </c>
      <c r="F279" s="96"/>
      <c r="G279" s="97">
        <v>110000</v>
      </c>
    </row>
    <row r="280" spans="1:7" ht="31.2" x14ac:dyDescent="0.3">
      <c r="A280" s="98" t="s">
        <v>100</v>
      </c>
      <c r="B280" s="99" t="s">
        <v>86</v>
      </c>
      <c r="C280" s="99" t="s">
        <v>265</v>
      </c>
      <c r="D280" s="99" t="s">
        <v>265</v>
      </c>
      <c r="E280" s="99" t="s">
        <v>294</v>
      </c>
      <c r="F280" s="99" t="s">
        <v>101</v>
      </c>
      <c r="G280" s="100">
        <v>110000</v>
      </c>
    </row>
    <row r="281" spans="1:7" ht="31.2" x14ac:dyDescent="0.3">
      <c r="A281" s="98" t="s">
        <v>102</v>
      </c>
      <c r="B281" s="99" t="s">
        <v>86</v>
      </c>
      <c r="C281" s="99" t="s">
        <v>265</v>
      </c>
      <c r="D281" s="99" t="s">
        <v>265</v>
      </c>
      <c r="E281" s="99" t="s">
        <v>294</v>
      </c>
      <c r="F281" s="99" t="s">
        <v>103</v>
      </c>
      <c r="G281" s="100">
        <v>110000</v>
      </c>
    </row>
    <row r="282" spans="1:7" ht="31.2" x14ac:dyDescent="0.3">
      <c r="A282" s="95" t="s">
        <v>295</v>
      </c>
      <c r="B282" s="96" t="s">
        <v>86</v>
      </c>
      <c r="C282" s="96" t="s">
        <v>265</v>
      </c>
      <c r="D282" s="96" t="s">
        <v>265</v>
      </c>
      <c r="E282" s="96" t="s">
        <v>296</v>
      </c>
      <c r="F282" s="96"/>
      <c r="G282" s="97">
        <v>205000</v>
      </c>
    </row>
    <row r="283" spans="1:7" ht="31.2" x14ac:dyDescent="0.3">
      <c r="A283" s="98" t="s">
        <v>100</v>
      </c>
      <c r="B283" s="99" t="s">
        <v>86</v>
      </c>
      <c r="C283" s="99" t="s">
        <v>265</v>
      </c>
      <c r="D283" s="99" t="s">
        <v>265</v>
      </c>
      <c r="E283" s="99" t="s">
        <v>296</v>
      </c>
      <c r="F283" s="99" t="s">
        <v>101</v>
      </c>
      <c r="G283" s="100">
        <v>205000</v>
      </c>
    </row>
    <row r="284" spans="1:7" ht="31.2" x14ac:dyDescent="0.3">
      <c r="A284" s="98" t="s">
        <v>102</v>
      </c>
      <c r="B284" s="99" t="s">
        <v>86</v>
      </c>
      <c r="C284" s="99" t="s">
        <v>265</v>
      </c>
      <c r="D284" s="99" t="s">
        <v>265</v>
      </c>
      <c r="E284" s="99" t="s">
        <v>296</v>
      </c>
      <c r="F284" s="99" t="s">
        <v>103</v>
      </c>
      <c r="G284" s="100">
        <v>205000</v>
      </c>
    </row>
    <row r="285" spans="1:7" ht="31.2" x14ac:dyDescent="0.3">
      <c r="A285" s="95" t="s">
        <v>297</v>
      </c>
      <c r="B285" s="96" t="s">
        <v>86</v>
      </c>
      <c r="C285" s="96" t="s">
        <v>265</v>
      </c>
      <c r="D285" s="96" t="s">
        <v>265</v>
      </c>
      <c r="E285" s="96" t="s">
        <v>298</v>
      </c>
      <c r="F285" s="96"/>
      <c r="G285" s="97">
        <v>50000</v>
      </c>
    </row>
    <row r="286" spans="1:7" ht="31.2" x14ac:dyDescent="0.3">
      <c r="A286" s="98" t="s">
        <v>100</v>
      </c>
      <c r="B286" s="99" t="s">
        <v>86</v>
      </c>
      <c r="C286" s="99" t="s">
        <v>265</v>
      </c>
      <c r="D286" s="99" t="s">
        <v>265</v>
      </c>
      <c r="E286" s="99" t="s">
        <v>298</v>
      </c>
      <c r="F286" s="99" t="s">
        <v>101</v>
      </c>
      <c r="G286" s="100">
        <v>50000</v>
      </c>
    </row>
    <row r="287" spans="1:7" ht="31.2" x14ac:dyDescent="0.3">
      <c r="A287" s="98" t="s">
        <v>102</v>
      </c>
      <c r="B287" s="99" t="s">
        <v>86</v>
      </c>
      <c r="C287" s="99" t="s">
        <v>265</v>
      </c>
      <c r="D287" s="99" t="s">
        <v>265</v>
      </c>
      <c r="E287" s="99" t="s">
        <v>298</v>
      </c>
      <c r="F287" s="99" t="s">
        <v>103</v>
      </c>
      <c r="G287" s="100">
        <v>50000</v>
      </c>
    </row>
    <row r="288" spans="1:7" ht="31.2" x14ac:dyDescent="0.3">
      <c r="A288" s="95" t="s">
        <v>299</v>
      </c>
      <c r="B288" s="96" t="s">
        <v>86</v>
      </c>
      <c r="C288" s="96" t="s">
        <v>265</v>
      </c>
      <c r="D288" s="96" t="s">
        <v>265</v>
      </c>
      <c r="E288" s="96" t="s">
        <v>300</v>
      </c>
      <c r="F288" s="96"/>
      <c r="G288" s="97">
        <v>100000</v>
      </c>
    </row>
    <row r="289" spans="1:7" ht="31.2" x14ac:dyDescent="0.3">
      <c r="A289" s="98" t="s">
        <v>100</v>
      </c>
      <c r="B289" s="99" t="s">
        <v>86</v>
      </c>
      <c r="C289" s="99" t="s">
        <v>265</v>
      </c>
      <c r="D289" s="99" t="s">
        <v>265</v>
      </c>
      <c r="E289" s="99" t="s">
        <v>300</v>
      </c>
      <c r="F289" s="99" t="s">
        <v>101</v>
      </c>
      <c r="G289" s="100">
        <v>100000</v>
      </c>
    </row>
    <row r="290" spans="1:7" ht="31.2" x14ac:dyDescent="0.3">
      <c r="A290" s="98" t="s">
        <v>102</v>
      </c>
      <c r="B290" s="99" t="s">
        <v>86</v>
      </c>
      <c r="C290" s="99" t="s">
        <v>265</v>
      </c>
      <c r="D290" s="99" t="s">
        <v>265</v>
      </c>
      <c r="E290" s="99" t="s">
        <v>300</v>
      </c>
      <c r="F290" s="99" t="s">
        <v>103</v>
      </c>
      <c r="G290" s="100">
        <v>100000</v>
      </c>
    </row>
    <row r="291" spans="1:7" ht="31.2" x14ac:dyDescent="0.3">
      <c r="A291" s="95" t="s">
        <v>301</v>
      </c>
      <c r="B291" s="96" t="s">
        <v>86</v>
      </c>
      <c r="C291" s="96" t="s">
        <v>265</v>
      </c>
      <c r="D291" s="96" t="s">
        <v>265</v>
      </c>
      <c r="E291" s="96" t="s">
        <v>302</v>
      </c>
      <c r="F291" s="96"/>
      <c r="G291" s="97">
        <v>150000</v>
      </c>
    </row>
    <row r="292" spans="1:7" ht="31.2" x14ac:dyDescent="0.3">
      <c r="A292" s="98" t="s">
        <v>100</v>
      </c>
      <c r="B292" s="99" t="s">
        <v>86</v>
      </c>
      <c r="C292" s="99" t="s">
        <v>265</v>
      </c>
      <c r="D292" s="99" t="s">
        <v>265</v>
      </c>
      <c r="E292" s="99" t="s">
        <v>302</v>
      </c>
      <c r="F292" s="99" t="s">
        <v>101</v>
      </c>
      <c r="G292" s="100">
        <v>150000</v>
      </c>
    </row>
    <row r="293" spans="1:7" ht="31.2" x14ac:dyDescent="0.3">
      <c r="A293" s="98" t="s">
        <v>102</v>
      </c>
      <c r="B293" s="99" t="s">
        <v>86</v>
      </c>
      <c r="C293" s="99" t="s">
        <v>265</v>
      </c>
      <c r="D293" s="99" t="s">
        <v>265</v>
      </c>
      <c r="E293" s="99" t="s">
        <v>302</v>
      </c>
      <c r="F293" s="99" t="s">
        <v>103</v>
      </c>
      <c r="G293" s="100">
        <v>150000</v>
      </c>
    </row>
    <row r="294" spans="1:7" ht="46.8" x14ac:dyDescent="0.3">
      <c r="A294" s="95" t="s">
        <v>303</v>
      </c>
      <c r="B294" s="96" t="s">
        <v>86</v>
      </c>
      <c r="C294" s="96" t="s">
        <v>265</v>
      </c>
      <c r="D294" s="96" t="s">
        <v>265</v>
      </c>
      <c r="E294" s="96" t="s">
        <v>304</v>
      </c>
      <c r="F294" s="96"/>
      <c r="G294" s="97">
        <v>270000</v>
      </c>
    </row>
    <row r="295" spans="1:7" ht="31.2" x14ac:dyDescent="0.3">
      <c r="A295" s="98" t="s">
        <v>100</v>
      </c>
      <c r="B295" s="99" t="s">
        <v>86</v>
      </c>
      <c r="C295" s="99" t="s">
        <v>265</v>
      </c>
      <c r="D295" s="99" t="s">
        <v>265</v>
      </c>
      <c r="E295" s="99" t="s">
        <v>304</v>
      </c>
      <c r="F295" s="99" t="s">
        <v>101</v>
      </c>
      <c r="G295" s="100">
        <v>270000</v>
      </c>
    </row>
    <row r="296" spans="1:7" ht="31.2" x14ac:dyDescent="0.3">
      <c r="A296" s="98" t="s">
        <v>102</v>
      </c>
      <c r="B296" s="99" t="s">
        <v>86</v>
      </c>
      <c r="C296" s="99" t="s">
        <v>265</v>
      </c>
      <c r="D296" s="99" t="s">
        <v>265</v>
      </c>
      <c r="E296" s="99" t="s">
        <v>304</v>
      </c>
      <c r="F296" s="99" t="s">
        <v>103</v>
      </c>
      <c r="G296" s="100">
        <v>270000</v>
      </c>
    </row>
    <row r="297" spans="1:7" ht="31.2" x14ac:dyDescent="0.3">
      <c r="A297" s="95" t="s">
        <v>305</v>
      </c>
      <c r="B297" s="96" t="s">
        <v>86</v>
      </c>
      <c r="C297" s="96" t="s">
        <v>265</v>
      </c>
      <c r="D297" s="96" t="s">
        <v>265</v>
      </c>
      <c r="E297" s="96" t="s">
        <v>306</v>
      </c>
      <c r="F297" s="96"/>
      <c r="G297" s="97">
        <v>340500</v>
      </c>
    </row>
    <row r="298" spans="1:7" ht="31.2" x14ac:dyDescent="0.3">
      <c r="A298" s="98" t="s">
        <v>100</v>
      </c>
      <c r="B298" s="99" t="s">
        <v>86</v>
      </c>
      <c r="C298" s="99" t="s">
        <v>265</v>
      </c>
      <c r="D298" s="99" t="s">
        <v>265</v>
      </c>
      <c r="E298" s="99" t="s">
        <v>306</v>
      </c>
      <c r="F298" s="99" t="s">
        <v>101</v>
      </c>
      <c r="G298" s="100">
        <v>340500</v>
      </c>
    </row>
    <row r="299" spans="1:7" ht="31.2" x14ac:dyDescent="0.3">
      <c r="A299" s="98" t="s">
        <v>102</v>
      </c>
      <c r="B299" s="99" t="s">
        <v>86</v>
      </c>
      <c r="C299" s="99" t="s">
        <v>265</v>
      </c>
      <c r="D299" s="99" t="s">
        <v>265</v>
      </c>
      <c r="E299" s="99" t="s">
        <v>306</v>
      </c>
      <c r="F299" s="99" t="s">
        <v>103</v>
      </c>
      <c r="G299" s="100">
        <v>340500</v>
      </c>
    </row>
    <row r="300" spans="1:7" ht="31.2" x14ac:dyDescent="0.3">
      <c r="A300" s="95" t="s">
        <v>307</v>
      </c>
      <c r="B300" s="96" t="s">
        <v>86</v>
      </c>
      <c r="C300" s="96" t="s">
        <v>265</v>
      </c>
      <c r="D300" s="96" t="s">
        <v>265</v>
      </c>
      <c r="E300" s="96" t="s">
        <v>308</v>
      </c>
      <c r="F300" s="96"/>
      <c r="G300" s="97">
        <v>59000</v>
      </c>
    </row>
    <row r="301" spans="1:7" ht="31.2" x14ac:dyDescent="0.3">
      <c r="A301" s="98" t="s">
        <v>100</v>
      </c>
      <c r="B301" s="99" t="s">
        <v>86</v>
      </c>
      <c r="C301" s="99" t="s">
        <v>265</v>
      </c>
      <c r="D301" s="99" t="s">
        <v>265</v>
      </c>
      <c r="E301" s="99" t="s">
        <v>308</v>
      </c>
      <c r="F301" s="99" t="s">
        <v>101</v>
      </c>
      <c r="G301" s="100">
        <v>59000</v>
      </c>
    </row>
    <row r="302" spans="1:7" ht="31.2" x14ac:dyDescent="0.3">
      <c r="A302" s="98" t="s">
        <v>102</v>
      </c>
      <c r="B302" s="99" t="s">
        <v>86</v>
      </c>
      <c r="C302" s="99" t="s">
        <v>265</v>
      </c>
      <c r="D302" s="99" t="s">
        <v>265</v>
      </c>
      <c r="E302" s="99" t="s">
        <v>308</v>
      </c>
      <c r="F302" s="99" t="s">
        <v>103</v>
      </c>
      <c r="G302" s="100">
        <v>59000</v>
      </c>
    </row>
    <row r="303" spans="1:7" ht="31.2" x14ac:dyDescent="0.3">
      <c r="A303" s="95" t="s">
        <v>309</v>
      </c>
      <c r="B303" s="96" t="s">
        <v>86</v>
      </c>
      <c r="C303" s="96" t="s">
        <v>265</v>
      </c>
      <c r="D303" s="96" t="s">
        <v>265</v>
      </c>
      <c r="E303" s="96" t="s">
        <v>310</v>
      </c>
      <c r="F303" s="96"/>
      <c r="G303" s="97">
        <v>112000</v>
      </c>
    </row>
    <row r="304" spans="1:7" ht="31.2" x14ac:dyDescent="0.3">
      <c r="A304" s="98" t="s">
        <v>100</v>
      </c>
      <c r="B304" s="99" t="s">
        <v>86</v>
      </c>
      <c r="C304" s="99" t="s">
        <v>265</v>
      </c>
      <c r="D304" s="99" t="s">
        <v>265</v>
      </c>
      <c r="E304" s="99" t="s">
        <v>310</v>
      </c>
      <c r="F304" s="99" t="s">
        <v>101</v>
      </c>
      <c r="G304" s="100">
        <v>112000</v>
      </c>
    </row>
    <row r="305" spans="1:7" ht="31.2" x14ac:dyDescent="0.3">
      <c r="A305" s="98" t="s">
        <v>102</v>
      </c>
      <c r="B305" s="99" t="s">
        <v>86</v>
      </c>
      <c r="C305" s="99" t="s">
        <v>265</v>
      </c>
      <c r="D305" s="99" t="s">
        <v>265</v>
      </c>
      <c r="E305" s="99" t="s">
        <v>310</v>
      </c>
      <c r="F305" s="99" t="s">
        <v>103</v>
      </c>
      <c r="G305" s="100">
        <v>112000</v>
      </c>
    </row>
    <row r="306" spans="1:7" ht="31.2" x14ac:dyDescent="0.3">
      <c r="A306" s="95" t="s">
        <v>172</v>
      </c>
      <c r="B306" s="96" t="s">
        <v>86</v>
      </c>
      <c r="C306" s="96" t="s">
        <v>265</v>
      </c>
      <c r="D306" s="96" t="s">
        <v>265</v>
      </c>
      <c r="E306" s="96" t="s">
        <v>173</v>
      </c>
      <c r="F306" s="96"/>
      <c r="G306" s="97">
        <v>380000</v>
      </c>
    </row>
    <row r="307" spans="1:7" ht="31.2" x14ac:dyDescent="0.3">
      <c r="A307" s="98" t="s">
        <v>100</v>
      </c>
      <c r="B307" s="99" t="s">
        <v>86</v>
      </c>
      <c r="C307" s="99" t="s">
        <v>265</v>
      </c>
      <c r="D307" s="99" t="s">
        <v>265</v>
      </c>
      <c r="E307" s="99" t="s">
        <v>173</v>
      </c>
      <c r="F307" s="99" t="s">
        <v>101</v>
      </c>
      <c r="G307" s="100">
        <v>380000</v>
      </c>
    </row>
    <row r="308" spans="1:7" ht="31.2" x14ac:dyDescent="0.3">
      <c r="A308" s="98" t="s">
        <v>102</v>
      </c>
      <c r="B308" s="99" t="s">
        <v>86</v>
      </c>
      <c r="C308" s="99" t="s">
        <v>265</v>
      </c>
      <c r="D308" s="99" t="s">
        <v>265</v>
      </c>
      <c r="E308" s="99" t="s">
        <v>173</v>
      </c>
      <c r="F308" s="99" t="s">
        <v>103</v>
      </c>
      <c r="G308" s="100">
        <v>380000</v>
      </c>
    </row>
    <row r="309" spans="1:7" ht="46.8" x14ac:dyDescent="0.3">
      <c r="A309" s="95" t="s">
        <v>311</v>
      </c>
      <c r="B309" s="96" t="s">
        <v>86</v>
      </c>
      <c r="C309" s="96" t="s">
        <v>265</v>
      </c>
      <c r="D309" s="96" t="s">
        <v>265</v>
      </c>
      <c r="E309" s="96" t="s">
        <v>312</v>
      </c>
      <c r="F309" s="96"/>
      <c r="G309" s="97">
        <v>114600</v>
      </c>
    </row>
    <row r="310" spans="1:7" ht="31.2" x14ac:dyDescent="0.3">
      <c r="A310" s="98" t="s">
        <v>100</v>
      </c>
      <c r="B310" s="99" t="s">
        <v>86</v>
      </c>
      <c r="C310" s="99" t="s">
        <v>265</v>
      </c>
      <c r="D310" s="99" t="s">
        <v>265</v>
      </c>
      <c r="E310" s="99" t="s">
        <v>312</v>
      </c>
      <c r="F310" s="99" t="s">
        <v>101</v>
      </c>
      <c r="G310" s="100">
        <v>114600</v>
      </c>
    </row>
    <row r="311" spans="1:7" ht="31.2" x14ac:dyDescent="0.3">
      <c r="A311" s="98" t="s">
        <v>102</v>
      </c>
      <c r="B311" s="99" t="s">
        <v>86</v>
      </c>
      <c r="C311" s="99" t="s">
        <v>265</v>
      </c>
      <c r="D311" s="99" t="s">
        <v>265</v>
      </c>
      <c r="E311" s="99" t="s">
        <v>312</v>
      </c>
      <c r="F311" s="99" t="s">
        <v>103</v>
      </c>
      <c r="G311" s="100">
        <v>114600</v>
      </c>
    </row>
    <row r="312" spans="1:7" ht="15.6" x14ac:dyDescent="0.3">
      <c r="A312" s="118" t="s">
        <v>313</v>
      </c>
      <c r="B312" s="123" t="s">
        <v>86</v>
      </c>
      <c r="C312" s="123" t="s">
        <v>224</v>
      </c>
      <c r="D312" s="123" t="s">
        <v>89</v>
      </c>
      <c r="E312" s="123"/>
      <c r="F312" s="123"/>
      <c r="G312" s="117">
        <v>252000</v>
      </c>
    </row>
    <row r="313" spans="1:7" ht="15.6" x14ac:dyDescent="0.3">
      <c r="A313" s="118" t="s">
        <v>314</v>
      </c>
      <c r="B313" s="123" t="s">
        <v>86</v>
      </c>
      <c r="C313" s="123" t="s">
        <v>224</v>
      </c>
      <c r="D313" s="123" t="s">
        <v>88</v>
      </c>
      <c r="E313" s="123"/>
      <c r="F313" s="123"/>
      <c r="G313" s="117">
        <v>252000</v>
      </c>
    </row>
    <row r="314" spans="1:7" ht="93.6" x14ac:dyDescent="0.3">
      <c r="A314" s="101" t="s">
        <v>315</v>
      </c>
      <c r="B314" s="96" t="s">
        <v>86</v>
      </c>
      <c r="C314" s="96" t="s">
        <v>224</v>
      </c>
      <c r="D314" s="96" t="s">
        <v>88</v>
      </c>
      <c r="E314" s="96" t="s">
        <v>316</v>
      </c>
      <c r="F314" s="96"/>
      <c r="G314" s="97">
        <v>87000</v>
      </c>
    </row>
    <row r="315" spans="1:7" ht="31.2" x14ac:dyDescent="0.3">
      <c r="A315" s="98" t="s">
        <v>100</v>
      </c>
      <c r="B315" s="99" t="s">
        <v>86</v>
      </c>
      <c r="C315" s="99" t="s">
        <v>224</v>
      </c>
      <c r="D315" s="99" t="s">
        <v>88</v>
      </c>
      <c r="E315" s="99" t="s">
        <v>316</v>
      </c>
      <c r="F315" s="99" t="s">
        <v>101</v>
      </c>
      <c r="G315" s="100">
        <v>87000</v>
      </c>
    </row>
    <row r="316" spans="1:7" ht="31.2" x14ac:dyDescent="0.3">
      <c r="A316" s="98" t="s">
        <v>102</v>
      </c>
      <c r="B316" s="99" t="s">
        <v>86</v>
      </c>
      <c r="C316" s="99" t="s">
        <v>224</v>
      </c>
      <c r="D316" s="99" t="s">
        <v>88</v>
      </c>
      <c r="E316" s="99" t="s">
        <v>316</v>
      </c>
      <c r="F316" s="99" t="s">
        <v>103</v>
      </c>
      <c r="G316" s="100">
        <v>87000</v>
      </c>
    </row>
    <row r="317" spans="1:7" ht="31.2" x14ac:dyDescent="0.3">
      <c r="A317" s="95" t="s">
        <v>317</v>
      </c>
      <c r="B317" s="96" t="s">
        <v>86</v>
      </c>
      <c r="C317" s="96" t="s">
        <v>224</v>
      </c>
      <c r="D317" s="96" t="s">
        <v>88</v>
      </c>
      <c r="E317" s="96" t="s">
        <v>318</v>
      </c>
      <c r="F317" s="96"/>
      <c r="G317" s="97">
        <v>90000</v>
      </c>
    </row>
    <row r="318" spans="1:7" ht="31.2" x14ac:dyDescent="0.3">
      <c r="A318" s="98" t="s">
        <v>100</v>
      </c>
      <c r="B318" s="99" t="s">
        <v>86</v>
      </c>
      <c r="C318" s="99" t="s">
        <v>224</v>
      </c>
      <c r="D318" s="99" t="s">
        <v>88</v>
      </c>
      <c r="E318" s="99" t="s">
        <v>318</v>
      </c>
      <c r="F318" s="99" t="s">
        <v>101</v>
      </c>
      <c r="G318" s="100">
        <v>90000</v>
      </c>
    </row>
    <row r="319" spans="1:7" ht="31.2" x14ac:dyDescent="0.3">
      <c r="A319" s="98" t="s">
        <v>102</v>
      </c>
      <c r="B319" s="99" t="s">
        <v>86</v>
      </c>
      <c r="C319" s="99" t="s">
        <v>224</v>
      </c>
      <c r="D319" s="99" t="s">
        <v>88</v>
      </c>
      <c r="E319" s="99" t="s">
        <v>318</v>
      </c>
      <c r="F319" s="99" t="s">
        <v>103</v>
      </c>
      <c r="G319" s="100">
        <v>90000</v>
      </c>
    </row>
    <row r="320" spans="1:7" ht="31.2" x14ac:dyDescent="0.3">
      <c r="A320" s="95" t="s">
        <v>307</v>
      </c>
      <c r="B320" s="96" t="s">
        <v>86</v>
      </c>
      <c r="C320" s="96" t="s">
        <v>224</v>
      </c>
      <c r="D320" s="96" t="s">
        <v>88</v>
      </c>
      <c r="E320" s="96" t="s">
        <v>308</v>
      </c>
      <c r="F320" s="96"/>
      <c r="G320" s="97">
        <v>75000</v>
      </c>
    </row>
    <row r="321" spans="1:7" ht="31.2" x14ac:dyDescent="0.3">
      <c r="A321" s="98" t="s">
        <v>100</v>
      </c>
      <c r="B321" s="99" t="s">
        <v>86</v>
      </c>
      <c r="C321" s="99" t="s">
        <v>224</v>
      </c>
      <c r="D321" s="99" t="s">
        <v>88</v>
      </c>
      <c r="E321" s="99" t="s">
        <v>308</v>
      </c>
      <c r="F321" s="99" t="s">
        <v>101</v>
      </c>
      <c r="G321" s="100">
        <v>75000</v>
      </c>
    </row>
    <row r="322" spans="1:7" ht="31.2" x14ac:dyDescent="0.3">
      <c r="A322" s="98" t="s">
        <v>102</v>
      </c>
      <c r="B322" s="99" t="s">
        <v>86</v>
      </c>
      <c r="C322" s="99" t="s">
        <v>224</v>
      </c>
      <c r="D322" s="99" t="s">
        <v>88</v>
      </c>
      <c r="E322" s="99" t="s">
        <v>308</v>
      </c>
      <c r="F322" s="99" t="s">
        <v>103</v>
      </c>
      <c r="G322" s="100">
        <v>75000</v>
      </c>
    </row>
    <row r="323" spans="1:7" ht="15.6" x14ac:dyDescent="0.3">
      <c r="A323" s="118" t="s">
        <v>319</v>
      </c>
      <c r="B323" s="123" t="s">
        <v>86</v>
      </c>
      <c r="C323" s="123" t="s">
        <v>320</v>
      </c>
      <c r="D323" s="123" t="s">
        <v>89</v>
      </c>
      <c r="E323" s="123"/>
      <c r="F323" s="123"/>
      <c r="G323" s="117">
        <v>37917363.560000002</v>
      </c>
    </row>
    <row r="324" spans="1:7" ht="15.6" x14ac:dyDescent="0.3">
      <c r="A324" s="118" t="s">
        <v>321</v>
      </c>
      <c r="B324" s="123" t="s">
        <v>86</v>
      </c>
      <c r="C324" s="123" t="s">
        <v>320</v>
      </c>
      <c r="D324" s="123" t="s">
        <v>88</v>
      </c>
      <c r="E324" s="123"/>
      <c r="F324" s="123"/>
      <c r="G324" s="117">
        <v>6983563.5599999996</v>
      </c>
    </row>
    <row r="325" spans="1:7" ht="62.4" x14ac:dyDescent="0.3">
      <c r="A325" s="95" t="s">
        <v>322</v>
      </c>
      <c r="B325" s="96" t="s">
        <v>86</v>
      </c>
      <c r="C325" s="96" t="s">
        <v>320</v>
      </c>
      <c r="D325" s="96" t="s">
        <v>88</v>
      </c>
      <c r="E325" s="96" t="s">
        <v>323</v>
      </c>
      <c r="F325" s="96"/>
      <c r="G325" s="97">
        <v>6983563.5599999996</v>
      </c>
    </row>
    <row r="326" spans="1:7" ht="15.6" x14ac:dyDescent="0.3">
      <c r="A326" s="98" t="s">
        <v>166</v>
      </c>
      <c r="B326" s="99" t="s">
        <v>86</v>
      </c>
      <c r="C326" s="99" t="s">
        <v>320</v>
      </c>
      <c r="D326" s="99" t="s">
        <v>88</v>
      </c>
      <c r="E326" s="99" t="s">
        <v>323</v>
      </c>
      <c r="F326" s="99" t="s">
        <v>167</v>
      </c>
      <c r="G326" s="100">
        <v>6983563.5599999996</v>
      </c>
    </row>
    <row r="327" spans="1:7" ht="31.2" x14ac:dyDescent="0.3">
      <c r="A327" s="98" t="s">
        <v>221</v>
      </c>
      <c r="B327" s="99" t="s">
        <v>86</v>
      </c>
      <c r="C327" s="99" t="s">
        <v>320</v>
      </c>
      <c r="D327" s="99" t="s">
        <v>88</v>
      </c>
      <c r="E327" s="99" t="s">
        <v>323</v>
      </c>
      <c r="F327" s="99" t="s">
        <v>222</v>
      </c>
      <c r="G327" s="100">
        <v>6983563.5599999996</v>
      </c>
    </row>
    <row r="328" spans="1:7" ht="15.6" x14ac:dyDescent="0.3">
      <c r="A328" s="118" t="s">
        <v>324</v>
      </c>
      <c r="B328" s="123" t="s">
        <v>86</v>
      </c>
      <c r="C328" s="123" t="s">
        <v>320</v>
      </c>
      <c r="D328" s="123" t="s">
        <v>91</v>
      </c>
      <c r="E328" s="123"/>
      <c r="F328" s="123"/>
      <c r="G328" s="117">
        <v>1531000</v>
      </c>
    </row>
    <row r="329" spans="1:7" ht="46.8" x14ac:dyDescent="0.3">
      <c r="A329" s="95" t="s">
        <v>325</v>
      </c>
      <c r="B329" s="96" t="s">
        <v>86</v>
      </c>
      <c r="C329" s="96" t="s">
        <v>320</v>
      </c>
      <c r="D329" s="96" t="s">
        <v>91</v>
      </c>
      <c r="E329" s="96" t="s">
        <v>326</v>
      </c>
      <c r="F329" s="96"/>
      <c r="G329" s="97">
        <v>1531000</v>
      </c>
    </row>
    <row r="330" spans="1:7" ht="15.6" x14ac:dyDescent="0.3">
      <c r="A330" s="98" t="s">
        <v>166</v>
      </c>
      <c r="B330" s="99" t="s">
        <v>86</v>
      </c>
      <c r="C330" s="99" t="s">
        <v>320</v>
      </c>
      <c r="D330" s="99" t="s">
        <v>91</v>
      </c>
      <c r="E330" s="99" t="s">
        <v>326</v>
      </c>
      <c r="F330" s="99" t="s">
        <v>167</v>
      </c>
      <c r="G330" s="100">
        <v>1531000</v>
      </c>
    </row>
    <row r="331" spans="1:7" ht="15.6" x14ac:dyDescent="0.3">
      <c r="A331" s="98" t="s">
        <v>327</v>
      </c>
      <c r="B331" s="99" t="s">
        <v>86</v>
      </c>
      <c r="C331" s="99" t="s">
        <v>320</v>
      </c>
      <c r="D331" s="99" t="s">
        <v>91</v>
      </c>
      <c r="E331" s="99" t="s">
        <v>326</v>
      </c>
      <c r="F331" s="99" t="s">
        <v>328</v>
      </c>
      <c r="G331" s="100">
        <v>1531000</v>
      </c>
    </row>
    <row r="332" spans="1:7" ht="15.6" x14ac:dyDescent="0.3">
      <c r="A332" s="118" t="s">
        <v>329</v>
      </c>
      <c r="B332" s="123" t="s">
        <v>86</v>
      </c>
      <c r="C332" s="123" t="s">
        <v>320</v>
      </c>
      <c r="D332" s="123" t="s">
        <v>107</v>
      </c>
      <c r="E332" s="123"/>
      <c r="F332" s="123"/>
      <c r="G332" s="117">
        <v>29162800</v>
      </c>
    </row>
    <row r="333" spans="1:7" ht="62.4" x14ac:dyDescent="0.3">
      <c r="A333" s="95" t="s">
        <v>330</v>
      </c>
      <c r="B333" s="96" t="s">
        <v>86</v>
      </c>
      <c r="C333" s="96" t="s">
        <v>320</v>
      </c>
      <c r="D333" s="96" t="s">
        <v>107</v>
      </c>
      <c r="E333" s="96" t="s">
        <v>331</v>
      </c>
      <c r="F333" s="96"/>
      <c r="G333" s="97">
        <v>29162800</v>
      </c>
    </row>
    <row r="334" spans="1:7" ht="31.2" x14ac:dyDescent="0.3">
      <c r="A334" s="98" t="s">
        <v>252</v>
      </c>
      <c r="B334" s="99" t="s">
        <v>86</v>
      </c>
      <c r="C334" s="99" t="s">
        <v>320</v>
      </c>
      <c r="D334" s="99" t="s">
        <v>107</v>
      </c>
      <c r="E334" s="99" t="s">
        <v>331</v>
      </c>
      <c r="F334" s="99" t="s">
        <v>253</v>
      </c>
      <c r="G334" s="100">
        <v>29162800</v>
      </c>
    </row>
    <row r="335" spans="1:7" ht="15.6" x14ac:dyDescent="0.3">
      <c r="A335" s="98" t="s">
        <v>254</v>
      </c>
      <c r="B335" s="99" t="s">
        <v>86</v>
      </c>
      <c r="C335" s="99" t="s">
        <v>320</v>
      </c>
      <c r="D335" s="99" t="s">
        <v>107</v>
      </c>
      <c r="E335" s="99" t="s">
        <v>331</v>
      </c>
      <c r="F335" s="99" t="s">
        <v>255</v>
      </c>
      <c r="G335" s="100">
        <v>29162800</v>
      </c>
    </row>
    <row r="336" spans="1:7" ht="15.6" x14ac:dyDescent="0.3">
      <c r="A336" s="118" t="s">
        <v>332</v>
      </c>
      <c r="B336" s="123" t="s">
        <v>86</v>
      </c>
      <c r="C336" s="123" t="s">
        <v>320</v>
      </c>
      <c r="D336" s="123" t="s">
        <v>135</v>
      </c>
      <c r="E336" s="123"/>
      <c r="F336" s="123"/>
      <c r="G336" s="117">
        <v>240000</v>
      </c>
    </row>
    <row r="337" spans="1:7" ht="31.2" x14ac:dyDescent="0.3">
      <c r="A337" s="95" t="s">
        <v>333</v>
      </c>
      <c r="B337" s="96" t="s">
        <v>86</v>
      </c>
      <c r="C337" s="96" t="s">
        <v>320</v>
      </c>
      <c r="D337" s="96" t="s">
        <v>135</v>
      </c>
      <c r="E337" s="96" t="s">
        <v>334</v>
      </c>
      <c r="F337" s="96"/>
      <c r="G337" s="97">
        <v>240000</v>
      </c>
    </row>
    <row r="338" spans="1:7" ht="31.2" x14ac:dyDescent="0.3">
      <c r="A338" s="98" t="s">
        <v>100</v>
      </c>
      <c r="B338" s="99" t="s">
        <v>86</v>
      </c>
      <c r="C338" s="99" t="s">
        <v>320</v>
      </c>
      <c r="D338" s="99" t="s">
        <v>135</v>
      </c>
      <c r="E338" s="99" t="s">
        <v>334</v>
      </c>
      <c r="F338" s="99" t="s">
        <v>101</v>
      </c>
      <c r="G338" s="100">
        <v>240000</v>
      </c>
    </row>
    <row r="339" spans="1:7" ht="31.2" x14ac:dyDescent="0.3">
      <c r="A339" s="98" t="s">
        <v>102</v>
      </c>
      <c r="B339" s="99" t="s">
        <v>86</v>
      </c>
      <c r="C339" s="99" t="s">
        <v>320</v>
      </c>
      <c r="D339" s="99" t="s">
        <v>135</v>
      </c>
      <c r="E339" s="99" t="s">
        <v>334</v>
      </c>
      <c r="F339" s="99" t="s">
        <v>103</v>
      </c>
      <c r="G339" s="100">
        <v>240000</v>
      </c>
    </row>
    <row r="340" spans="1:7" ht="15.6" x14ac:dyDescent="0.3">
      <c r="A340" s="118" t="s">
        <v>335</v>
      </c>
      <c r="B340" s="123" t="s">
        <v>86</v>
      </c>
      <c r="C340" s="123" t="s">
        <v>139</v>
      </c>
      <c r="D340" s="123" t="s">
        <v>89</v>
      </c>
      <c r="E340" s="123"/>
      <c r="F340" s="123"/>
      <c r="G340" s="117">
        <v>20903367.870000001</v>
      </c>
    </row>
    <row r="341" spans="1:7" ht="15.6" x14ac:dyDescent="0.3">
      <c r="A341" s="118" t="s">
        <v>336</v>
      </c>
      <c r="B341" s="123" t="s">
        <v>86</v>
      </c>
      <c r="C341" s="123" t="s">
        <v>139</v>
      </c>
      <c r="D341" s="123" t="s">
        <v>88</v>
      </c>
      <c r="E341" s="123"/>
      <c r="F341" s="123"/>
      <c r="G341" s="117">
        <v>826000</v>
      </c>
    </row>
    <row r="342" spans="1:7" ht="15.6" x14ac:dyDescent="0.3">
      <c r="A342" s="95" t="s">
        <v>337</v>
      </c>
      <c r="B342" s="96" t="s">
        <v>86</v>
      </c>
      <c r="C342" s="96" t="s">
        <v>139</v>
      </c>
      <c r="D342" s="96" t="s">
        <v>88</v>
      </c>
      <c r="E342" s="96" t="s">
        <v>338</v>
      </c>
      <c r="F342" s="96"/>
      <c r="G342" s="97">
        <v>18000</v>
      </c>
    </row>
    <row r="343" spans="1:7" ht="31.2" x14ac:dyDescent="0.3">
      <c r="A343" s="98" t="s">
        <v>100</v>
      </c>
      <c r="B343" s="99" t="s">
        <v>86</v>
      </c>
      <c r="C343" s="99" t="s">
        <v>139</v>
      </c>
      <c r="D343" s="99" t="s">
        <v>88</v>
      </c>
      <c r="E343" s="99" t="s">
        <v>338</v>
      </c>
      <c r="F343" s="99" t="s">
        <v>101</v>
      </c>
      <c r="G343" s="100">
        <v>18000</v>
      </c>
    </row>
    <row r="344" spans="1:7" ht="31.2" x14ac:dyDescent="0.3">
      <c r="A344" s="98" t="s">
        <v>102</v>
      </c>
      <c r="B344" s="99" t="s">
        <v>86</v>
      </c>
      <c r="C344" s="99" t="s">
        <v>139</v>
      </c>
      <c r="D344" s="99" t="s">
        <v>88</v>
      </c>
      <c r="E344" s="99" t="s">
        <v>338</v>
      </c>
      <c r="F344" s="99" t="s">
        <v>103</v>
      </c>
      <c r="G344" s="100">
        <v>18000</v>
      </c>
    </row>
    <row r="345" spans="1:7" ht="31.2" x14ac:dyDescent="0.3">
      <c r="A345" s="95" t="s">
        <v>339</v>
      </c>
      <c r="B345" s="96" t="s">
        <v>86</v>
      </c>
      <c r="C345" s="96" t="s">
        <v>139</v>
      </c>
      <c r="D345" s="96" t="s">
        <v>88</v>
      </c>
      <c r="E345" s="96" t="s">
        <v>340</v>
      </c>
      <c r="F345" s="96"/>
      <c r="G345" s="97">
        <v>628000</v>
      </c>
    </row>
    <row r="346" spans="1:7" ht="31.2" x14ac:dyDescent="0.3">
      <c r="A346" s="98" t="s">
        <v>100</v>
      </c>
      <c r="B346" s="99" t="s">
        <v>86</v>
      </c>
      <c r="C346" s="99" t="s">
        <v>139</v>
      </c>
      <c r="D346" s="99" t="s">
        <v>88</v>
      </c>
      <c r="E346" s="99" t="s">
        <v>340</v>
      </c>
      <c r="F346" s="99" t="s">
        <v>101</v>
      </c>
      <c r="G346" s="100">
        <v>628000</v>
      </c>
    </row>
    <row r="347" spans="1:7" ht="31.2" x14ac:dyDescent="0.3">
      <c r="A347" s="98" t="s">
        <v>102</v>
      </c>
      <c r="B347" s="99" t="s">
        <v>86</v>
      </c>
      <c r="C347" s="99" t="s">
        <v>139</v>
      </c>
      <c r="D347" s="99" t="s">
        <v>88</v>
      </c>
      <c r="E347" s="99" t="s">
        <v>340</v>
      </c>
      <c r="F347" s="99" t="s">
        <v>103</v>
      </c>
      <c r="G347" s="100">
        <v>628000</v>
      </c>
    </row>
    <row r="348" spans="1:7" ht="15.6" x14ac:dyDescent="0.3">
      <c r="A348" s="95" t="s">
        <v>341</v>
      </c>
      <c r="B348" s="96" t="s">
        <v>86</v>
      </c>
      <c r="C348" s="96" t="s">
        <v>139</v>
      </c>
      <c r="D348" s="96" t="s">
        <v>88</v>
      </c>
      <c r="E348" s="96" t="s">
        <v>342</v>
      </c>
      <c r="F348" s="96"/>
      <c r="G348" s="97">
        <v>110000</v>
      </c>
    </row>
    <row r="349" spans="1:7" ht="31.2" x14ac:dyDescent="0.3">
      <c r="A349" s="98" t="s">
        <v>100</v>
      </c>
      <c r="B349" s="99" t="s">
        <v>86</v>
      </c>
      <c r="C349" s="99" t="s">
        <v>139</v>
      </c>
      <c r="D349" s="99" t="s">
        <v>88</v>
      </c>
      <c r="E349" s="99" t="s">
        <v>342</v>
      </c>
      <c r="F349" s="99" t="s">
        <v>101</v>
      </c>
      <c r="G349" s="100">
        <v>110000</v>
      </c>
    </row>
    <row r="350" spans="1:7" ht="31.2" x14ac:dyDescent="0.3">
      <c r="A350" s="98" t="s">
        <v>102</v>
      </c>
      <c r="B350" s="99" t="s">
        <v>86</v>
      </c>
      <c r="C350" s="99" t="s">
        <v>139</v>
      </c>
      <c r="D350" s="99" t="s">
        <v>88</v>
      </c>
      <c r="E350" s="99" t="s">
        <v>342</v>
      </c>
      <c r="F350" s="99" t="s">
        <v>103</v>
      </c>
      <c r="G350" s="100">
        <v>110000</v>
      </c>
    </row>
    <row r="351" spans="1:7" ht="31.2" x14ac:dyDescent="0.3">
      <c r="A351" s="95" t="s">
        <v>307</v>
      </c>
      <c r="B351" s="96" t="s">
        <v>86</v>
      </c>
      <c r="C351" s="96" t="s">
        <v>139</v>
      </c>
      <c r="D351" s="96" t="s">
        <v>88</v>
      </c>
      <c r="E351" s="96" t="s">
        <v>308</v>
      </c>
      <c r="F351" s="96"/>
      <c r="G351" s="97">
        <v>70000</v>
      </c>
    </row>
    <row r="352" spans="1:7" ht="31.2" x14ac:dyDescent="0.3">
      <c r="A352" s="98" t="s">
        <v>100</v>
      </c>
      <c r="B352" s="99" t="s">
        <v>86</v>
      </c>
      <c r="C352" s="99" t="s">
        <v>139</v>
      </c>
      <c r="D352" s="99" t="s">
        <v>88</v>
      </c>
      <c r="E352" s="99" t="s">
        <v>308</v>
      </c>
      <c r="F352" s="99" t="s">
        <v>101</v>
      </c>
      <c r="G352" s="100">
        <v>70000</v>
      </c>
    </row>
    <row r="353" spans="1:7" ht="31.2" x14ac:dyDescent="0.3">
      <c r="A353" s="98" t="s">
        <v>102</v>
      </c>
      <c r="B353" s="99" t="s">
        <v>86</v>
      </c>
      <c r="C353" s="99" t="s">
        <v>139</v>
      </c>
      <c r="D353" s="99" t="s">
        <v>88</v>
      </c>
      <c r="E353" s="99" t="s">
        <v>308</v>
      </c>
      <c r="F353" s="99" t="s">
        <v>103</v>
      </c>
      <c r="G353" s="100">
        <v>70000</v>
      </c>
    </row>
    <row r="354" spans="1:7" ht="15.6" x14ac:dyDescent="0.3">
      <c r="A354" s="118" t="s">
        <v>343</v>
      </c>
      <c r="B354" s="123" t="s">
        <v>86</v>
      </c>
      <c r="C354" s="123" t="s">
        <v>139</v>
      </c>
      <c r="D354" s="123" t="s">
        <v>249</v>
      </c>
      <c r="E354" s="123"/>
      <c r="F354" s="123"/>
      <c r="G354" s="117">
        <v>20077367.870000001</v>
      </c>
    </row>
    <row r="355" spans="1:7" ht="31.2" x14ac:dyDescent="0.3">
      <c r="A355" s="95" t="s">
        <v>344</v>
      </c>
      <c r="B355" s="96" t="s">
        <v>86</v>
      </c>
      <c r="C355" s="96" t="s">
        <v>139</v>
      </c>
      <c r="D355" s="96" t="s">
        <v>249</v>
      </c>
      <c r="E355" s="96" t="s">
        <v>345</v>
      </c>
      <c r="F355" s="96"/>
      <c r="G355" s="97">
        <v>19907367.870000001</v>
      </c>
    </row>
    <row r="356" spans="1:7" ht="31.2" x14ac:dyDescent="0.3">
      <c r="A356" s="98" t="s">
        <v>148</v>
      </c>
      <c r="B356" s="99" t="s">
        <v>86</v>
      </c>
      <c r="C356" s="99" t="s">
        <v>139</v>
      </c>
      <c r="D356" s="99" t="s">
        <v>249</v>
      </c>
      <c r="E356" s="99" t="s">
        <v>345</v>
      </c>
      <c r="F356" s="99" t="s">
        <v>149</v>
      </c>
      <c r="G356" s="100">
        <v>19907367.870000001</v>
      </c>
    </row>
    <row r="357" spans="1:7" ht="15.6" x14ac:dyDescent="0.3">
      <c r="A357" s="98" t="s">
        <v>346</v>
      </c>
      <c r="B357" s="99" t="s">
        <v>86</v>
      </c>
      <c r="C357" s="99" t="s">
        <v>139</v>
      </c>
      <c r="D357" s="99" t="s">
        <v>249</v>
      </c>
      <c r="E357" s="99" t="s">
        <v>345</v>
      </c>
      <c r="F357" s="99" t="s">
        <v>347</v>
      </c>
      <c r="G357" s="100">
        <v>19907367.870000001</v>
      </c>
    </row>
    <row r="358" spans="1:7" ht="46.8" x14ac:dyDescent="0.3">
      <c r="A358" s="95" t="s">
        <v>348</v>
      </c>
      <c r="B358" s="96" t="s">
        <v>86</v>
      </c>
      <c r="C358" s="96" t="s">
        <v>139</v>
      </c>
      <c r="D358" s="96" t="s">
        <v>249</v>
      </c>
      <c r="E358" s="96" t="s">
        <v>349</v>
      </c>
      <c r="F358" s="96"/>
      <c r="G358" s="97">
        <v>170000</v>
      </c>
    </row>
    <row r="359" spans="1:7" ht="31.2" x14ac:dyDescent="0.3">
      <c r="A359" s="98" t="s">
        <v>148</v>
      </c>
      <c r="B359" s="99" t="s">
        <v>86</v>
      </c>
      <c r="C359" s="99" t="s">
        <v>139</v>
      </c>
      <c r="D359" s="99" t="s">
        <v>249</v>
      </c>
      <c r="E359" s="99" t="s">
        <v>349</v>
      </c>
      <c r="F359" s="99" t="s">
        <v>149</v>
      </c>
      <c r="G359" s="100">
        <v>170000</v>
      </c>
    </row>
    <row r="360" spans="1:7" ht="15.6" x14ac:dyDescent="0.3">
      <c r="A360" s="98" t="s">
        <v>346</v>
      </c>
      <c r="B360" s="99" t="s">
        <v>86</v>
      </c>
      <c r="C360" s="99" t="s">
        <v>139</v>
      </c>
      <c r="D360" s="99" t="s">
        <v>249</v>
      </c>
      <c r="E360" s="99" t="s">
        <v>349</v>
      </c>
      <c r="F360" s="99" t="s">
        <v>347</v>
      </c>
      <c r="G360" s="100">
        <v>170000</v>
      </c>
    </row>
    <row r="361" spans="1:7" ht="15.6" x14ac:dyDescent="0.3">
      <c r="A361" s="118" t="s">
        <v>350</v>
      </c>
      <c r="B361" s="123" t="s">
        <v>86</v>
      </c>
      <c r="C361" s="123" t="s">
        <v>237</v>
      </c>
      <c r="D361" s="123" t="s">
        <v>89</v>
      </c>
      <c r="E361" s="123"/>
      <c r="F361" s="123"/>
      <c r="G361" s="117">
        <v>3800000</v>
      </c>
    </row>
    <row r="362" spans="1:7" ht="15.6" x14ac:dyDescent="0.3">
      <c r="A362" s="118" t="s">
        <v>351</v>
      </c>
      <c r="B362" s="123" t="s">
        <v>86</v>
      </c>
      <c r="C362" s="123" t="s">
        <v>237</v>
      </c>
      <c r="D362" s="123" t="s">
        <v>249</v>
      </c>
      <c r="E362" s="123"/>
      <c r="F362" s="123"/>
      <c r="G362" s="117">
        <v>3800000</v>
      </c>
    </row>
    <row r="363" spans="1:7" ht="62.4" x14ac:dyDescent="0.3">
      <c r="A363" s="95" t="s">
        <v>182</v>
      </c>
      <c r="B363" s="96" t="s">
        <v>86</v>
      </c>
      <c r="C363" s="96" t="s">
        <v>237</v>
      </c>
      <c r="D363" s="96" t="s">
        <v>249</v>
      </c>
      <c r="E363" s="96" t="s">
        <v>183</v>
      </c>
      <c r="F363" s="96"/>
      <c r="G363" s="97">
        <v>3800000</v>
      </c>
    </row>
    <row r="364" spans="1:7" ht="15.6" x14ac:dyDescent="0.3">
      <c r="A364" s="98" t="s">
        <v>116</v>
      </c>
      <c r="B364" s="99" t="s">
        <v>86</v>
      </c>
      <c r="C364" s="99" t="s">
        <v>237</v>
      </c>
      <c r="D364" s="99" t="s">
        <v>249</v>
      </c>
      <c r="E364" s="99" t="s">
        <v>183</v>
      </c>
      <c r="F364" s="99" t="s">
        <v>117</v>
      </c>
      <c r="G364" s="100">
        <v>3800000</v>
      </c>
    </row>
    <row r="365" spans="1:7" ht="46.8" x14ac:dyDescent="0.3">
      <c r="A365" s="98" t="s">
        <v>215</v>
      </c>
      <c r="B365" s="99" t="s">
        <v>86</v>
      </c>
      <c r="C365" s="99" t="s">
        <v>237</v>
      </c>
      <c r="D365" s="99" t="s">
        <v>249</v>
      </c>
      <c r="E365" s="99" t="s">
        <v>183</v>
      </c>
      <c r="F365" s="99" t="s">
        <v>216</v>
      </c>
      <c r="G365" s="100">
        <v>3800000</v>
      </c>
    </row>
    <row r="366" spans="1:7" ht="78" x14ac:dyDescent="0.3">
      <c r="A366" s="118" t="s">
        <v>352</v>
      </c>
      <c r="B366" s="123" t="s">
        <v>353</v>
      </c>
      <c r="C366" s="123"/>
      <c r="D366" s="123"/>
      <c r="E366" s="123"/>
      <c r="F366" s="123"/>
      <c r="G366" s="117">
        <v>1960000</v>
      </c>
    </row>
    <row r="367" spans="1:7" ht="15.6" x14ac:dyDescent="0.3">
      <c r="A367" s="118" t="s">
        <v>87</v>
      </c>
      <c r="B367" s="123" t="s">
        <v>353</v>
      </c>
      <c r="C367" s="123" t="s">
        <v>88</v>
      </c>
      <c r="D367" s="123" t="s">
        <v>89</v>
      </c>
      <c r="E367" s="123"/>
      <c r="F367" s="123"/>
      <c r="G367" s="117">
        <v>1415000</v>
      </c>
    </row>
    <row r="368" spans="1:7" ht="62.4" x14ac:dyDescent="0.3">
      <c r="A368" s="118" t="s">
        <v>106</v>
      </c>
      <c r="B368" s="123" t="s">
        <v>353</v>
      </c>
      <c r="C368" s="123" t="s">
        <v>88</v>
      </c>
      <c r="D368" s="123" t="s">
        <v>107</v>
      </c>
      <c r="E368" s="123"/>
      <c r="F368" s="123"/>
      <c r="G368" s="117">
        <v>875000</v>
      </c>
    </row>
    <row r="369" spans="1:7" ht="31.2" x14ac:dyDescent="0.3">
      <c r="A369" s="95" t="s">
        <v>354</v>
      </c>
      <c r="B369" s="96" t="s">
        <v>353</v>
      </c>
      <c r="C369" s="96" t="s">
        <v>88</v>
      </c>
      <c r="D369" s="96" t="s">
        <v>107</v>
      </c>
      <c r="E369" s="96" t="s">
        <v>355</v>
      </c>
      <c r="F369" s="96"/>
      <c r="G369" s="97">
        <v>875000</v>
      </c>
    </row>
    <row r="370" spans="1:7" ht="31.2" x14ac:dyDescent="0.3">
      <c r="A370" s="98" t="s">
        <v>100</v>
      </c>
      <c r="B370" s="99" t="s">
        <v>353</v>
      </c>
      <c r="C370" s="99" t="s">
        <v>88</v>
      </c>
      <c r="D370" s="99" t="s">
        <v>107</v>
      </c>
      <c r="E370" s="99" t="s">
        <v>355</v>
      </c>
      <c r="F370" s="99" t="s">
        <v>101</v>
      </c>
      <c r="G370" s="100">
        <v>875000</v>
      </c>
    </row>
    <row r="371" spans="1:7" ht="31.2" x14ac:dyDescent="0.3">
      <c r="A371" s="98" t="s">
        <v>102</v>
      </c>
      <c r="B371" s="99" t="s">
        <v>353</v>
      </c>
      <c r="C371" s="99" t="s">
        <v>88</v>
      </c>
      <c r="D371" s="99" t="s">
        <v>107</v>
      </c>
      <c r="E371" s="99" t="s">
        <v>355</v>
      </c>
      <c r="F371" s="99" t="s">
        <v>103</v>
      </c>
      <c r="G371" s="100">
        <v>875000</v>
      </c>
    </row>
    <row r="372" spans="1:7" ht="15.6" x14ac:dyDescent="0.3">
      <c r="A372" s="118" t="s">
        <v>144</v>
      </c>
      <c r="B372" s="123" t="s">
        <v>353</v>
      </c>
      <c r="C372" s="123" t="s">
        <v>88</v>
      </c>
      <c r="D372" s="123" t="s">
        <v>145</v>
      </c>
      <c r="E372" s="123"/>
      <c r="F372" s="123"/>
      <c r="G372" s="117">
        <v>540000</v>
      </c>
    </row>
    <row r="373" spans="1:7" ht="62.4" x14ac:dyDescent="0.3">
      <c r="A373" s="95" t="s">
        <v>356</v>
      </c>
      <c r="B373" s="96" t="s">
        <v>353</v>
      </c>
      <c r="C373" s="96" t="s">
        <v>88</v>
      </c>
      <c r="D373" s="96" t="s">
        <v>145</v>
      </c>
      <c r="E373" s="96" t="s">
        <v>357</v>
      </c>
      <c r="F373" s="96"/>
      <c r="G373" s="97">
        <v>540000</v>
      </c>
    </row>
    <row r="374" spans="1:7" ht="31.2" x14ac:dyDescent="0.3">
      <c r="A374" s="98" t="s">
        <v>100</v>
      </c>
      <c r="B374" s="99" t="s">
        <v>353</v>
      </c>
      <c r="C374" s="99" t="s">
        <v>88</v>
      </c>
      <c r="D374" s="99" t="s">
        <v>145</v>
      </c>
      <c r="E374" s="99" t="s">
        <v>357</v>
      </c>
      <c r="F374" s="99" t="s">
        <v>101</v>
      </c>
      <c r="G374" s="100">
        <v>540000</v>
      </c>
    </row>
    <row r="375" spans="1:7" ht="31.2" x14ac:dyDescent="0.3">
      <c r="A375" s="98" t="s">
        <v>102</v>
      </c>
      <c r="B375" s="99" t="s">
        <v>353</v>
      </c>
      <c r="C375" s="99" t="s">
        <v>88</v>
      </c>
      <c r="D375" s="99" t="s">
        <v>145</v>
      </c>
      <c r="E375" s="99" t="s">
        <v>357</v>
      </c>
      <c r="F375" s="99" t="s">
        <v>103</v>
      </c>
      <c r="G375" s="100">
        <v>540000</v>
      </c>
    </row>
    <row r="376" spans="1:7" ht="15.6" x14ac:dyDescent="0.3">
      <c r="A376" s="118" t="s">
        <v>211</v>
      </c>
      <c r="B376" s="123" t="s">
        <v>353</v>
      </c>
      <c r="C376" s="123" t="s">
        <v>107</v>
      </c>
      <c r="D376" s="123" t="s">
        <v>89</v>
      </c>
      <c r="E376" s="123"/>
      <c r="F376" s="123"/>
      <c r="G376" s="117">
        <v>545000</v>
      </c>
    </row>
    <row r="377" spans="1:7" ht="15.6" x14ac:dyDescent="0.3">
      <c r="A377" s="118" t="s">
        <v>236</v>
      </c>
      <c r="B377" s="123" t="s">
        <v>353</v>
      </c>
      <c r="C377" s="123" t="s">
        <v>107</v>
      </c>
      <c r="D377" s="123" t="s">
        <v>237</v>
      </c>
      <c r="E377" s="123"/>
      <c r="F377" s="123"/>
      <c r="G377" s="117">
        <v>545000</v>
      </c>
    </row>
    <row r="378" spans="1:7" ht="15.6" x14ac:dyDescent="0.3">
      <c r="A378" s="95" t="s">
        <v>358</v>
      </c>
      <c r="B378" s="96" t="s">
        <v>353</v>
      </c>
      <c r="C378" s="96" t="s">
        <v>107</v>
      </c>
      <c r="D378" s="96" t="s">
        <v>237</v>
      </c>
      <c r="E378" s="96" t="s">
        <v>359</v>
      </c>
      <c r="F378" s="96"/>
      <c r="G378" s="97">
        <v>545000</v>
      </c>
    </row>
    <row r="379" spans="1:7" ht="31.2" x14ac:dyDescent="0.3">
      <c r="A379" s="98" t="s">
        <v>100</v>
      </c>
      <c r="B379" s="99" t="s">
        <v>353</v>
      </c>
      <c r="C379" s="99" t="s">
        <v>107</v>
      </c>
      <c r="D379" s="99" t="s">
        <v>237</v>
      </c>
      <c r="E379" s="99" t="s">
        <v>359</v>
      </c>
      <c r="F379" s="99" t="s">
        <v>101</v>
      </c>
      <c r="G379" s="100">
        <v>545000</v>
      </c>
    </row>
    <row r="380" spans="1:7" ht="31.2" x14ac:dyDescent="0.3">
      <c r="A380" s="98" t="s">
        <v>102</v>
      </c>
      <c r="B380" s="99" t="s">
        <v>353</v>
      </c>
      <c r="C380" s="99" t="s">
        <v>107</v>
      </c>
      <c r="D380" s="99" t="s">
        <v>237</v>
      </c>
      <c r="E380" s="99" t="s">
        <v>359</v>
      </c>
      <c r="F380" s="99" t="s">
        <v>103</v>
      </c>
      <c r="G380" s="100">
        <v>545000</v>
      </c>
    </row>
    <row r="381" spans="1:7" ht="46.8" x14ac:dyDescent="0.3">
      <c r="A381" s="118" t="s">
        <v>360</v>
      </c>
      <c r="B381" s="123" t="s">
        <v>361</v>
      </c>
      <c r="C381" s="123"/>
      <c r="D381" s="123"/>
      <c r="E381" s="123"/>
      <c r="F381" s="123"/>
      <c r="G381" s="117">
        <v>965207249.74000001</v>
      </c>
    </row>
    <row r="382" spans="1:7" ht="15.6" x14ac:dyDescent="0.3">
      <c r="A382" s="118" t="s">
        <v>87</v>
      </c>
      <c r="B382" s="123" t="s">
        <v>361</v>
      </c>
      <c r="C382" s="123" t="s">
        <v>88</v>
      </c>
      <c r="D382" s="123" t="s">
        <v>89</v>
      </c>
      <c r="E382" s="123"/>
      <c r="F382" s="123"/>
      <c r="G382" s="117">
        <v>5480700</v>
      </c>
    </row>
    <row r="383" spans="1:7" ht="62.4" x14ac:dyDescent="0.3">
      <c r="A383" s="118" t="s">
        <v>106</v>
      </c>
      <c r="B383" s="123" t="s">
        <v>361</v>
      </c>
      <c r="C383" s="123" t="s">
        <v>88</v>
      </c>
      <c r="D383" s="123" t="s">
        <v>107</v>
      </c>
      <c r="E383" s="123"/>
      <c r="F383" s="123"/>
      <c r="G383" s="117">
        <v>5480700</v>
      </c>
    </row>
    <row r="384" spans="1:7" ht="62.4" x14ac:dyDescent="0.3">
      <c r="A384" s="95" t="s">
        <v>362</v>
      </c>
      <c r="B384" s="96" t="s">
        <v>361</v>
      </c>
      <c r="C384" s="96" t="s">
        <v>88</v>
      </c>
      <c r="D384" s="96" t="s">
        <v>107</v>
      </c>
      <c r="E384" s="96" t="s">
        <v>363</v>
      </c>
      <c r="F384" s="96"/>
      <c r="G384" s="97">
        <v>462100</v>
      </c>
    </row>
    <row r="385" spans="1:7" ht="62.4" x14ac:dyDescent="0.3">
      <c r="A385" s="98" t="s">
        <v>94</v>
      </c>
      <c r="B385" s="99" t="s">
        <v>361</v>
      </c>
      <c r="C385" s="99" t="s">
        <v>88</v>
      </c>
      <c r="D385" s="99" t="s">
        <v>107</v>
      </c>
      <c r="E385" s="99" t="s">
        <v>363</v>
      </c>
      <c r="F385" s="99" t="s">
        <v>95</v>
      </c>
      <c r="G385" s="100">
        <v>385100</v>
      </c>
    </row>
    <row r="386" spans="1:7" ht="31.2" x14ac:dyDescent="0.3">
      <c r="A386" s="98" t="s">
        <v>96</v>
      </c>
      <c r="B386" s="99" t="s">
        <v>361</v>
      </c>
      <c r="C386" s="99" t="s">
        <v>88</v>
      </c>
      <c r="D386" s="99" t="s">
        <v>107</v>
      </c>
      <c r="E386" s="99" t="s">
        <v>363</v>
      </c>
      <c r="F386" s="99" t="s">
        <v>97</v>
      </c>
      <c r="G386" s="100">
        <v>385100</v>
      </c>
    </row>
    <row r="387" spans="1:7" ht="31.2" x14ac:dyDescent="0.3">
      <c r="A387" s="98" t="s">
        <v>100</v>
      </c>
      <c r="B387" s="99" t="s">
        <v>361</v>
      </c>
      <c r="C387" s="99" t="s">
        <v>88</v>
      </c>
      <c r="D387" s="99" t="s">
        <v>107</v>
      </c>
      <c r="E387" s="99" t="s">
        <v>363</v>
      </c>
      <c r="F387" s="99" t="s">
        <v>101</v>
      </c>
      <c r="G387" s="100">
        <v>77000</v>
      </c>
    </row>
    <row r="388" spans="1:7" ht="31.2" x14ac:dyDescent="0.3">
      <c r="A388" s="98" t="s">
        <v>102</v>
      </c>
      <c r="B388" s="99" t="s">
        <v>361</v>
      </c>
      <c r="C388" s="99" t="s">
        <v>88</v>
      </c>
      <c r="D388" s="99" t="s">
        <v>107</v>
      </c>
      <c r="E388" s="99" t="s">
        <v>363</v>
      </c>
      <c r="F388" s="99" t="s">
        <v>103</v>
      </c>
      <c r="G388" s="100">
        <v>77000</v>
      </c>
    </row>
    <row r="389" spans="1:7" ht="46.8" x14ac:dyDescent="0.3">
      <c r="A389" s="95" t="s">
        <v>364</v>
      </c>
      <c r="B389" s="96" t="s">
        <v>361</v>
      </c>
      <c r="C389" s="96" t="s">
        <v>88</v>
      </c>
      <c r="D389" s="96" t="s">
        <v>107</v>
      </c>
      <c r="E389" s="96" t="s">
        <v>365</v>
      </c>
      <c r="F389" s="96"/>
      <c r="G389" s="97">
        <v>480400</v>
      </c>
    </row>
    <row r="390" spans="1:7" ht="62.4" x14ac:dyDescent="0.3">
      <c r="A390" s="98" t="s">
        <v>94</v>
      </c>
      <c r="B390" s="99" t="s">
        <v>361</v>
      </c>
      <c r="C390" s="99" t="s">
        <v>88</v>
      </c>
      <c r="D390" s="99" t="s">
        <v>107</v>
      </c>
      <c r="E390" s="99" t="s">
        <v>365</v>
      </c>
      <c r="F390" s="99" t="s">
        <v>95</v>
      </c>
      <c r="G390" s="100">
        <v>400320</v>
      </c>
    </row>
    <row r="391" spans="1:7" ht="31.2" x14ac:dyDescent="0.3">
      <c r="A391" s="98" t="s">
        <v>96</v>
      </c>
      <c r="B391" s="99" t="s">
        <v>361</v>
      </c>
      <c r="C391" s="99" t="s">
        <v>88</v>
      </c>
      <c r="D391" s="99" t="s">
        <v>107</v>
      </c>
      <c r="E391" s="99" t="s">
        <v>365</v>
      </c>
      <c r="F391" s="99" t="s">
        <v>97</v>
      </c>
      <c r="G391" s="100">
        <v>400320</v>
      </c>
    </row>
    <row r="392" spans="1:7" ht="31.2" x14ac:dyDescent="0.3">
      <c r="A392" s="98" t="s">
        <v>100</v>
      </c>
      <c r="B392" s="99" t="s">
        <v>361</v>
      </c>
      <c r="C392" s="99" t="s">
        <v>88</v>
      </c>
      <c r="D392" s="99" t="s">
        <v>107</v>
      </c>
      <c r="E392" s="99" t="s">
        <v>365</v>
      </c>
      <c r="F392" s="99" t="s">
        <v>101</v>
      </c>
      <c r="G392" s="100">
        <v>80080</v>
      </c>
    </row>
    <row r="393" spans="1:7" ht="31.2" x14ac:dyDescent="0.3">
      <c r="A393" s="98" t="s">
        <v>102</v>
      </c>
      <c r="B393" s="99" t="s">
        <v>361</v>
      </c>
      <c r="C393" s="99" t="s">
        <v>88</v>
      </c>
      <c r="D393" s="99" t="s">
        <v>107</v>
      </c>
      <c r="E393" s="99" t="s">
        <v>365</v>
      </c>
      <c r="F393" s="99" t="s">
        <v>103</v>
      </c>
      <c r="G393" s="100">
        <v>80080</v>
      </c>
    </row>
    <row r="394" spans="1:7" ht="31.2" x14ac:dyDescent="0.3">
      <c r="A394" s="95" t="s">
        <v>366</v>
      </c>
      <c r="B394" s="96" t="s">
        <v>361</v>
      </c>
      <c r="C394" s="96" t="s">
        <v>88</v>
      </c>
      <c r="D394" s="96" t="s">
        <v>107</v>
      </c>
      <c r="E394" s="96" t="s">
        <v>367</v>
      </c>
      <c r="F394" s="96"/>
      <c r="G394" s="97">
        <v>4538200</v>
      </c>
    </row>
    <row r="395" spans="1:7" ht="62.4" x14ac:dyDescent="0.3">
      <c r="A395" s="98" t="s">
        <v>94</v>
      </c>
      <c r="B395" s="99" t="s">
        <v>361</v>
      </c>
      <c r="C395" s="99" t="s">
        <v>88</v>
      </c>
      <c r="D395" s="99" t="s">
        <v>107</v>
      </c>
      <c r="E395" s="99" t="s">
        <v>367</v>
      </c>
      <c r="F395" s="99" t="s">
        <v>95</v>
      </c>
      <c r="G395" s="100">
        <v>4012300</v>
      </c>
    </row>
    <row r="396" spans="1:7" ht="31.2" x14ac:dyDescent="0.3">
      <c r="A396" s="98" t="s">
        <v>96</v>
      </c>
      <c r="B396" s="99" t="s">
        <v>361</v>
      </c>
      <c r="C396" s="99" t="s">
        <v>88</v>
      </c>
      <c r="D396" s="99" t="s">
        <v>107</v>
      </c>
      <c r="E396" s="99" t="s">
        <v>367</v>
      </c>
      <c r="F396" s="99" t="s">
        <v>97</v>
      </c>
      <c r="G396" s="100">
        <v>4012300</v>
      </c>
    </row>
    <row r="397" spans="1:7" ht="31.2" x14ac:dyDescent="0.3">
      <c r="A397" s="98" t="s">
        <v>100</v>
      </c>
      <c r="B397" s="99" t="s">
        <v>361</v>
      </c>
      <c r="C397" s="99" t="s">
        <v>88</v>
      </c>
      <c r="D397" s="99" t="s">
        <v>107</v>
      </c>
      <c r="E397" s="99" t="s">
        <v>367</v>
      </c>
      <c r="F397" s="99" t="s">
        <v>101</v>
      </c>
      <c r="G397" s="100">
        <v>525900</v>
      </c>
    </row>
    <row r="398" spans="1:7" ht="31.2" x14ac:dyDescent="0.3">
      <c r="A398" s="98" t="s">
        <v>102</v>
      </c>
      <c r="B398" s="99" t="s">
        <v>361</v>
      </c>
      <c r="C398" s="99" t="s">
        <v>88</v>
      </c>
      <c r="D398" s="99" t="s">
        <v>107</v>
      </c>
      <c r="E398" s="99" t="s">
        <v>367</v>
      </c>
      <c r="F398" s="99" t="s">
        <v>103</v>
      </c>
      <c r="G398" s="100">
        <v>525900</v>
      </c>
    </row>
    <row r="399" spans="1:7" ht="15.6" x14ac:dyDescent="0.3">
      <c r="A399" s="118" t="s">
        <v>264</v>
      </c>
      <c r="B399" s="123" t="s">
        <v>361</v>
      </c>
      <c r="C399" s="123" t="s">
        <v>265</v>
      </c>
      <c r="D399" s="123" t="s">
        <v>89</v>
      </c>
      <c r="E399" s="123"/>
      <c r="F399" s="123"/>
      <c r="G399" s="117">
        <v>892938149.74000001</v>
      </c>
    </row>
    <row r="400" spans="1:7" ht="15.6" x14ac:dyDescent="0.3">
      <c r="A400" s="118" t="s">
        <v>368</v>
      </c>
      <c r="B400" s="123" t="s">
        <v>361</v>
      </c>
      <c r="C400" s="123" t="s">
        <v>265</v>
      </c>
      <c r="D400" s="123" t="s">
        <v>88</v>
      </c>
      <c r="E400" s="123"/>
      <c r="F400" s="123"/>
      <c r="G400" s="117">
        <v>337251370</v>
      </c>
    </row>
    <row r="401" spans="1:7" ht="31.2" x14ac:dyDescent="0.3">
      <c r="A401" s="95" t="s">
        <v>369</v>
      </c>
      <c r="B401" s="96" t="s">
        <v>361</v>
      </c>
      <c r="C401" s="96" t="s">
        <v>265</v>
      </c>
      <c r="D401" s="96" t="s">
        <v>88</v>
      </c>
      <c r="E401" s="96" t="s">
        <v>370</v>
      </c>
      <c r="F401" s="96"/>
      <c r="G401" s="97">
        <v>38385295</v>
      </c>
    </row>
    <row r="402" spans="1:7" ht="62.4" x14ac:dyDescent="0.3">
      <c r="A402" s="98" t="s">
        <v>94</v>
      </c>
      <c r="B402" s="99" t="s">
        <v>361</v>
      </c>
      <c r="C402" s="99" t="s">
        <v>265</v>
      </c>
      <c r="D402" s="99" t="s">
        <v>88</v>
      </c>
      <c r="E402" s="99" t="s">
        <v>370</v>
      </c>
      <c r="F402" s="99" t="s">
        <v>95</v>
      </c>
      <c r="G402" s="100">
        <v>12485015</v>
      </c>
    </row>
    <row r="403" spans="1:7" ht="15.6" x14ac:dyDescent="0.3">
      <c r="A403" s="98" t="s">
        <v>371</v>
      </c>
      <c r="B403" s="99" t="s">
        <v>361</v>
      </c>
      <c r="C403" s="99" t="s">
        <v>265</v>
      </c>
      <c r="D403" s="99" t="s">
        <v>88</v>
      </c>
      <c r="E403" s="99" t="s">
        <v>370</v>
      </c>
      <c r="F403" s="99" t="s">
        <v>372</v>
      </c>
      <c r="G403" s="100">
        <v>12485015</v>
      </c>
    </row>
    <row r="404" spans="1:7" ht="31.2" x14ac:dyDescent="0.3">
      <c r="A404" s="98" t="s">
        <v>100</v>
      </c>
      <c r="B404" s="99" t="s">
        <v>361</v>
      </c>
      <c r="C404" s="99" t="s">
        <v>265</v>
      </c>
      <c r="D404" s="99" t="s">
        <v>88</v>
      </c>
      <c r="E404" s="99" t="s">
        <v>370</v>
      </c>
      <c r="F404" s="99" t="s">
        <v>101</v>
      </c>
      <c r="G404" s="100">
        <v>24516273</v>
      </c>
    </row>
    <row r="405" spans="1:7" ht="31.2" x14ac:dyDescent="0.3">
      <c r="A405" s="98" t="s">
        <v>102</v>
      </c>
      <c r="B405" s="99" t="s">
        <v>361</v>
      </c>
      <c r="C405" s="99" t="s">
        <v>265</v>
      </c>
      <c r="D405" s="99" t="s">
        <v>88</v>
      </c>
      <c r="E405" s="99" t="s">
        <v>370</v>
      </c>
      <c r="F405" s="99" t="s">
        <v>103</v>
      </c>
      <c r="G405" s="100">
        <v>24516273</v>
      </c>
    </row>
    <row r="406" spans="1:7" ht="15.6" x14ac:dyDescent="0.3">
      <c r="A406" s="98" t="s">
        <v>116</v>
      </c>
      <c r="B406" s="99" t="s">
        <v>361</v>
      </c>
      <c r="C406" s="99" t="s">
        <v>265</v>
      </c>
      <c r="D406" s="99" t="s">
        <v>88</v>
      </c>
      <c r="E406" s="99" t="s">
        <v>370</v>
      </c>
      <c r="F406" s="99" t="s">
        <v>117</v>
      </c>
      <c r="G406" s="100">
        <v>1384007</v>
      </c>
    </row>
    <row r="407" spans="1:7" ht="15.6" x14ac:dyDescent="0.3">
      <c r="A407" s="98" t="s">
        <v>118</v>
      </c>
      <c r="B407" s="99" t="s">
        <v>361</v>
      </c>
      <c r="C407" s="99" t="s">
        <v>265</v>
      </c>
      <c r="D407" s="99" t="s">
        <v>88</v>
      </c>
      <c r="E407" s="99" t="s">
        <v>370</v>
      </c>
      <c r="F407" s="99" t="s">
        <v>119</v>
      </c>
      <c r="G407" s="100">
        <v>1384007</v>
      </c>
    </row>
    <row r="408" spans="1:7" ht="31.2" x14ac:dyDescent="0.3">
      <c r="A408" s="95" t="s">
        <v>373</v>
      </c>
      <c r="B408" s="96" t="s">
        <v>361</v>
      </c>
      <c r="C408" s="96" t="s">
        <v>265</v>
      </c>
      <c r="D408" s="96" t="s">
        <v>88</v>
      </c>
      <c r="E408" s="96" t="s">
        <v>374</v>
      </c>
      <c r="F408" s="96"/>
      <c r="G408" s="97">
        <v>49670801</v>
      </c>
    </row>
    <row r="409" spans="1:7" ht="62.4" x14ac:dyDescent="0.3">
      <c r="A409" s="98" t="s">
        <v>94</v>
      </c>
      <c r="B409" s="99" t="s">
        <v>361</v>
      </c>
      <c r="C409" s="99" t="s">
        <v>265</v>
      </c>
      <c r="D409" s="99" t="s">
        <v>88</v>
      </c>
      <c r="E409" s="99" t="s">
        <v>374</v>
      </c>
      <c r="F409" s="99" t="s">
        <v>95</v>
      </c>
      <c r="G409" s="100">
        <v>18250862</v>
      </c>
    </row>
    <row r="410" spans="1:7" ht="15.6" x14ac:dyDescent="0.3">
      <c r="A410" s="98" t="s">
        <v>371</v>
      </c>
      <c r="B410" s="99" t="s">
        <v>361</v>
      </c>
      <c r="C410" s="99" t="s">
        <v>265</v>
      </c>
      <c r="D410" s="99" t="s">
        <v>88</v>
      </c>
      <c r="E410" s="99" t="s">
        <v>374</v>
      </c>
      <c r="F410" s="99" t="s">
        <v>372</v>
      </c>
      <c r="G410" s="100">
        <v>18250862</v>
      </c>
    </row>
    <row r="411" spans="1:7" ht="31.2" x14ac:dyDescent="0.3">
      <c r="A411" s="98" t="s">
        <v>100</v>
      </c>
      <c r="B411" s="99" t="s">
        <v>361</v>
      </c>
      <c r="C411" s="99" t="s">
        <v>265</v>
      </c>
      <c r="D411" s="99" t="s">
        <v>88</v>
      </c>
      <c r="E411" s="99" t="s">
        <v>374</v>
      </c>
      <c r="F411" s="99" t="s">
        <v>101</v>
      </c>
      <c r="G411" s="100">
        <v>22439580</v>
      </c>
    </row>
    <row r="412" spans="1:7" ht="31.2" x14ac:dyDescent="0.3">
      <c r="A412" s="98" t="s">
        <v>102</v>
      </c>
      <c r="B412" s="99" t="s">
        <v>361</v>
      </c>
      <c r="C412" s="99" t="s">
        <v>265</v>
      </c>
      <c r="D412" s="99" t="s">
        <v>88</v>
      </c>
      <c r="E412" s="99" t="s">
        <v>374</v>
      </c>
      <c r="F412" s="99" t="s">
        <v>103</v>
      </c>
      <c r="G412" s="100">
        <v>22439580</v>
      </c>
    </row>
    <row r="413" spans="1:7" ht="31.2" x14ac:dyDescent="0.3">
      <c r="A413" s="98" t="s">
        <v>148</v>
      </c>
      <c r="B413" s="99" t="s">
        <v>361</v>
      </c>
      <c r="C413" s="99" t="s">
        <v>265</v>
      </c>
      <c r="D413" s="99" t="s">
        <v>88</v>
      </c>
      <c r="E413" s="99" t="s">
        <v>374</v>
      </c>
      <c r="F413" s="99" t="s">
        <v>149</v>
      </c>
      <c r="G413" s="100">
        <v>8980359</v>
      </c>
    </row>
    <row r="414" spans="1:7" ht="15.6" x14ac:dyDescent="0.3">
      <c r="A414" s="98" t="s">
        <v>150</v>
      </c>
      <c r="B414" s="99" t="s">
        <v>361</v>
      </c>
      <c r="C414" s="99" t="s">
        <v>265</v>
      </c>
      <c r="D414" s="99" t="s">
        <v>88</v>
      </c>
      <c r="E414" s="99" t="s">
        <v>374</v>
      </c>
      <c r="F414" s="99" t="s">
        <v>151</v>
      </c>
      <c r="G414" s="100">
        <v>8980359</v>
      </c>
    </row>
    <row r="415" spans="1:7" ht="31.2" x14ac:dyDescent="0.3">
      <c r="A415" s="95" t="s">
        <v>375</v>
      </c>
      <c r="B415" s="96" t="s">
        <v>361</v>
      </c>
      <c r="C415" s="96" t="s">
        <v>265</v>
      </c>
      <c r="D415" s="96" t="s">
        <v>88</v>
      </c>
      <c r="E415" s="96" t="s">
        <v>376</v>
      </c>
      <c r="F415" s="96"/>
      <c r="G415" s="97">
        <v>9653369</v>
      </c>
    </row>
    <row r="416" spans="1:7" ht="31.2" x14ac:dyDescent="0.3">
      <c r="A416" s="98" t="s">
        <v>148</v>
      </c>
      <c r="B416" s="99" t="s">
        <v>361</v>
      </c>
      <c r="C416" s="99" t="s">
        <v>265</v>
      </c>
      <c r="D416" s="99" t="s">
        <v>88</v>
      </c>
      <c r="E416" s="99" t="s">
        <v>376</v>
      </c>
      <c r="F416" s="99" t="s">
        <v>149</v>
      </c>
      <c r="G416" s="100">
        <v>9653369</v>
      </c>
    </row>
    <row r="417" spans="1:7" ht="15.6" x14ac:dyDescent="0.3">
      <c r="A417" s="98" t="s">
        <v>150</v>
      </c>
      <c r="B417" s="99" t="s">
        <v>361</v>
      </c>
      <c r="C417" s="99" t="s">
        <v>265</v>
      </c>
      <c r="D417" s="99" t="s">
        <v>88</v>
      </c>
      <c r="E417" s="99" t="s">
        <v>376</v>
      </c>
      <c r="F417" s="99" t="s">
        <v>151</v>
      </c>
      <c r="G417" s="100">
        <v>9653369</v>
      </c>
    </row>
    <row r="418" spans="1:7" ht="31.2" x14ac:dyDescent="0.3">
      <c r="A418" s="95" t="s">
        <v>377</v>
      </c>
      <c r="B418" s="96" t="s">
        <v>361</v>
      </c>
      <c r="C418" s="96" t="s">
        <v>265</v>
      </c>
      <c r="D418" s="96" t="s">
        <v>88</v>
      </c>
      <c r="E418" s="96" t="s">
        <v>378</v>
      </c>
      <c r="F418" s="96"/>
      <c r="G418" s="97">
        <v>961932</v>
      </c>
    </row>
    <row r="419" spans="1:7" ht="31.2" x14ac:dyDescent="0.3">
      <c r="A419" s="98" t="s">
        <v>100</v>
      </c>
      <c r="B419" s="99" t="s">
        <v>361</v>
      </c>
      <c r="C419" s="99" t="s">
        <v>265</v>
      </c>
      <c r="D419" s="99" t="s">
        <v>88</v>
      </c>
      <c r="E419" s="99" t="s">
        <v>378</v>
      </c>
      <c r="F419" s="99" t="s">
        <v>101</v>
      </c>
      <c r="G419" s="100">
        <v>561932</v>
      </c>
    </row>
    <row r="420" spans="1:7" ht="31.2" x14ac:dyDescent="0.3">
      <c r="A420" s="98" t="s">
        <v>102</v>
      </c>
      <c r="B420" s="99" t="s">
        <v>361</v>
      </c>
      <c r="C420" s="99" t="s">
        <v>265</v>
      </c>
      <c r="D420" s="99" t="s">
        <v>88</v>
      </c>
      <c r="E420" s="99" t="s">
        <v>378</v>
      </c>
      <c r="F420" s="99" t="s">
        <v>103</v>
      </c>
      <c r="G420" s="100">
        <v>561932</v>
      </c>
    </row>
    <row r="421" spans="1:7" ht="31.2" x14ac:dyDescent="0.3">
      <c r="A421" s="98" t="s">
        <v>148</v>
      </c>
      <c r="B421" s="99" t="s">
        <v>361</v>
      </c>
      <c r="C421" s="99" t="s">
        <v>265</v>
      </c>
      <c r="D421" s="99" t="s">
        <v>88</v>
      </c>
      <c r="E421" s="99" t="s">
        <v>378</v>
      </c>
      <c r="F421" s="99" t="s">
        <v>149</v>
      </c>
      <c r="G421" s="100">
        <v>400000</v>
      </c>
    </row>
    <row r="422" spans="1:7" ht="15.6" x14ac:dyDescent="0.3">
      <c r="A422" s="98" t="s">
        <v>150</v>
      </c>
      <c r="B422" s="99" t="s">
        <v>361</v>
      </c>
      <c r="C422" s="99" t="s">
        <v>265</v>
      </c>
      <c r="D422" s="99" t="s">
        <v>88</v>
      </c>
      <c r="E422" s="99" t="s">
        <v>378</v>
      </c>
      <c r="F422" s="99" t="s">
        <v>151</v>
      </c>
      <c r="G422" s="100">
        <v>400000</v>
      </c>
    </row>
    <row r="423" spans="1:7" ht="31.2" x14ac:dyDescent="0.3">
      <c r="A423" s="95" t="s">
        <v>379</v>
      </c>
      <c r="B423" s="96" t="s">
        <v>361</v>
      </c>
      <c r="C423" s="96" t="s">
        <v>265</v>
      </c>
      <c r="D423" s="96" t="s">
        <v>88</v>
      </c>
      <c r="E423" s="96" t="s">
        <v>380</v>
      </c>
      <c r="F423" s="96"/>
      <c r="G423" s="97">
        <v>8510573</v>
      </c>
    </row>
    <row r="424" spans="1:7" ht="31.2" x14ac:dyDescent="0.3">
      <c r="A424" s="98" t="s">
        <v>100</v>
      </c>
      <c r="B424" s="99" t="s">
        <v>361</v>
      </c>
      <c r="C424" s="99" t="s">
        <v>265</v>
      </c>
      <c r="D424" s="99" t="s">
        <v>88</v>
      </c>
      <c r="E424" s="99" t="s">
        <v>380</v>
      </c>
      <c r="F424" s="99" t="s">
        <v>101</v>
      </c>
      <c r="G424" s="100">
        <v>7028443</v>
      </c>
    </row>
    <row r="425" spans="1:7" ht="31.2" x14ac:dyDescent="0.3">
      <c r="A425" s="98" t="s">
        <v>102</v>
      </c>
      <c r="B425" s="99" t="s">
        <v>361</v>
      </c>
      <c r="C425" s="99" t="s">
        <v>265</v>
      </c>
      <c r="D425" s="99" t="s">
        <v>88</v>
      </c>
      <c r="E425" s="99" t="s">
        <v>380</v>
      </c>
      <c r="F425" s="99" t="s">
        <v>103</v>
      </c>
      <c r="G425" s="100">
        <v>7028443</v>
      </c>
    </row>
    <row r="426" spans="1:7" ht="31.2" x14ac:dyDescent="0.3">
      <c r="A426" s="98" t="s">
        <v>148</v>
      </c>
      <c r="B426" s="99" t="s">
        <v>361</v>
      </c>
      <c r="C426" s="99" t="s">
        <v>265</v>
      </c>
      <c r="D426" s="99" t="s">
        <v>88</v>
      </c>
      <c r="E426" s="99" t="s">
        <v>380</v>
      </c>
      <c r="F426" s="99" t="s">
        <v>149</v>
      </c>
      <c r="G426" s="100">
        <v>1482130</v>
      </c>
    </row>
    <row r="427" spans="1:7" ht="15.6" x14ac:dyDescent="0.3">
      <c r="A427" s="98" t="s">
        <v>150</v>
      </c>
      <c r="B427" s="99" t="s">
        <v>361</v>
      </c>
      <c r="C427" s="99" t="s">
        <v>265</v>
      </c>
      <c r="D427" s="99" t="s">
        <v>88</v>
      </c>
      <c r="E427" s="99" t="s">
        <v>380</v>
      </c>
      <c r="F427" s="99" t="s">
        <v>151</v>
      </c>
      <c r="G427" s="100">
        <v>1482130</v>
      </c>
    </row>
    <row r="428" spans="1:7" ht="31.2" x14ac:dyDescent="0.3">
      <c r="A428" s="95" t="s">
        <v>381</v>
      </c>
      <c r="B428" s="96" t="s">
        <v>361</v>
      </c>
      <c r="C428" s="96" t="s">
        <v>265</v>
      </c>
      <c r="D428" s="96" t="s">
        <v>88</v>
      </c>
      <c r="E428" s="96" t="s">
        <v>382</v>
      </c>
      <c r="F428" s="96"/>
      <c r="G428" s="97">
        <v>604300</v>
      </c>
    </row>
    <row r="429" spans="1:7" ht="31.2" x14ac:dyDescent="0.3">
      <c r="A429" s="98" t="s">
        <v>100</v>
      </c>
      <c r="B429" s="99" t="s">
        <v>361</v>
      </c>
      <c r="C429" s="99" t="s">
        <v>265</v>
      </c>
      <c r="D429" s="99" t="s">
        <v>88</v>
      </c>
      <c r="E429" s="99" t="s">
        <v>382</v>
      </c>
      <c r="F429" s="99" t="s">
        <v>101</v>
      </c>
      <c r="G429" s="100">
        <v>491900</v>
      </c>
    </row>
    <row r="430" spans="1:7" ht="31.2" x14ac:dyDescent="0.3">
      <c r="A430" s="98" t="s">
        <v>102</v>
      </c>
      <c r="B430" s="99" t="s">
        <v>361</v>
      </c>
      <c r="C430" s="99" t="s">
        <v>265</v>
      </c>
      <c r="D430" s="99" t="s">
        <v>88</v>
      </c>
      <c r="E430" s="99" t="s">
        <v>382</v>
      </c>
      <c r="F430" s="99" t="s">
        <v>103</v>
      </c>
      <c r="G430" s="100">
        <v>491900</v>
      </c>
    </row>
    <row r="431" spans="1:7" ht="31.2" x14ac:dyDescent="0.3">
      <c r="A431" s="98" t="s">
        <v>148</v>
      </c>
      <c r="B431" s="99" t="s">
        <v>361</v>
      </c>
      <c r="C431" s="99" t="s">
        <v>265</v>
      </c>
      <c r="D431" s="99" t="s">
        <v>88</v>
      </c>
      <c r="E431" s="99" t="s">
        <v>382</v>
      </c>
      <c r="F431" s="99" t="s">
        <v>149</v>
      </c>
      <c r="G431" s="100">
        <v>112400</v>
      </c>
    </row>
    <row r="432" spans="1:7" ht="15.6" x14ac:dyDescent="0.3">
      <c r="A432" s="98" t="s">
        <v>150</v>
      </c>
      <c r="B432" s="99" t="s">
        <v>361</v>
      </c>
      <c r="C432" s="99" t="s">
        <v>265</v>
      </c>
      <c r="D432" s="99" t="s">
        <v>88</v>
      </c>
      <c r="E432" s="99" t="s">
        <v>382</v>
      </c>
      <c r="F432" s="99" t="s">
        <v>151</v>
      </c>
      <c r="G432" s="100">
        <v>112400</v>
      </c>
    </row>
    <row r="433" spans="1:7" ht="46.8" x14ac:dyDescent="0.3">
      <c r="A433" s="95" t="s">
        <v>383</v>
      </c>
      <c r="B433" s="96" t="s">
        <v>361</v>
      </c>
      <c r="C433" s="96" t="s">
        <v>265</v>
      </c>
      <c r="D433" s="96" t="s">
        <v>88</v>
      </c>
      <c r="E433" s="96" t="s">
        <v>384</v>
      </c>
      <c r="F433" s="96"/>
      <c r="G433" s="97">
        <v>215385900</v>
      </c>
    </row>
    <row r="434" spans="1:7" ht="62.4" x14ac:dyDescent="0.3">
      <c r="A434" s="98" t="s">
        <v>94</v>
      </c>
      <c r="B434" s="99" t="s">
        <v>361</v>
      </c>
      <c r="C434" s="99" t="s">
        <v>265</v>
      </c>
      <c r="D434" s="99" t="s">
        <v>88</v>
      </c>
      <c r="E434" s="99" t="s">
        <v>384</v>
      </c>
      <c r="F434" s="99" t="s">
        <v>95</v>
      </c>
      <c r="G434" s="100">
        <v>144959026</v>
      </c>
    </row>
    <row r="435" spans="1:7" ht="15.6" x14ac:dyDescent="0.3">
      <c r="A435" s="98" t="s">
        <v>371</v>
      </c>
      <c r="B435" s="99" t="s">
        <v>361</v>
      </c>
      <c r="C435" s="99" t="s">
        <v>265</v>
      </c>
      <c r="D435" s="99" t="s">
        <v>88</v>
      </c>
      <c r="E435" s="99" t="s">
        <v>384</v>
      </c>
      <c r="F435" s="99" t="s">
        <v>372</v>
      </c>
      <c r="G435" s="100">
        <v>144959026</v>
      </c>
    </row>
    <row r="436" spans="1:7" ht="31.2" x14ac:dyDescent="0.3">
      <c r="A436" s="98" t="s">
        <v>100</v>
      </c>
      <c r="B436" s="99" t="s">
        <v>361</v>
      </c>
      <c r="C436" s="99" t="s">
        <v>265</v>
      </c>
      <c r="D436" s="99" t="s">
        <v>88</v>
      </c>
      <c r="E436" s="99" t="s">
        <v>384</v>
      </c>
      <c r="F436" s="99" t="s">
        <v>101</v>
      </c>
      <c r="G436" s="100">
        <v>12013758</v>
      </c>
    </row>
    <row r="437" spans="1:7" ht="31.2" x14ac:dyDescent="0.3">
      <c r="A437" s="98" t="s">
        <v>102</v>
      </c>
      <c r="B437" s="99" t="s">
        <v>361</v>
      </c>
      <c r="C437" s="99" t="s">
        <v>265</v>
      </c>
      <c r="D437" s="99" t="s">
        <v>88</v>
      </c>
      <c r="E437" s="99" t="s">
        <v>384</v>
      </c>
      <c r="F437" s="99" t="s">
        <v>103</v>
      </c>
      <c r="G437" s="100">
        <v>12013758</v>
      </c>
    </row>
    <row r="438" spans="1:7" ht="31.2" x14ac:dyDescent="0.3">
      <c r="A438" s="98" t="s">
        <v>148</v>
      </c>
      <c r="B438" s="99" t="s">
        <v>361</v>
      </c>
      <c r="C438" s="99" t="s">
        <v>265</v>
      </c>
      <c r="D438" s="99" t="s">
        <v>88</v>
      </c>
      <c r="E438" s="99" t="s">
        <v>384</v>
      </c>
      <c r="F438" s="99" t="s">
        <v>149</v>
      </c>
      <c r="G438" s="100">
        <v>58413116</v>
      </c>
    </row>
    <row r="439" spans="1:7" ht="15.6" x14ac:dyDescent="0.3">
      <c r="A439" s="98" t="s">
        <v>150</v>
      </c>
      <c r="B439" s="99" t="s">
        <v>361</v>
      </c>
      <c r="C439" s="99" t="s">
        <v>265</v>
      </c>
      <c r="D439" s="99" t="s">
        <v>88</v>
      </c>
      <c r="E439" s="99" t="s">
        <v>384</v>
      </c>
      <c r="F439" s="99" t="s">
        <v>151</v>
      </c>
      <c r="G439" s="100">
        <v>58413116</v>
      </c>
    </row>
    <row r="440" spans="1:7" ht="46.8" x14ac:dyDescent="0.3">
      <c r="A440" s="95" t="s">
        <v>385</v>
      </c>
      <c r="B440" s="96" t="s">
        <v>361</v>
      </c>
      <c r="C440" s="96" t="s">
        <v>265</v>
      </c>
      <c r="D440" s="96" t="s">
        <v>88</v>
      </c>
      <c r="E440" s="96" t="s">
        <v>386</v>
      </c>
      <c r="F440" s="96"/>
      <c r="G440" s="97">
        <v>1185800</v>
      </c>
    </row>
    <row r="441" spans="1:7" ht="31.2" x14ac:dyDescent="0.3">
      <c r="A441" s="98" t="s">
        <v>100</v>
      </c>
      <c r="B441" s="99" t="s">
        <v>361</v>
      </c>
      <c r="C441" s="99" t="s">
        <v>265</v>
      </c>
      <c r="D441" s="99" t="s">
        <v>88</v>
      </c>
      <c r="E441" s="99" t="s">
        <v>386</v>
      </c>
      <c r="F441" s="99" t="s">
        <v>101</v>
      </c>
      <c r="G441" s="100">
        <v>1001000</v>
      </c>
    </row>
    <row r="442" spans="1:7" ht="31.2" x14ac:dyDescent="0.3">
      <c r="A442" s="98" t="s">
        <v>102</v>
      </c>
      <c r="B442" s="99" t="s">
        <v>361</v>
      </c>
      <c r="C442" s="99" t="s">
        <v>265</v>
      </c>
      <c r="D442" s="99" t="s">
        <v>88</v>
      </c>
      <c r="E442" s="99" t="s">
        <v>386</v>
      </c>
      <c r="F442" s="99" t="s">
        <v>103</v>
      </c>
      <c r="G442" s="100">
        <v>1001000</v>
      </c>
    </row>
    <row r="443" spans="1:7" ht="31.2" x14ac:dyDescent="0.3">
      <c r="A443" s="98" t="s">
        <v>148</v>
      </c>
      <c r="B443" s="99" t="s">
        <v>361</v>
      </c>
      <c r="C443" s="99" t="s">
        <v>265</v>
      </c>
      <c r="D443" s="99" t="s">
        <v>88</v>
      </c>
      <c r="E443" s="99" t="s">
        <v>386</v>
      </c>
      <c r="F443" s="99" t="s">
        <v>149</v>
      </c>
      <c r="G443" s="100">
        <v>184800</v>
      </c>
    </row>
    <row r="444" spans="1:7" ht="15.6" x14ac:dyDescent="0.3">
      <c r="A444" s="98" t="s">
        <v>150</v>
      </c>
      <c r="B444" s="99" t="s">
        <v>361</v>
      </c>
      <c r="C444" s="99" t="s">
        <v>265</v>
      </c>
      <c r="D444" s="99" t="s">
        <v>88</v>
      </c>
      <c r="E444" s="99" t="s">
        <v>386</v>
      </c>
      <c r="F444" s="99" t="s">
        <v>151</v>
      </c>
      <c r="G444" s="100">
        <v>184800</v>
      </c>
    </row>
    <row r="445" spans="1:7" ht="31.2" x14ac:dyDescent="0.3">
      <c r="A445" s="95" t="s">
        <v>387</v>
      </c>
      <c r="B445" s="96" t="s">
        <v>361</v>
      </c>
      <c r="C445" s="96" t="s">
        <v>265</v>
      </c>
      <c r="D445" s="96" t="s">
        <v>88</v>
      </c>
      <c r="E445" s="96" t="s">
        <v>388</v>
      </c>
      <c r="F445" s="96"/>
      <c r="G445" s="97">
        <v>1935000</v>
      </c>
    </row>
    <row r="446" spans="1:7" ht="31.2" x14ac:dyDescent="0.3">
      <c r="A446" s="98" t="s">
        <v>100</v>
      </c>
      <c r="B446" s="99" t="s">
        <v>361</v>
      </c>
      <c r="C446" s="99" t="s">
        <v>265</v>
      </c>
      <c r="D446" s="99" t="s">
        <v>88</v>
      </c>
      <c r="E446" s="99" t="s">
        <v>388</v>
      </c>
      <c r="F446" s="99" t="s">
        <v>101</v>
      </c>
      <c r="G446" s="100">
        <v>1335000</v>
      </c>
    </row>
    <row r="447" spans="1:7" ht="31.2" x14ac:dyDescent="0.3">
      <c r="A447" s="98" t="s">
        <v>102</v>
      </c>
      <c r="B447" s="99" t="s">
        <v>361</v>
      </c>
      <c r="C447" s="99" t="s">
        <v>265</v>
      </c>
      <c r="D447" s="99" t="s">
        <v>88</v>
      </c>
      <c r="E447" s="99" t="s">
        <v>388</v>
      </c>
      <c r="F447" s="99" t="s">
        <v>103</v>
      </c>
      <c r="G447" s="100">
        <v>1335000</v>
      </c>
    </row>
    <row r="448" spans="1:7" ht="31.2" x14ac:dyDescent="0.3">
      <c r="A448" s="98" t="s">
        <v>148</v>
      </c>
      <c r="B448" s="99" t="s">
        <v>361</v>
      </c>
      <c r="C448" s="99" t="s">
        <v>265</v>
      </c>
      <c r="D448" s="99" t="s">
        <v>88</v>
      </c>
      <c r="E448" s="99" t="s">
        <v>388</v>
      </c>
      <c r="F448" s="99" t="s">
        <v>149</v>
      </c>
      <c r="G448" s="100">
        <v>600000</v>
      </c>
    </row>
    <row r="449" spans="1:7" ht="15.6" x14ac:dyDescent="0.3">
      <c r="A449" s="98" t="s">
        <v>150</v>
      </c>
      <c r="B449" s="99" t="s">
        <v>361</v>
      </c>
      <c r="C449" s="99" t="s">
        <v>265</v>
      </c>
      <c r="D449" s="99" t="s">
        <v>88</v>
      </c>
      <c r="E449" s="99" t="s">
        <v>388</v>
      </c>
      <c r="F449" s="99" t="s">
        <v>151</v>
      </c>
      <c r="G449" s="100">
        <v>600000</v>
      </c>
    </row>
    <row r="450" spans="1:7" ht="31.2" x14ac:dyDescent="0.3">
      <c r="A450" s="95" t="s">
        <v>389</v>
      </c>
      <c r="B450" s="96" t="s">
        <v>361</v>
      </c>
      <c r="C450" s="96" t="s">
        <v>265</v>
      </c>
      <c r="D450" s="96" t="s">
        <v>88</v>
      </c>
      <c r="E450" s="96" t="s">
        <v>390</v>
      </c>
      <c r="F450" s="96"/>
      <c r="G450" s="97">
        <v>728380</v>
      </c>
    </row>
    <row r="451" spans="1:7" ht="31.2" x14ac:dyDescent="0.3">
      <c r="A451" s="98" t="s">
        <v>148</v>
      </c>
      <c r="B451" s="99" t="s">
        <v>361</v>
      </c>
      <c r="C451" s="99" t="s">
        <v>265</v>
      </c>
      <c r="D451" s="99" t="s">
        <v>88</v>
      </c>
      <c r="E451" s="99" t="s">
        <v>390</v>
      </c>
      <c r="F451" s="99" t="s">
        <v>149</v>
      </c>
      <c r="G451" s="100">
        <v>728380</v>
      </c>
    </row>
    <row r="452" spans="1:7" ht="15.6" x14ac:dyDescent="0.3">
      <c r="A452" s="98" t="s">
        <v>150</v>
      </c>
      <c r="B452" s="99" t="s">
        <v>361</v>
      </c>
      <c r="C452" s="99" t="s">
        <v>265</v>
      </c>
      <c r="D452" s="99" t="s">
        <v>88</v>
      </c>
      <c r="E452" s="99" t="s">
        <v>390</v>
      </c>
      <c r="F452" s="99" t="s">
        <v>151</v>
      </c>
      <c r="G452" s="100">
        <v>728380</v>
      </c>
    </row>
    <row r="453" spans="1:7" ht="46.8" x14ac:dyDescent="0.3">
      <c r="A453" s="95" t="s">
        <v>391</v>
      </c>
      <c r="B453" s="96" t="s">
        <v>361</v>
      </c>
      <c r="C453" s="96" t="s">
        <v>265</v>
      </c>
      <c r="D453" s="96" t="s">
        <v>88</v>
      </c>
      <c r="E453" s="96" t="s">
        <v>392</v>
      </c>
      <c r="F453" s="96"/>
      <c r="G453" s="97">
        <v>4139400</v>
      </c>
    </row>
    <row r="454" spans="1:7" ht="31.2" x14ac:dyDescent="0.3">
      <c r="A454" s="98" t="s">
        <v>100</v>
      </c>
      <c r="B454" s="99" t="s">
        <v>361</v>
      </c>
      <c r="C454" s="99" t="s">
        <v>265</v>
      </c>
      <c r="D454" s="99" t="s">
        <v>88</v>
      </c>
      <c r="E454" s="99" t="s">
        <v>392</v>
      </c>
      <c r="F454" s="99" t="s">
        <v>101</v>
      </c>
      <c r="G454" s="100">
        <v>3963300</v>
      </c>
    </row>
    <row r="455" spans="1:7" ht="31.2" x14ac:dyDescent="0.3">
      <c r="A455" s="98" t="s">
        <v>102</v>
      </c>
      <c r="B455" s="99" t="s">
        <v>361</v>
      </c>
      <c r="C455" s="99" t="s">
        <v>265</v>
      </c>
      <c r="D455" s="99" t="s">
        <v>88</v>
      </c>
      <c r="E455" s="99" t="s">
        <v>392</v>
      </c>
      <c r="F455" s="99" t="s">
        <v>103</v>
      </c>
      <c r="G455" s="100">
        <v>3963300</v>
      </c>
    </row>
    <row r="456" spans="1:7" ht="31.2" x14ac:dyDescent="0.3">
      <c r="A456" s="98" t="s">
        <v>148</v>
      </c>
      <c r="B456" s="99" t="s">
        <v>361</v>
      </c>
      <c r="C456" s="99" t="s">
        <v>265</v>
      </c>
      <c r="D456" s="99" t="s">
        <v>88</v>
      </c>
      <c r="E456" s="99" t="s">
        <v>392</v>
      </c>
      <c r="F456" s="99" t="s">
        <v>149</v>
      </c>
      <c r="G456" s="100">
        <v>176100</v>
      </c>
    </row>
    <row r="457" spans="1:7" ht="15.6" x14ac:dyDescent="0.3">
      <c r="A457" s="98" t="s">
        <v>150</v>
      </c>
      <c r="B457" s="99" t="s">
        <v>361</v>
      </c>
      <c r="C457" s="99" t="s">
        <v>265</v>
      </c>
      <c r="D457" s="99" t="s">
        <v>88</v>
      </c>
      <c r="E457" s="99" t="s">
        <v>392</v>
      </c>
      <c r="F457" s="99" t="s">
        <v>151</v>
      </c>
      <c r="G457" s="100">
        <v>176100</v>
      </c>
    </row>
    <row r="458" spans="1:7" ht="31.2" x14ac:dyDescent="0.3">
      <c r="A458" s="95" t="s">
        <v>393</v>
      </c>
      <c r="B458" s="96" t="s">
        <v>361</v>
      </c>
      <c r="C458" s="96" t="s">
        <v>265</v>
      </c>
      <c r="D458" s="96" t="s">
        <v>88</v>
      </c>
      <c r="E458" s="96" t="s">
        <v>394</v>
      </c>
      <c r="F458" s="96"/>
      <c r="G458" s="97">
        <v>2270620</v>
      </c>
    </row>
    <row r="459" spans="1:7" ht="31.2" x14ac:dyDescent="0.3">
      <c r="A459" s="98" t="s">
        <v>100</v>
      </c>
      <c r="B459" s="99" t="s">
        <v>361</v>
      </c>
      <c r="C459" s="99" t="s">
        <v>265</v>
      </c>
      <c r="D459" s="99" t="s">
        <v>88</v>
      </c>
      <c r="E459" s="99" t="s">
        <v>394</v>
      </c>
      <c r="F459" s="99" t="s">
        <v>101</v>
      </c>
      <c r="G459" s="100">
        <v>1999100</v>
      </c>
    </row>
    <row r="460" spans="1:7" ht="31.2" x14ac:dyDescent="0.3">
      <c r="A460" s="98" t="s">
        <v>102</v>
      </c>
      <c r="B460" s="99" t="s">
        <v>361</v>
      </c>
      <c r="C460" s="99" t="s">
        <v>265</v>
      </c>
      <c r="D460" s="99" t="s">
        <v>88</v>
      </c>
      <c r="E460" s="99" t="s">
        <v>394</v>
      </c>
      <c r="F460" s="99" t="s">
        <v>103</v>
      </c>
      <c r="G460" s="100">
        <v>1999100</v>
      </c>
    </row>
    <row r="461" spans="1:7" ht="31.2" x14ac:dyDescent="0.3">
      <c r="A461" s="98" t="s">
        <v>148</v>
      </c>
      <c r="B461" s="99" t="s">
        <v>361</v>
      </c>
      <c r="C461" s="99" t="s">
        <v>265</v>
      </c>
      <c r="D461" s="99" t="s">
        <v>88</v>
      </c>
      <c r="E461" s="99" t="s">
        <v>394</v>
      </c>
      <c r="F461" s="99" t="s">
        <v>149</v>
      </c>
      <c r="G461" s="100">
        <v>271520</v>
      </c>
    </row>
    <row r="462" spans="1:7" ht="15.6" x14ac:dyDescent="0.3">
      <c r="A462" s="98" t="s">
        <v>150</v>
      </c>
      <c r="B462" s="99" t="s">
        <v>361</v>
      </c>
      <c r="C462" s="99" t="s">
        <v>265</v>
      </c>
      <c r="D462" s="99" t="s">
        <v>88</v>
      </c>
      <c r="E462" s="99" t="s">
        <v>394</v>
      </c>
      <c r="F462" s="99" t="s">
        <v>151</v>
      </c>
      <c r="G462" s="100">
        <v>271520</v>
      </c>
    </row>
    <row r="463" spans="1:7" ht="31.2" x14ac:dyDescent="0.3">
      <c r="A463" s="95" t="s">
        <v>395</v>
      </c>
      <c r="B463" s="96" t="s">
        <v>361</v>
      </c>
      <c r="C463" s="96" t="s">
        <v>265</v>
      </c>
      <c r="D463" s="96" t="s">
        <v>88</v>
      </c>
      <c r="E463" s="96" t="s">
        <v>396</v>
      </c>
      <c r="F463" s="96"/>
      <c r="G463" s="97">
        <v>160000</v>
      </c>
    </row>
    <row r="464" spans="1:7" ht="31.2" x14ac:dyDescent="0.3">
      <c r="A464" s="98" t="s">
        <v>100</v>
      </c>
      <c r="B464" s="99" t="s">
        <v>361</v>
      </c>
      <c r="C464" s="99" t="s">
        <v>265</v>
      </c>
      <c r="D464" s="99" t="s">
        <v>88</v>
      </c>
      <c r="E464" s="99" t="s">
        <v>396</v>
      </c>
      <c r="F464" s="99" t="s">
        <v>101</v>
      </c>
      <c r="G464" s="100">
        <v>150000</v>
      </c>
    </row>
    <row r="465" spans="1:7" ht="31.2" x14ac:dyDescent="0.3">
      <c r="A465" s="98" t="s">
        <v>102</v>
      </c>
      <c r="B465" s="99" t="s">
        <v>361</v>
      </c>
      <c r="C465" s="99" t="s">
        <v>265</v>
      </c>
      <c r="D465" s="99" t="s">
        <v>88</v>
      </c>
      <c r="E465" s="99" t="s">
        <v>396</v>
      </c>
      <c r="F465" s="99" t="s">
        <v>103</v>
      </c>
      <c r="G465" s="100">
        <v>150000</v>
      </c>
    </row>
    <row r="466" spans="1:7" ht="31.2" x14ac:dyDescent="0.3">
      <c r="A466" s="98" t="s">
        <v>148</v>
      </c>
      <c r="B466" s="99" t="s">
        <v>361</v>
      </c>
      <c r="C466" s="99" t="s">
        <v>265</v>
      </c>
      <c r="D466" s="99" t="s">
        <v>88</v>
      </c>
      <c r="E466" s="99" t="s">
        <v>396</v>
      </c>
      <c r="F466" s="99" t="s">
        <v>149</v>
      </c>
      <c r="G466" s="100">
        <v>10000</v>
      </c>
    </row>
    <row r="467" spans="1:7" ht="15.6" x14ac:dyDescent="0.3">
      <c r="A467" s="98" t="s">
        <v>150</v>
      </c>
      <c r="B467" s="99" t="s">
        <v>361</v>
      </c>
      <c r="C467" s="99" t="s">
        <v>265</v>
      </c>
      <c r="D467" s="99" t="s">
        <v>88</v>
      </c>
      <c r="E467" s="99" t="s">
        <v>396</v>
      </c>
      <c r="F467" s="99" t="s">
        <v>151</v>
      </c>
      <c r="G467" s="100">
        <v>10000</v>
      </c>
    </row>
    <row r="468" spans="1:7" ht="46.8" x14ac:dyDescent="0.3">
      <c r="A468" s="95" t="s">
        <v>348</v>
      </c>
      <c r="B468" s="96" t="s">
        <v>361</v>
      </c>
      <c r="C468" s="96" t="s">
        <v>265</v>
      </c>
      <c r="D468" s="96" t="s">
        <v>88</v>
      </c>
      <c r="E468" s="96" t="s">
        <v>349</v>
      </c>
      <c r="F468" s="96"/>
      <c r="G468" s="97">
        <v>3660000</v>
      </c>
    </row>
    <row r="469" spans="1:7" ht="31.2" x14ac:dyDescent="0.3">
      <c r="A469" s="98" t="s">
        <v>100</v>
      </c>
      <c r="B469" s="99" t="s">
        <v>361</v>
      </c>
      <c r="C469" s="99" t="s">
        <v>265</v>
      </c>
      <c r="D469" s="99" t="s">
        <v>88</v>
      </c>
      <c r="E469" s="99" t="s">
        <v>349</v>
      </c>
      <c r="F469" s="99" t="s">
        <v>101</v>
      </c>
      <c r="G469" s="100">
        <v>2310000</v>
      </c>
    </row>
    <row r="470" spans="1:7" ht="31.2" x14ac:dyDescent="0.3">
      <c r="A470" s="98" t="s">
        <v>102</v>
      </c>
      <c r="B470" s="99" t="s">
        <v>361</v>
      </c>
      <c r="C470" s="99" t="s">
        <v>265</v>
      </c>
      <c r="D470" s="99" t="s">
        <v>88</v>
      </c>
      <c r="E470" s="99" t="s">
        <v>349</v>
      </c>
      <c r="F470" s="99" t="s">
        <v>103</v>
      </c>
      <c r="G470" s="100">
        <v>2310000</v>
      </c>
    </row>
    <row r="471" spans="1:7" ht="31.2" x14ac:dyDescent="0.3">
      <c r="A471" s="98" t="s">
        <v>148</v>
      </c>
      <c r="B471" s="99" t="s">
        <v>361</v>
      </c>
      <c r="C471" s="99" t="s">
        <v>265</v>
      </c>
      <c r="D471" s="99" t="s">
        <v>88</v>
      </c>
      <c r="E471" s="99" t="s">
        <v>349</v>
      </c>
      <c r="F471" s="99" t="s">
        <v>149</v>
      </c>
      <c r="G471" s="100">
        <v>1350000</v>
      </c>
    </row>
    <row r="472" spans="1:7" ht="15.6" x14ac:dyDescent="0.3">
      <c r="A472" s="98" t="s">
        <v>150</v>
      </c>
      <c r="B472" s="99" t="s">
        <v>361</v>
      </c>
      <c r="C472" s="99" t="s">
        <v>265</v>
      </c>
      <c r="D472" s="99" t="s">
        <v>88</v>
      </c>
      <c r="E472" s="99" t="s">
        <v>349</v>
      </c>
      <c r="F472" s="99" t="s">
        <v>151</v>
      </c>
      <c r="G472" s="100">
        <v>1350000</v>
      </c>
    </row>
    <row r="473" spans="1:7" ht="15.6" x14ac:dyDescent="0.3">
      <c r="A473" s="118" t="s">
        <v>266</v>
      </c>
      <c r="B473" s="123" t="s">
        <v>361</v>
      </c>
      <c r="C473" s="123" t="s">
        <v>265</v>
      </c>
      <c r="D473" s="123" t="s">
        <v>249</v>
      </c>
      <c r="E473" s="123"/>
      <c r="F473" s="123"/>
      <c r="G473" s="117">
        <v>437468559</v>
      </c>
    </row>
    <row r="474" spans="1:7" ht="31.2" x14ac:dyDescent="0.3">
      <c r="A474" s="95" t="s">
        <v>397</v>
      </c>
      <c r="B474" s="96" t="s">
        <v>361</v>
      </c>
      <c r="C474" s="96" t="s">
        <v>265</v>
      </c>
      <c r="D474" s="96" t="s">
        <v>249</v>
      </c>
      <c r="E474" s="96" t="s">
        <v>398</v>
      </c>
      <c r="F474" s="96"/>
      <c r="G474" s="97">
        <v>48189650</v>
      </c>
    </row>
    <row r="475" spans="1:7" ht="62.4" x14ac:dyDescent="0.3">
      <c r="A475" s="98" t="s">
        <v>94</v>
      </c>
      <c r="B475" s="99" t="s">
        <v>361</v>
      </c>
      <c r="C475" s="99" t="s">
        <v>265</v>
      </c>
      <c r="D475" s="99" t="s">
        <v>249</v>
      </c>
      <c r="E475" s="99" t="s">
        <v>398</v>
      </c>
      <c r="F475" s="99" t="s">
        <v>95</v>
      </c>
      <c r="G475" s="100">
        <v>7391390</v>
      </c>
    </row>
    <row r="476" spans="1:7" ht="15.6" x14ac:dyDescent="0.3">
      <c r="A476" s="98" t="s">
        <v>371</v>
      </c>
      <c r="B476" s="99" t="s">
        <v>361</v>
      </c>
      <c r="C476" s="99" t="s">
        <v>265</v>
      </c>
      <c r="D476" s="99" t="s">
        <v>249</v>
      </c>
      <c r="E476" s="99" t="s">
        <v>398</v>
      </c>
      <c r="F476" s="99" t="s">
        <v>372</v>
      </c>
      <c r="G476" s="100">
        <v>7391390</v>
      </c>
    </row>
    <row r="477" spans="1:7" ht="31.2" x14ac:dyDescent="0.3">
      <c r="A477" s="98" t="s">
        <v>100</v>
      </c>
      <c r="B477" s="99" t="s">
        <v>361</v>
      </c>
      <c r="C477" s="99" t="s">
        <v>265</v>
      </c>
      <c r="D477" s="99" t="s">
        <v>249</v>
      </c>
      <c r="E477" s="99" t="s">
        <v>398</v>
      </c>
      <c r="F477" s="99" t="s">
        <v>101</v>
      </c>
      <c r="G477" s="100">
        <v>37004629</v>
      </c>
    </row>
    <row r="478" spans="1:7" ht="31.2" x14ac:dyDescent="0.3">
      <c r="A478" s="98" t="s">
        <v>102</v>
      </c>
      <c r="B478" s="99" t="s">
        <v>361</v>
      </c>
      <c r="C478" s="99" t="s">
        <v>265</v>
      </c>
      <c r="D478" s="99" t="s">
        <v>249</v>
      </c>
      <c r="E478" s="99" t="s">
        <v>398</v>
      </c>
      <c r="F478" s="99" t="s">
        <v>103</v>
      </c>
      <c r="G478" s="100">
        <v>37004629</v>
      </c>
    </row>
    <row r="479" spans="1:7" ht="15.6" x14ac:dyDescent="0.3">
      <c r="A479" s="98" t="s">
        <v>116</v>
      </c>
      <c r="B479" s="99" t="s">
        <v>361</v>
      </c>
      <c r="C479" s="99" t="s">
        <v>265</v>
      </c>
      <c r="D479" s="99" t="s">
        <v>249</v>
      </c>
      <c r="E479" s="99" t="s">
        <v>398</v>
      </c>
      <c r="F479" s="99" t="s">
        <v>117</v>
      </c>
      <c r="G479" s="100">
        <v>3793631</v>
      </c>
    </row>
    <row r="480" spans="1:7" ht="15.6" x14ac:dyDescent="0.3">
      <c r="A480" s="98" t="s">
        <v>118</v>
      </c>
      <c r="B480" s="99" t="s">
        <v>361</v>
      </c>
      <c r="C480" s="99" t="s">
        <v>265</v>
      </c>
      <c r="D480" s="99" t="s">
        <v>249</v>
      </c>
      <c r="E480" s="99" t="s">
        <v>398</v>
      </c>
      <c r="F480" s="99" t="s">
        <v>119</v>
      </c>
      <c r="G480" s="100">
        <v>3793631</v>
      </c>
    </row>
    <row r="481" spans="1:7" ht="31.2" x14ac:dyDescent="0.3">
      <c r="A481" s="95" t="s">
        <v>399</v>
      </c>
      <c r="B481" s="96" t="s">
        <v>361</v>
      </c>
      <c r="C481" s="96" t="s">
        <v>265</v>
      </c>
      <c r="D481" s="96" t="s">
        <v>249</v>
      </c>
      <c r="E481" s="96" t="s">
        <v>400</v>
      </c>
      <c r="F481" s="96"/>
      <c r="G481" s="97">
        <v>10436116</v>
      </c>
    </row>
    <row r="482" spans="1:7" ht="62.4" x14ac:dyDescent="0.3">
      <c r="A482" s="98" t="s">
        <v>94</v>
      </c>
      <c r="B482" s="99" t="s">
        <v>361</v>
      </c>
      <c r="C482" s="99" t="s">
        <v>265</v>
      </c>
      <c r="D482" s="99" t="s">
        <v>249</v>
      </c>
      <c r="E482" s="99" t="s">
        <v>400</v>
      </c>
      <c r="F482" s="99" t="s">
        <v>95</v>
      </c>
      <c r="G482" s="100">
        <v>5951217</v>
      </c>
    </row>
    <row r="483" spans="1:7" ht="15.6" x14ac:dyDescent="0.3">
      <c r="A483" s="98" t="s">
        <v>371</v>
      </c>
      <c r="B483" s="99" t="s">
        <v>361</v>
      </c>
      <c r="C483" s="99" t="s">
        <v>265</v>
      </c>
      <c r="D483" s="99" t="s">
        <v>249</v>
      </c>
      <c r="E483" s="99" t="s">
        <v>400</v>
      </c>
      <c r="F483" s="99" t="s">
        <v>372</v>
      </c>
      <c r="G483" s="100">
        <v>5951217</v>
      </c>
    </row>
    <row r="484" spans="1:7" ht="31.2" x14ac:dyDescent="0.3">
      <c r="A484" s="98" t="s">
        <v>100</v>
      </c>
      <c r="B484" s="99" t="s">
        <v>361</v>
      </c>
      <c r="C484" s="99" t="s">
        <v>265</v>
      </c>
      <c r="D484" s="99" t="s">
        <v>249</v>
      </c>
      <c r="E484" s="99" t="s">
        <v>400</v>
      </c>
      <c r="F484" s="99" t="s">
        <v>101</v>
      </c>
      <c r="G484" s="100">
        <v>192885</v>
      </c>
    </row>
    <row r="485" spans="1:7" ht="31.2" x14ac:dyDescent="0.3">
      <c r="A485" s="98" t="s">
        <v>102</v>
      </c>
      <c r="B485" s="99" t="s">
        <v>361</v>
      </c>
      <c r="C485" s="99" t="s">
        <v>265</v>
      </c>
      <c r="D485" s="99" t="s">
        <v>249</v>
      </c>
      <c r="E485" s="99" t="s">
        <v>400</v>
      </c>
      <c r="F485" s="99" t="s">
        <v>103</v>
      </c>
      <c r="G485" s="100">
        <v>192885</v>
      </c>
    </row>
    <row r="486" spans="1:7" ht="31.2" x14ac:dyDescent="0.3">
      <c r="A486" s="98" t="s">
        <v>148</v>
      </c>
      <c r="B486" s="99" t="s">
        <v>361</v>
      </c>
      <c r="C486" s="99" t="s">
        <v>265</v>
      </c>
      <c r="D486" s="99" t="s">
        <v>249</v>
      </c>
      <c r="E486" s="99" t="s">
        <v>400</v>
      </c>
      <c r="F486" s="99" t="s">
        <v>149</v>
      </c>
      <c r="G486" s="100">
        <v>4292014</v>
      </c>
    </row>
    <row r="487" spans="1:7" ht="15.6" x14ac:dyDescent="0.3">
      <c r="A487" s="98" t="s">
        <v>150</v>
      </c>
      <c r="B487" s="99" t="s">
        <v>361</v>
      </c>
      <c r="C487" s="99" t="s">
        <v>265</v>
      </c>
      <c r="D487" s="99" t="s">
        <v>249</v>
      </c>
      <c r="E487" s="99" t="s">
        <v>400</v>
      </c>
      <c r="F487" s="99" t="s">
        <v>151</v>
      </c>
      <c r="G487" s="100">
        <v>4292014</v>
      </c>
    </row>
    <row r="488" spans="1:7" ht="31.2" x14ac:dyDescent="0.3">
      <c r="A488" s="95" t="s">
        <v>401</v>
      </c>
      <c r="B488" s="96" t="s">
        <v>361</v>
      </c>
      <c r="C488" s="96" t="s">
        <v>265</v>
      </c>
      <c r="D488" s="96" t="s">
        <v>249</v>
      </c>
      <c r="E488" s="96" t="s">
        <v>402</v>
      </c>
      <c r="F488" s="96"/>
      <c r="G488" s="97">
        <v>22754663</v>
      </c>
    </row>
    <row r="489" spans="1:7" ht="31.2" x14ac:dyDescent="0.3">
      <c r="A489" s="98" t="s">
        <v>148</v>
      </c>
      <c r="B489" s="99" t="s">
        <v>361</v>
      </c>
      <c r="C489" s="99" t="s">
        <v>265</v>
      </c>
      <c r="D489" s="99" t="s">
        <v>249</v>
      </c>
      <c r="E489" s="99" t="s">
        <v>402</v>
      </c>
      <c r="F489" s="99" t="s">
        <v>149</v>
      </c>
      <c r="G489" s="100">
        <v>22754663</v>
      </c>
    </row>
    <row r="490" spans="1:7" ht="15.6" x14ac:dyDescent="0.3">
      <c r="A490" s="98" t="s">
        <v>150</v>
      </c>
      <c r="B490" s="99" t="s">
        <v>361</v>
      </c>
      <c r="C490" s="99" t="s">
        <v>265</v>
      </c>
      <c r="D490" s="99" t="s">
        <v>249</v>
      </c>
      <c r="E490" s="99" t="s">
        <v>402</v>
      </c>
      <c r="F490" s="99" t="s">
        <v>151</v>
      </c>
      <c r="G490" s="100">
        <v>22754663</v>
      </c>
    </row>
    <row r="491" spans="1:7" ht="31.2" x14ac:dyDescent="0.3">
      <c r="A491" s="95" t="s">
        <v>403</v>
      </c>
      <c r="B491" s="96" t="s">
        <v>361</v>
      </c>
      <c r="C491" s="96" t="s">
        <v>265</v>
      </c>
      <c r="D491" s="96" t="s">
        <v>249</v>
      </c>
      <c r="E491" s="96" t="s">
        <v>404</v>
      </c>
      <c r="F491" s="96"/>
      <c r="G491" s="97">
        <v>592000</v>
      </c>
    </row>
    <row r="492" spans="1:7" ht="31.2" x14ac:dyDescent="0.3">
      <c r="A492" s="98" t="s">
        <v>100</v>
      </c>
      <c r="B492" s="99" t="s">
        <v>361</v>
      </c>
      <c r="C492" s="99" t="s">
        <v>265</v>
      </c>
      <c r="D492" s="99" t="s">
        <v>249</v>
      </c>
      <c r="E492" s="99" t="s">
        <v>404</v>
      </c>
      <c r="F492" s="99" t="s">
        <v>101</v>
      </c>
      <c r="G492" s="100">
        <v>425000</v>
      </c>
    </row>
    <row r="493" spans="1:7" ht="31.2" x14ac:dyDescent="0.3">
      <c r="A493" s="98" t="s">
        <v>102</v>
      </c>
      <c r="B493" s="99" t="s">
        <v>361</v>
      </c>
      <c r="C493" s="99" t="s">
        <v>265</v>
      </c>
      <c r="D493" s="99" t="s">
        <v>249</v>
      </c>
      <c r="E493" s="99" t="s">
        <v>404</v>
      </c>
      <c r="F493" s="99" t="s">
        <v>103</v>
      </c>
      <c r="G493" s="100">
        <v>425000</v>
      </c>
    </row>
    <row r="494" spans="1:7" ht="31.2" x14ac:dyDescent="0.3">
      <c r="A494" s="98" t="s">
        <v>148</v>
      </c>
      <c r="B494" s="99" t="s">
        <v>361</v>
      </c>
      <c r="C494" s="99" t="s">
        <v>265</v>
      </c>
      <c r="D494" s="99" t="s">
        <v>249</v>
      </c>
      <c r="E494" s="99" t="s">
        <v>404</v>
      </c>
      <c r="F494" s="99" t="s">
        <v>149</v>
      </c>
      <c r="G494" s="100">
        <v>167000</v>
      </c>
    </row>
    <row r="495" spans="1:7" ht="15.6" x14ac:dyDescent="0.3">
      <c r="A495" s="98" t="s">
        <v>150</v>
      </c>
      <c r="B495" s="99" t="s">
        <v>361</v>
      </c>
      <c r="C495" s="99" t="s">
        <v>265</v>
      </c>
      <c r="D495" s="99" t="s">
        <v>249</v>
      </c>
      <c r="E495" s="99" t="s">
        <v>404</v>
      </c>
      <c r="F495" s="99" t="s">
        <v>151</v>
      </c>
      <c r="G495" s="100">
        <v>167000</v>
      </c>
    </row>
    <row r="496" spans="1:7" ht="31.2" x14ac:dyDescent="0.3">
      <c r="A496" s="95" t="s">
        <v>267</v>
      </c>
      <c r="B496" s="96" t="s">
        <v>361</v>
      </c>
      <c r="C496" s="96" t="s">
        <v>265</v>
      </c>
      <c r="D496" s="96" t="s">
        <v>249</v>
      </c>
      <c r="E496" s="96" t="s">
        <v>268</v>
      </c>
      <c r="F496" s="96"/>
      <c r="G496" s="97">
        <v>10930212</v>
      </c>
    </row>
    <row r="497" spans="1:7" ht="31.2" x14ac:dyDescent="0.3">
      <c r="A497" s="98" t="s">
        <v>100</v>
      </c>
      <c r="B497" s="99" t="s">
        <v>361</v>
      </c>
      <c r="C497" s="99" t="s">
        <v>265</v>
      </c>
      <c r="D497" s="99" t="s">
        <v>249</v>
      </c>
      <c r="E497" s="99" t="s">
        <v>268</v>
      </c>
      <c r="F497" s="99" t="s">
        <v>101</v>
      </c>
      <c r="G497" s="100">
        <v>10251320</v>
      </c>
    </row>
    <row r="498" spans="1:7" ht="31.2" x14ac:dyDescent="0.3">
      <c r="A498" s="98" t="s">
        <v>102</v>
      </c>
      <c r="B498" s="99" t="s">
        <v>361</v>
      </c>
      <c r="C498" s="99" t="s">
        <v>265</v>
      </c>
      <c r="D498" s="99" t="s">
        <v>249</v>
      </c>
      <c r="E498" s="99" t="s">
        <v>268</v>
      </c>
      <c r="F498" s="99" t="s">
        <v>103</v>
      </c>
      <c r="G498" s="100">
        <v>10251320</v>
      </c>
    </row>
    <row r="499" spans="1:7" ht="31.2" x14ac:dyDescent="0.3">
      <c r="A499" s="98" t="s">
        <v>148</v>
      </c>
      <c r="B499" s="99" t="s">
        <v>361</v>
      </c>
      <c r="C499" s="99" t="s">
        <v>265</v>
      </c>
      <c r="D499" s="99" t="s">
        <v>249</v>
      </c>
      <c r="E499" s="99" t="s">
        <v>268</v>
      </c>
      <c r="F499" s="99" t="s">
        <v>149</v>
      </c>
      <c r="G499" s="100">
        <v>678892</v>
      </c>
    </row>
    <row r="500" spans="1:7" ht="15.6" x14ac:dyDescent="0.3">
      <c r="A500" s="98" t="s">
        <v>150</v>
      </c>
      <c r="B500" s="99" t="s">
        <v>361</v>
      </c>
      <c r="C500" s="99" t="s">
        <v>265</v>
      </c>
      <c r="D500" s="99" t="s">
        <v>249</v>
      </c>
      <c r="E500" s="99" t="s">
        <v>268</v>
      </c>
      <c r="F500" s="99" t="s">
        <v>151</v>
      </c>
      <c r="G500" s="100">
        <v>678892</v>
      </c>
    </row>
    <row r="501" spans="1:7" ht="15.6" x14ac:dyDescent="0.3">
      <c r="A501" s="95" t="s">
        <v>405</v>
      </c>
      <c r="B501" s="96" t="s">
        <v>361</v>
      </c>
      <c r="C501" s="96" t="s">
        <v>265</v>
      </c>
      <c r="D501" s="96" t="s">
        <v>249</v>
      </c>
      <c r="E501" s="96" t="s">
        <v>406</v>
      </c>
      <c r="F501" s="96"/>
      <c r="G501" s="97">
        <v>745228</v>
      </c>
    </row>
    <row r="502" spans="1:7" ht="31.2" x14ac:dyDescent="0.3">
      <c r="A502" s="98" t="s">
        <v>100</v>
      </c>
      <c r="B502" s="99" t="s">
        <v>361</v>
      </c>
      <c r="C502" s="99" t="s">
        <v>265</v>
      </c>
      <c r="D502" s="99" t="s">
        <v>249</v>
      </c>
      <c r="E502" s="99" t="s">
        <v>406</v>
      </c>
      <c r="F502" s="99" t="s">
        <v>101</v>
      </c>
      <c r="G502" s="100">
        <v>529828</v>
      </c>
    </row>
    <row r="503" spans="1:7" ht="31.2" x14ac:dyDescent="0.3">
      <c r="A503" s="98" t="s">
        <v>102</v>
      </c>
      <c r="B503" s="99" t="s">
        <v>361</v>
      </c>
      <c r="C503" s="99" t="s">
        <v>265</v>
      </c>
      <c r="D503" s="99" t="s">
        <v>249</v>
      </c>
      <c r="E503" s="99" t="s">
        <v>406</v>
      </c>
      <c r="F503" s="99" t="s">
        <v>103</v>
      </c>
      <c r="G503" s="100">
        <v>529828</v>
      </c>
    </row>
    <row r="504" spans="1:7" ht="31.2" x14ac:dyDescent="0.3">
      <c r="A504" s="98" t="s">
        <v>148</v>
      </c>
      <c r="B504" s="99" t="s">
        <v>361</v>
      </c>
      <c r="C504" s="99" t="s">
        <v>265</v>
      </c>
      <c r="D504" s="99" t="s">
        <v>249</v>
      </c>
      <c r="E504" s="99" t="s">
        <v>406</v>
      </c>
      <c r="F504" s="99" t="s">
        <v>149</v>
      </c>
      <c r="G504" s="100">
        <v>215400</v>
      </c>
    </row>
    <row r="505" spans="1:7" ht="15.6" x14ac:dyDescent="0.3">
      <c r="A505" s="98" t="s">
        <v>150</v>
      </c>
      <c r="B505" s="99" t="s">
        <v>361</v>
      </c>
      <c r="C505" s="99" t="s">
        <v>265</v>
      </c>
      <c r="D505" s="99" t="s">
        <v>249</v>
      </c>
      <c r="E505" s="99" t="s">
        <v>406</v>
      </c>
      <c r="F505" s="99" t="s">
        <v>151</v>
      </c>
      <c r="G505" s="100">
        <v>215400</v>
      </c>
    </row>
    <row r="506" spans="1:7" ht="62.4" x14ac:dyDescent="0.3">
      <c r="A506" s="95" t="s">
        <v>407</v>
      </c>
      <c r="B506" s="96" t="s">
        <v>361</v>
      </c>
      <c r="C506" s="96" t="s">
        <v>265</v>
      </c>
      <c r="D506" s="96" t="s">
        <v>249</v>
      </c>
      <c r="E506" s="96" t="s">
        <v>408</v>
      </c>
      <c r="F506" s="96"/>
      <c r="G506" s="97">
        <v>320772900</v>
      </c>
    </row>
    <row r="507" spans="1:7" ht="62.4" x14ac:dyDescent="0.3">
      <c r="A507" s="98" t="s">
        <v>94</v>
      </c>
      <c r="B507" s="99" t="s">
        <v>361</v>
      </c>
      <c r="C507" s="99" t="s">
        <v>265</v>
      </c>
      <c r="D507" s="99" t="s">
        <v>249</v>
      </c>
      <c r="E507" s="99" t="s">
        <v>408</v>
      </c>
      <c r="F507" s="99" t="s">
        <v>95</v>
      </c>
      <c r="G507" s="100">
        <v>202635532</v>
      </c>
    </row>
    <row r="508" spans="1:7" ht="15.6" x14ac:dyDescent="0.3">
      <c r="A508" s="98" t="s">
        <v>371</v>
      </c>
      <c r="B508" s="99" t="s">
        <v>361</v>
      </c>
      <c r="C508" s="99" t="s">
        <v>265</v>
      </c>
      <c r="D508" s="99" t="s">
        <v>249</v>
      </c>
      <c r="E508" s="99" t="s">
        <v>408</v>
      </c>
      <c r="F508" s="99" t="s">
        <v>372</v>
      </c>
      <c r="G508" s="100">
        <v>202635532</v>
      </c>
    </row>
    <row r="509" spans="1:7" ht="31.2" x14ac:dyDescent="0.3">
      <c r="A509" s="98" t="s">
        <v>100</v>
      </c>
      <c r="B509" s="99" t="s">
        <v>361</v>
      </c>
      <c r="C509" s="99" t="s">
        <v>265</v>
      </c>
      <c r="D509" s="99" t="s">
        <v>249</v>
      </c>
      <c r="E509" s="99" t="s">
        <v>408</v>
      </c>
      <c r="F509" s="99" t="s">
        <v>101</v>
      </c>
      <c r="G509" s="100">
        <v>20462884</v>
      </c>
    </row>
    <row r="510" spans="1:7" ht="31.2" x14ac:dyDescent="0.3">
      <c r="A510" s="98" t="s">
        <v>102</v>
      </c>
      <c r="B510" s="99" t="s">
        <v>361</v>
      </c>
      <c r="C510" s="99" t="s">
        <v>265</v>
      </c>
      <c r="D510" s="99" t="s">
        <v>249</v>
      </c>
      <c r="E510" s="99" t="s">
        <v>408</v>
      </c>
      <c r="F510" s="99" t="s">
        <v>103</v>
      </c>
      <c r="G510" s="100">
        <v>20462884</v>
      </c>
    </row>
    <row r="511" spans="1:7" ht="31.2" x14ac:dyDescent="0.3">
      <c r="A511" s="98" t="s">
        <v>148</v>
      </c>
      <c r="B511" s="99" t="s">
        <v>361</v>
      </c>
      <c r="C511" s="99" t="s">
        <v>265</v>
      </c>
      <c r="D511" s="99" t="s">
        <v>249</v>
      </c>
      <c r="E511" s="99" t="s">
        <v>408</v>
      </c>
      <c r="F511" s="99" t="s">
        <v>149</v>
      </c>
      <c r="G511" s="100">
        <v>97674484</v>
      </c>
    </row>
    <row r="512" spans="1:7" ht="15.6" x14ac:dyDescent="0.3">
      <c r="A512" s="98" t="s">
        <v>150</v>
      </c>
      <c r="B512" s="99" t="s">
        <v>361</v>
      </c>
      <c r="C512" s="99" t="s">
        <v>265</v>
      </c>
      <c r="D512" s="99" t="s">
        <v>249</v>
      </c>
      <c r="E512" s="99" t="s">
        <v>408</v>
      </c>
      <c r="F512" s="99" t="s">
        <v>151</v>
      </c>
      <c r="G512" s="100">
        <v>97674484</v>
      </c>
    </row>
    <row r="513" spans="1:7" ht="31.2" x14ac:dyDescent="0.3">
      <c r="A513" s="95" t="s">
        <v>271</v>
      </c>
      <c r="B513" s="96" t="s">
        <v>361</v>
      </c>
      <c r="C513" s="96" t="s">
        <v>265</v>
      </c>
      <c r="D513" s="96" t="s">
        <v>249</v>
      </c>
      <c r="E513" s="96" t="s">
        <v>272</v>
      </c>
      <c r="F513" s="96"/>
      <c r="G513" s="97">
        <v>11808800</v>
      </c>
    </row>
    <row r="514" spans="1:7" ht="31.2" x14ac:dyDescent="0.3">
      <c r="A514" s="98" t="s">
        <v>100</v>
      </c>
      <c r="B514" s="99" t="s">
        <v>361</v>
      </c>
      <c r="C514" s="99" t="s">
        <v>265</v>
      </c>
      <c r="D514" s="99" t="s">
        <v>249</v>
      </c>
      <c r="E514" s="99" t="s">
        <v>272</v>
      </c>
      <c r="F514" s="99" t="s">
        <v>101</v>
      </c>
      <c r="G514" s="100">
        <v>10099190</v>
      </c>
    </row>
    <row r="515" spans="1:7" ht="31.2" x14ac:dyDescent="0.3">
      <c r="A515" s="98" t="s">
        <v>102</v>
      </c>
      <c r="B515" s="99" t="s">
        <v>361</v>
      </c>
      <c r="C515" s="99" t="s">
        <v>265</v>
      </c>
      <c r="D515" s="99" t="s">
        <v>249</v>
      </c>
      <c r="E515" s="99" t="s">
        <v>272</v>
      </c>
      <c r="F515" s="99" t="s">
        <v>103</v>
      </c>
      <c r="G515" s="100">
        <v>10099190</v>
      </c>
    </row>
    <row r="516" spans="1:7" ht="31.2" x14ac:dyDescent="0.3">
      <c r="A516" s="98" t="s">
        <v>148</v>
      </c>
      <c r="B516" s="99" t="s">
        <v>361</v>
      </c>
      <c r="C516" s="99" t="s">
        <v>265</v>
      </c>
      <c r="D516" s="99" t="s">
        <v>249</v>
      </c>
      <c r="E516" s="99" t="s">
        <v>272</v>
      </c>
      <c r="F516" s="99" t="s">
        <v>149</v>
      </c>
      <c r="G516" s="100">
        <v>1709610</v>
      </c>
    </row>
    <row r="517" spans="1:7" ht="15.6" x14ac:dyDescent="0.3">
      <c r="A517" s="98" t="s">
        <v>150</v>
      </c>
      <c r="B517" s="99" t="s">
        <v>361</v>
      </c>
      <c r="C517" s="99" t="s">
        <v>265</v>
      </c>
      <c r="D517" s="99" t="s">
        <v>249</v>
      </c>
      <c r="E517" s="99" t="s">
        <v>272</v>
      </c>
      <c r="F517" s="99" t="s">
        <v>151</v>
      </c>
      <c r="G517" s="100">
        <v>1709610</v>
      </c>
    </row>
    <row r="518" spans="1:7" ht="46.8" x14ac:dyDescent="0.3">
      <c r="A518" s="95" t="s">
        <v>409</v>
      </c>
      <c r="B518" s="96" t="s">
        <v>361</v>
      </c>
      <c r="C518" s="96" t="s">
        <v>265</v>
      </c>
      <c r="D518" s="96" t="s">
        <v>249</v>
      </c>
      <c r="E518" s="96" t="s">
        <v>410</v>
      </c>
      <c r="F518" s="96"/>
      <c r="G518" s="97">
        <v>450000</v>
      </c>
    </row>
    <row r="519" spans="1:7" ht="31.2" x14ac:dyDescent="0.3">
      <c r="A519" s="98" t="s">
        <v>100</v>
      </c>
      <c r="B519" s="99" t="s">
        <v>361</v>
      </c>
      <c r="C519" s="99" t="s">
        <v>265</v>
      </c>
      <c r="D519" s="99" t="s">
        <v>249</v>
      </c>
      <c r="E519" s="99" t="s">
        <v>410</v>
      </c>
      <c r="F519" s="99" t="s">
        <v>101</v>
      </c>
      <c r="G519" s="100">
        <v>218000</v>
      </c>
    </row>
    <row r="520" spans="1:7" ht="31.2" x14ac:dyDescent="0.3">
      <c r="A520" s="98" t="s">
        <v>102</v>
      </c>
      <c r="B520" s="99" t="s">
        <v>361</v>
      </c>
      <c r="C520" s="99" t="s">
        <v>265</v>
      </c>
      <c r="D520" s="99" t="s">
        <v>249</v>
      </c>
      <c r="E520" s="99" t="s">
        <v>410</v>
      </c>
      <c r="F520" s="99" t="s">
        <v>103</v>
      </c>
      <c r="G520" s="100">
        <v>218000</v>
      </c>
    </row>
    <row r="521" spans="1:7" ht="31.2" x14ac:dyDescent="0.3">
      <c r="A521" s="98" t="s">
        <v>148</v>
      </c>
      <c r="B521" s="99" t="s">
        <v>361</v>
      </c>
      <c r="C521" s="99" t="s">
        <v>265</v>
      </c>
      <c r="D521" s="99" t="s">
        <v>249</v>
      </c>
      <c r="E521" s="99" t="s">
        <v>410</v>
      </c>
      <c r="F521" s="99" t="s">
        <v>149</v>
      </c>
      <c r="G521" s="100">
        <v>232000</v>
      </c>
    </row>
    <row r="522" spans="1:7" ht="15.6" x14ac:dyDescent="0.3">
      <c r="A522" s="98" t="s">
        <v>150</v>
      </c>
      <c r="B522" s="99" t="s">
        <v>361</v>
      </c>
      <c r="C522" s="99" t="s">
        <v>265</v>
      </c>
      <c r="D522" s="99" t="s">
        <v>249</v>
      </c>
      <c r="E522" s="99" t="s">
        <v>410</v>
      </c>
      <c r="F522" s="99" t="s">
        <v>151</v>
      </c>
      <c r="G522" s="100">
        <v>232000</v>
      </c>
    </row>
    <row r="523" spans="1:7" ht="31.2" x14ac:dyDescent="0.3">
      <c r="A523" s="95" t="s">
        <v>309</v>
      </c>
      <c r="B523" s="96" t="s">
        <v>361</v>
      </c>
      <c r="C523" s="96" t="s">
        <v>265</v>
      </c>
      <c r="D523" s="96" t="s">
        <v>249</v>
      </c>
      <c r="E523" s="96" t="s">
        <v>310</v>
      </c>
      <c r="F523" s="96"/>
      <c r="G523" s="97">
        <v>55000</v>
      </c>
    </row>
    <row r="524" spans="1:7" ht="31.2" x14ac:dyDescent="0.3">
      <c r="A524" s="98" t="s">
        <v>100</v>
      </c>
      <c r="B524" s="99" t="s">
        <v>361</v>
      </c>
      <c r="C524" s="99" t="s">
        <v>265</v>
      </c>
      <c r="D524" s="99" t="s">
        <v>249</v>
      </c>
      <c r="E524" s="99" t="s">
        <v>310</v>
      </c>
      <c r="F524" s="99" t="s">
        <v>101</v>
      </c>
      <c r="G524" s="100">
        <v>55000</v>
      </c>
    </row>
    <row r="525" spans="1:7" ht="31.2" x14ac:dyDescent="0.3">
      <c r="A525" s="98" t="s">
        <v>102</v>
      </c>
      <c r="B525" s="99" t="s">
        <v>361</v>
      </c>
      <c r="C525" s="99" t="s">
        <v>265</v>
      </c>
      <c r="D525" s="99" t="s">
        <v>249</v>
      </c>
      <c r="E525" s="99" t="s">
        <v>310</v>
      </c>
      <c r="F525" s="99" t="s">
        <v>103</v>
      </c>
      <c r="G525" s="100">
        <v>55000</v>
      </c>
    </row>
    <row r="526" spans="1:7" ht="31.2" x14ac:dyDescent="0.3">
      <c r="A526" s="95" t="s">
        <v>411</v>
      </c>
      <c r="B526" s="96" t="s">
        <v>361</v>
      </c>
      <c r="C526" s="96" t="s">
        <v>265</v>
      </c>
      <c r="D526" s="96" t="s">
        <v>249</v>
      </c>
      <c r="E526" s="96" t="s">
        <v>412</v>
      </c>
      <c r="F526" s="96"/>
      <c r="G526" s="97">
        <v>2177400</v>
      </c>
    </row>
    <row r="527" spans="1:7" ht="31.2" x14ac:dyDescent="0.3">
      <c r="A527" s="98" t="s">
        <v>100</v>
      </c>
      <c r="B527" s="99" t="s">
        <v>361</v>
      </c>
      <c r="C527" s="99" t="s">
        <v>265</v>
      </c>
      <c r="D527" s="99" t="s">
        <v>249</v>
      </c>
      <c r="E527" s="99" t="s">
        <v>412</v>
      </c>
      <c r="F527" s="99" t="s">
        <v>101</v>
      </c>
      <c r="G527" s="100">
        <v>1634200</v>
      </c>
    </row>
    <row r="528" spans="1:7" ht="31.2" x14ac:dyDescent="0.3">
      <c r="A528" s="98" t="s">
        <v>102</v>
      </c>
      <c r="B528" s="99" t="s">
        <v>361</v>
      </c>
      <c r="C528" s="99" t="s">
        <v>265</v>
      </c>
      <c r="D528" s="99" t="s">
        <v>249</v>
      </c>
      <c r="E528" s="99" t="s">
        <v>412</v>
      </c>
      <c r="F528" s="99" t="s">
        <v>103</v>
      </c>
      <c r="G528" s="100">
        <v>1634200</v>
      </c>
    </row>
    <row r="529" spans="1:7" ht="31.2" x14ac:dyDescent="0.3">
      <c r="A529" s="98" t="s">
        <v>148</v>
      </c>
      <c r="B529" s="99" t="s">
        <v>361</v>
      </c>
      <c r="C529" s="99" t="s">
        <v>265</v>
      </c>
      <c r="D529" s="99" t="s">
        <v>249</v>
      </c>
      <c r="E529" s="99" t="s">
        <v>412</v>
      </c>
      <c r="F529" s="99" t="s">
        <v>149</v>
      </c>
      <c r="G529" s="100">
        <v>543200</v>
      </c>
    </row>
    <row r="530" spans="1:7" ht="15.6" x14ac:dyDescent="0.3">
      <c r="A530" s="98" t="s">
        <v>150</v>
      </c>
      <c r="B530" s="99" t="s">
        <v>361</v>
      </c>
      <c r="C530" s="99" t="s">
        <v>265</v>
      </c>
      <c r="D530" s="99" t="s">
        <v>249</v>
      </c>
      <c r="E530" s="99" t="s">
        <v>412</v>
      </c>
      <c r="F530" s="99" t="s">
        <v>151</v>
      </c>
      <c r="G530" s="100">
        <v>543200</v>
      </c>
    </row>
    <row r="531" spans="1:7" ht="31.2" x14ac:dyDescent="0.3">
      <c r="A531" s="95" t="s">
        <v>413</v>
      </c>
      <c r="B531" s="96" t="s">
        <v>361</v>
      </c>
      <c r="C531" s="96" t="s">
        <v>265</v>
      </c>
      <c r="D531" s="96" t="s">
        <v>249</v>
      </c>
      <c r="E531" s="96" t="s">
        <v>414</v>
      </c>
      <c r="F531" s="96"/>
      <c r="G531" s="97">
        <v>2490590</v>
      </c>
    </row>
    <row r="532" spans="1:7" ht="31.2" x14ac:dyDescent="0.3">
      <c r="A532" s="98" t="s">
        <v>100</v>
      </c>
      <c r="B532" s="99" t="s">
        <v>361</v>
      </c>
      <c r="C532" s="99" t="s">
        <v>265</v>
      </c>
      <c r="D532" s="99" t="s">
        <v>249</v>
      </c>
      <c r="E532" s="99" t="s">
        <v>414</v>
      </c>
      <c r="F532" s="99" t="s">
        <v>101</v>
      </c>
      <c r="G532" s="100">
        <v>2014910</v>
      </c>
    </row>
    <row r="533" spans="1:7" ht="31.2" x14ac:dyDescent="0.3">
      <c r="A533" s="98" t="s">
        <v>102</v>
      </c>
      <c r="B533" s="99" t="s">
        <v>361</v>
      </c>
      <c r="C533" s="99" t="s">
        <v>265</v>
      </c>
      <c r="D533" s="99" t="s">
        <v>249</v>
      </c>
      <c r="E533" s="99" t="s">
        <v>414</v>
      </c>
      <c r="F533" s="99" t="s">
        <v>103</v>
      </c>
      <c r="G533" s="100">
        <v>2014910</v>
      </c>
    </row>
    <row r="534" spans="1:7" ht="31.2" x14ac:dyDescent="0.3">
      <c r="A534" s="98" t="s">
        <v>148</v>
      </c>
      <c r="B534" s="99" t="s">
        <v>361</v>
      </c>
      <c r="C534" s="99" t="s">
        <v>265</v>
      </c>
      <c r="D534" s="99" t="s">
        <v>249</v>
      </c>
      <c r="E534" s="99" t="s">
        <v>414</v>
      </c>
      <c r="F534" s="99" t="s">
        <v>149</v>
      </c>
      <c r="G534" s="100">
        <v>475680</v>
      </c>
    </row>
    <row r="535" spans="1:7" ht="15.6" x14ac:dyDescent="0.3">
      <c r="A535" s="98" t="s">
        <v>150</v>
      </c>
      <c r="B535" s="99" t="s">
        <v>361</v>
      </c>
      <c r="C535" s="99" t="s">
        <v>265</v>
      </c>
      <c r="D535" s="99" t="s">
        <v>249</v>
      </c>
      <c r="E535" s="99" t="s">
        <v>414</v>
      </c>
      <c r="F535" s="99" t="s">
        <v>151</v>
      </c>
      <c r="G535" s="100">
        <v>475680</v>
      </c>
    </row>
    <row r="536" spans="1:7" ht="46.8" x14ac:dyDescent="0.3">
      <c r="A536" s="95" t="s">
        <v>415</v>
      </c>
      <c r="B536" s="96" t="s">
        <v>361</v>
      </c>
      <c r="C536" s="96" t="s">
        <v>265</v>
      </c>
      <c r="D536" s="96" t="s">
        <v>249</v>
      </c>
      <c r="E536" s="96" t="s">
        <v>416</v>
      </c>
      <c r="F536" s="96"/>
      <c r="G536" s="97">
        <v>1000000</v>
      </c>
    </row>
    <row r="537" spans="1:7" ht="31.2" x14ac:dyDescent="0.3">
      <c r="A537" s="98" t="s">
        <v>100</v>
      </c>
      <c r="B537" s="99" t="s">
        <v>361</v>
      </c>
      <c r="C537" s="99" t="s">
        <v>265</v>
      </c>
      <c r="D537" s="99" t="s">
        <v>249</v>
      </c>
      <c r="E537" s="99" t="s">
        <v>416</v>
      </c>
      <c r="F537" s="99" t="s">
        <v>101</v>
      </c>
      <c r="G537" s="100">
        <v>1000000</v>
      </c>
    </row>
    <row r="538" spans="1:7" ht="31.2" x14ac:dyDescent="0.3">
      <c r="A538" s="98" t="s">
        <v>102</v>
      </c>
      <c r="B538" s="99" t="s">
        <v>361</v>
      </c>
      <c r="C538" s="99" t="s">
        <v>265</v>
      </c>
      <c r="D538" s="99" t="s">
        <v>249</v>
      </c>
      <c r="E538" s="99" t="s">
        <v>416</v>
      </c>
      <c r="F538" s="99" t="s">
        <v>103</v>
      </c>
      <c r="G538" s="100">
        <v>1000000</v>
      </c>
    </row>
    <row r="539" spans="1:7" ht="31.2" x14ac:dyDescent="0.3">
      <c r="A539" s="95" t="s">
        <v>395</v>
      </c>
      <c r="B539" s="96" t="s">
        <v>361</v>
      </c>
      <c r="C539" s="96" t="s">
        <v>265</v>
      </c>
      <c r="D539" s="96" t="s">
        <v>249</v>
      </c>
      <c r="E539" s="96" t="s">
        <v>396</v>
      </c>
      <c r="F539" s="96"/>
      <c r="G539" s="97">
        <v>310000</v>
      </c>
    </row>
    <row r="540" spans="1:7" ht="31.2" x14ac:dyDescent="0.3">
      <c r="A540" s="98" t="s">
        <v>100</v>
      </c>
      <c r="B540" s="99" t="s">
        <v>361</v>
      </c>
      <c r="C540" s="99" t="s">
        <v>265</v>
      </c>
      <c r="D540" s="99" t="s">
        <v>249</v>
      </c>
      <c r="E540" s="99" t="s">
        <v>396</v>
      </c>
      <c r="F540" s="99" t="s">
        <v>101</v>
      </c>
      <c r="G540" s="100">
        <v>310000</v>
      </c>
    </row>
    <row r="541" spans="1:7" ht="31.2" x14ac:dyDescent="0.3">
      <c r="A541" s="98" t="s">
        <v>102</v>
      </c>
      <c r="B541" s="99" t="s">
        <v>361</v>
      </c>
      <c r="C541" s="99" t="s">
        <v>265</v>
      </c>
      <c r="D541" s="99" t="s">
        <v>249</v>
      </c>
      <c r="E541" s="99" t="s">
        <v>396</v>
      </c>
      <c r="F541" s="99" t="s">
        <v>103</v>
      </c>
      <c r="G541" s="100">
        <v>310000</v>
      </c>
    </row>
    <row r="542" spans="1:7" ht="46.8" x14ac:dyDescent="0.3">
      <c r="A542" s="95" t="s">
        <v>348</v>
      </c>
      <c r="B542" s="96" t="s">
        <v>361</v>
      </c>
      <c r="C542" s="96" t="s">
        <v>265</v>
      </c>
      <c r="D542" s="96" t="s">
        <v>249</v>
      </c>
      <c r="E542" s="96" t="s">
        <v>349</v>
      </c>
      <c r="F542" s="96"/>
      <c r="G542" s="97">
        <v>4756000</v>
      </c>
    </row>
    <row r="543" spans="1:7" ht="31.2" x14ac:dyDescent="0.3">
      <c r="A543" s="98" t="s">
        <v>100</v>
      </c>
      <c r="B543" s="99" t="s">
        <v>361</v>
      </c>
      <c r="C543" s="99" t="s">
        <v>265</v>
      </c>
      <c r="D543" s="99" t="s">
        <v>249</v>
      </c>
      <c r="E543" s="99" t="s">
        <v>349</v>
      </c>
      <c r="F543" s="99" t="s">
        <v>101</v>
      </c>
      <c r="G543" s="100">
        <v>3506000</v>
      </c>
    </row>
    <row r="544" spans="1:7" ht="31.2" x14ac:dyDescent="0.3">
      <c r="A544" s="98" t="s">
        <v>102</v>
      </c>
      <c r="B544" s="99" t="s">
        <v>361</v>
      </c>
      <c r="C544" s="99" t="s">
        <v>265</v>
      </c>
      <c r="D544" s="99" t="s">
        <v>249</v>
      </c>
      <c r="E544" s="99" t="s">
        <v>349</v>
      </c>
      <c r="F544" s="99" t="s">
        <v>103</v>
      </c>
      <c r="G544" s="100">
        <v>3506000</v>
      </c>
    </row>
    <row r="545" spans="1:7" ht="31.2" x14ac:dyDescent="0.3">
      <c r="A545" s="98" t="s">
        <v>148</v>
      </c>
      <c r="B545" s="99" t="s">
        <v>361</v>
      </c>
      <c r="C545" s="99" t="s">
        <v>265</v>
      </c>
      <c r="D545" s="99" t="s">
        <v>249</v>
      </c>
      <c r="E545" s="99" t="s">
        <v>349</v>
      </c>
      <c r="F545" s="99" t="s">
        <v>149</v>
      </c>
      <c r="G545" s="100">
        <v>1250000</v>
      </c>
    </row>
    <row r="546" spans="1:7" ht="15.6" x14ac:dyDescent="0.3">
      <c r="A546" s="98" t="s">
        <v>150</v>
      </c>
      <c r="B546" s="99" t="s">
        <v>361</v>
      </c>
      <c r="C546" s="99" t="s">
        <v>265</v>
      </c>
      <c r="D546" s="99" t="s">
        <v>249</v>
      </c>
      <c r="E546" s="99" t="s">
        <v>349</v>
      </c>
      <c r="F546" s="99" t="s">
        <v>151</v>
      </c>
      <c r="G546" s="100">
        <v>1250000</v>
      </c>
    </row>
    <row r="547" spans="1:7" ht="15.6" x14ac:dyDescent="0.3">
      <c r="A547" s="118" t="s">
        <v>279</v>
      </c>
      <c r="B547" s="123" t="s">
        <v>361</v>
      </c>
      <c r="C547" s="123" t="s">
        <v>265</v>
      </c>
      <c r="D547" s="123" t="s">
        <v>91</v>
      </c>
      <c r="E547" s="123"/>
      <c r="F547" s="123"/>
      <c r="G547" s="117">
        <v>76421230.739999995</v>
      </c>
    </row>
    <row r="548" spans="1:7" ht="31.2" x14ac:dyDescent="0.3">
      <c r="A548" s="95" t="s">
        <v>417</v>
      </c>
      <c r="B548" s="96" t="s">
        <v>361</v>
      </c>
      <c r="C548" s="96" t="s">
        <v>265</v>
      </c>
      <c r="D548" s="96" t="s">
        <v>91</v>
      </c>
      <c r="E548" s="96" t="s">
        <v>418</v>
      </c>
      <c r="F548" s="96"/>
      <c r="G548" s="97">
        <v>56524443</v>
      </c>
    </row>
    <row r="549" spans="1:7" ht="62.4" x14ac:dyDescent="0.3">
      <c r="A549" s="98" t="s">
        <v>94</v>
      </c>
      <c r="B549" s="99" t="s">
        <v>361</v>
      </c>
      <c r="C549" s="99" t="s">
        <v>265</v>
      </c>
      <c r="D549" s="99" t="s">
        <v>91</v>
      </c>
      <c r="E549" s="99" t="s">
        <v>418</v>
      </c>
      <c r="F549" s="99" t="s">
        <v>95</v>
      </c>
      <c r="G549" s="100">
        <v>47169445</v>
      </c>
    </row>
    <row r="550" spans="1:7" ht="15.6" x14ac:dyDescent="0.3">
      <c r="A550" s="98" t="s">
        <v>371</v>
      </c>
      <c r="B550" s="99" t="s">
        <v>361</v>
      </c>
      <c r="C550" s="99" t="s">
        <v>265</v>
      </c>
      <c r="D550" s="99" t="s">
        <v>91</v>
      </c>
      <c r="E550" s="99" t="s">
        <v>418</v>
      </c>
      <c r="F550" s="99" t="s">
        <v>372</v>
      </c>
      <c r="G550" s="100">
        <v>47169445</v>
      </c>
    </row>
    <row r="551" spans="1:7" ht="31.2" x14ac:dyDescent="0.3">
      <c r="A551" s="98" t="s">
        <v>100</v>
      </c>
      <c r="B551" s="99" t="s">
        <v>361</v>
      </c>
      <c r="C551" s="99" t="s">
        <v>265</v>
      </c>
      <c r="D551" s="99" t="s">
        <v>91</v>
      </c>
      <c r="E551" s="99" t="s">
        <v>418</v>
      </c>
      <c r="F551" s="99" t="s">
        <v>101</v>
      </c>
      <c r="G551" s="100">
        <v>9126227</v>
      </c>
    </row>
    <row r="552" spans="1:7" ht="31.2" x14ac:dyDescent="0.3">
      <c r="A552" s="98" t="s">
        <v>102</v>
      </c>
      <c r="B552" s="99" t="s">
        <v>361</v>
      </c>
      <c r="C552" s="99" t="s">
        <v>265</v>
      </c>
      <c r="D552" s="99" t="s">
        <v>91</v>
      </c>
      <c r="E552" s="99" t="s">
        <v>418</v>
      </c>
      <c r="F552" s="99" t="s">
        <v>103</v>
      </c>
      <c r="G552" s="100">
        <v>9126227</v>
      </c>
    </row>
    <row r="553" spans="1:7" ht="15.6" x14ac:dyDescent="0.3">
      <c r="A553" s="98" t="s">
        <v>116</v>
      </c>
      <c r="B553" s="99" t="s">
        <v>361</v>
      </c>
      <c r="C553" s="99" t="s">
        <v>265</v>
      </c>
      <c r="D553" s="99" t="s">
        <v>91</v>
      </c>
      <c r="E553" s="99" t="s">
        <v>418</v>
      </c>
      <c r="F553" s="99" t="s">
        <v>117</v>
      </c>
      <c r="G553" s="100">
        <v>228771</v>
      </c>
    </row>
    <row r="554" spans="1:7" ht="15.6" x14ac:dyDescent="0.3">
      <c r="A554" s="98" t="s">
        <v>118</v>
      </c>
      <c r="B554" s="99" t="s">
        <v>361</v>
      </c>
      <c r="C554" s="99" t="s">
        <v>265</v>
      </c>
      <c r="D554" s="99" t="s">
        <v>91</v>
      </c>
      <c r="E554" s="99" t="s">
        <v>418</v>
      </c>
      <c r="F554" s="99" t="s">
        <v>119</v>
      </c>
      <c r="G554" s="100">
        <v>228771</v>
      </c>
    </row>
    <row r="555" spans="1:7" ht="31.2" x14ac:dyDescent="0.3">
      <c r="A555" s="95" t="s">
        <v>419</v>
      </c>
      <c r="B555" s="96" t="s">
        <v>361</v>
      </c>
      <c r="C555" s="96" t="s">
        <v>265</v>
      </c>
      <c r="D555" s="96" t="s">
        <v>91</v>
      </c>
      <c r="E555" s="96" t="s">
        <v>420</v>
      </c>
      <c r="F555" s="96"/>
      <c r="G555" s="97">
        <v>7851954</v>
      </c>
    </row>
    <row r="556" spans="1:7" ht="31.2" x14ac:dyDescent="0.3">
      <c r="A556" s="98" t="s">
        <v>148</v>
      </c>
      <c r="B556" s="99" t="s">
        <v>361</v>
      </c>
      <c r="C556" s="99" t="s">
        <v>265</v>
      </c>
      <c r="D556" s="99" t="s">
        <v>91</v>
      </c>
      <c r="E556" s="99" t="s">
        <v>420</v>
      </c>
      <c r="F556" s="99" t="s">
        <v>149</v>
      </c>
      <c r="G556" s="100">
        <v>7851954</v>
      </c>
    </row>
    <row r="557" spans="1:7" ht="15.6" x14ac:dyDescent="0.3">
      <c r="A557" s="98" t="s">
        <v>150</v>
      </c>
      <c r="B557" s="99" t="s">
        <v>361</v>
      </c>
      <c r="C557" s="99" t="s">
        <v>265</v>
      </c>
      <c r="D557" s="99" t="s">
        <v>91</v>
      </c>
      <c r="E557" s="99" t="s">
        <v>420</v>
      </c>
      <c r="F557" s="99" t="s">
        <v>151</v>
      </c>
      <c r="G557" s="100">
        <v>7851954</v>
      </c>
    </row>
    <row r="558" spans="1:7" ht="31.2" x14ac:dyDescent="0.3">
      <c r="A558" s="95" t="s">
        <v>421</v>
      </c>
      <c r="B558" s="96" t="s">
        <v>361</v>
      </c>
      <c r="C558" s="96" t="s">
        <v>265</v>
      </c>
      <c r="D558" s="96" t="s">
        <v>91</v>
      </c>
      <c r="E558" s="96" t="s">
        <v>422</v>
      </c>
      <c r="F558" s="96"/>
      <c r="G558" s="97">
        <v>3220310</v>
      </c>
    </row>
    <row r="559" spans="1:7" ht="31.2" x14ac:dyDescent="0.3">
      <c r="A559" s="98" t="s">
        <v>100</v>
      </c>
      <c r="B559" s="99" t="s">
        <v>361</v>
      </c>
      <c r="C559" s="99" t="s">
        <v>265</v>
      </c>
      <c r="D559" s="99" t="s">
        <v>91</v>
      </c>
      <c r="E559" s="99" t="s">
        <v>422</v>
      </c>
      <c r="F559" s="99" t="s">
        <v>101</v>
      </c>
      <c r="G559" s="100">
        <v>3160310</v>
      </c>
    </row>
    <row r="560" spans="1:7" ht="31.2" x14ac:dyDescent="0.3">
      <c r="A560" s="98" t="s">
        <v>102</v>
      </c>
      <c r="B560" s="99" t="s">
        <v>361</v>
      </c>
      <c r="C560" s="99" t="s">
        <v>265</v>
      </c>
      <c r="D560" s="99" t="s">
        <v>91</v>
      </c>
      <c r="E560" s="99" t="s">
        <v>422</v>
      </c>
      <c r="F560" s="99" t="s">
        <v>103</v>
      </c>
      <c r="G560" s="100">
        <v>3160310</v>
      </c>
    </row>
    <row r="561" spans="1:7" ht="31.2" x14ac:dyDescent="0.3">
      <c r="A561" s="98" t="s">
        <v>148</v>
      </c>
      <c r="B561" s="99" t="s">
        <v>361</v>
      </c>
      <c r="C561" s="99" t="s">
        <v>265</v>
      </c>
      <c r="D561" s="99" t="s">
        <v>91</v>
      </c>
      <c r="E561" s="99" t="s">
        <v>422</v>
      </c>
      <c r="F561" s="99" t="s">
        <v>149</v>
      </c>
      <c r="G561" s="100">
        <v>60000</v>
      </c>
    </row>
    <row r="562" spans="1:7" ht="15.6" x14ac:dyDescent="0.3">
      <c r="A562" s="98" t="s">
        <v>150</v>
      </c>
      <c r="B562" s="99" t="s">
        <v>361</v>
      </c>
      <c r="C562" s="99" t="s">
        <v>265</v>
      </c>
      <c r="D562" s="99" t="s">
        <v>91</v>
      </c>
      <c r="E562" s="99" t="s">
        <v>422</v>
      </c>
      <c r="F562" s="99" t="s">
        <v>151</v>
      </c>
      <c r="G562" s="100">
        <v>60000</v>
      </c>
    </row>
    <row r="563" spans="1:7" ht="31.2" x14ac:dyDescent="0.3">
      <c r="A563" s="95" t="s">
        <v>423</v>
      </c>
      <c r="B563" s="96" t="s">
        <v>361</v>
      </c>
      <c r="C563" s="96" t="s">
        <v>265</v>
      </c>
      <c r="D563" s="96" t="s">
        <v>91</v>
      </c>
      <c r="E563" s="96" t="s">
        <v>424</v>
      </c>
      <c r="F563" s="96"/>
      <c r="G563" s="97">
        <v>1723169.74</v>
      </c>
    </row>
    <row r="564" spans="1:7" ht="31.2" x14ac:dyDescent="0.3">
      <c r="A564" s="98" t="s">
        <v>100</v>
      </c>
      <c r="B564" s="99" t="s">
        <v>361</v>
      </c>
      <c r="C564" s="99" t="s">
        <v>265</v>
      </c>
      <c r="D564" s="99" t="s">
        <v>91</v>
      </c>
      <c r="E564" s="99" t="s">
        <v>424</v>
      </c>
      <c r="F564" s="99" t="s">
        <v>101</v>
      </c>
      <c r="G564" s="100">
        <v>1723169.74</v>
      </c>
    </row>
    <row r="565" spans="1:7" ht="31.2" x14ac:dyDescent="0.3">
      <c r="A565" s="98" t="s">
        <v>102</v>
      </c>
      <c r="B565" s="99" t="s">
        <v>361</v>
      </c>
      <c r="C565" s="99" t="s">
        <v>265</v>
      </c>
      <c r="D565" s="99" t="s">
        <v>91</v>
      </c>
      <c r="E565" s="99" t="s">
        <v>424</v>
      </c>
      <c r="F565" s="99" t="s">
        <v>103</v>
      </c>
      <c r="G565" s="100">
        <v>1723169.74</v>
      </c>
    </row>
    <row r="566" spans="1:7" ht="31.2" x14ac:dyDescent="0.3">
      <c r="A566" s="95" t="s">
        <v>425</v>
      </c>
      <c r="B566" s="96" t="s">
        <v>361</v>
      </c>
      <c r="C566" s="96" t="s">
        <v>265</v>
      </c>
      <c r="D566" s="96" t="s">
        <v>91</v>
      </c>
      <c r="E566" s="96" t="s">
        <v>426</v>
      </c>
      <c r="F566" s="96"/>
      <c r="G566" s="97">
        <v>88880</v>
      </c>
    </row>
    <row r="567" spans="1:7" ht="31.2" x14ac:dyDescent="0.3">
      <c r="A567" s="98" t="s">
        <v>100</v>
      </c>
      <c r="B567" s="99" t="s">
        <v>361</v>
      </c>
      <c r="C567" s="99" t="s">
        <v>265</v>
      </c>
      <c r="D567" s="99" t="s">
        <v>91</v>
      </c>
      <c r="E567" s="99" t="s">
        <v>426</v>
      </c>
      <c r="F567" s="99" t="s">
        <v>101</v>
      </c>
      <c r="G567" s="100">
        <v>78870</v>
      </c>
    </row>
    <row r="568" spans="1:7" ht="31.2" x14ac:dyDescent="0.3">
      <c r="A568" s="98" t="s">
        <v>102</v>
      </c>
      <c r="B568" s="99" t="s">
        <v>361</v>
      </c>
      <c r="C568" s="99" t="s">
        <v>265</v>
      </c>
      <c r="D568" s="99" t="s">
        <v>91</v>
      </c>
      <c r="E568" s="99" t="s">
        <v>426</v>
      </c>
      <c r="F568" s="99" t="s">
        <v>103</v>
      </c>
      <c r="G568" s="100">
        <v>78870</v>
      </c>
    </row>
    <row r="569" spans="1:7" ht="31.2" x14ac:dyDescent="0.3">
      <c r="A569" s="98" t="s">
        <v>148</v>
      </c>
      <c r="B569" s="99" t="s">
        <v>361</v>
      </c>
      <c r="C569" s="99" t="s">
        <v>265</v>
      </c>
      <c r="D569" s="99" t="s">
        <v>91</v>
      </c>
      <c r="E569" s="99" t="s">
        <v>426</v>
      </c>
      <c r="F569" s="99" t="s">
        <v>149</v>
      </c>
      <c r="G569" s="100">
        <v>10010</v>
      </c>
    </row>
    <row r="570" spans="1:7" ht="15.6" x14ac:dyDescent="0.3">
      <c r="A570" s="98" t="s">
        <v>150</v>
      </c>
      <c r="B570" s="99" t="s">
        <v>361</v>
      </c>
      <c r="C570" s="99" t="s">
        <v>265</v>
      </c>
      <c r="D570" s="99" t="s">
        <v>91</v>
      </c>
      <c r="E570" s="99" t="s">
        <v>426</v>
      </c>
      <c r="F570" s="99" t="s">
        <v>151</v>
      </c>
      <c r="G570" s="100">
        <v>10010</v>
      </c>
    </row>
    <row r="571" spans="1:7" ht="62.4" x14ac:dyDescent="0.3">
      <c r="A571" s="95" t="s">
        <v>427</v>
      </c>
      <c r="B571" s="96" t="s">
        <v>361</v>
      </c>
      <c r="C571" s="96" t="s">
        <v>265</v>
      </c>
      <c r="D571" s="96" t="s">
        <v>91</v>
      </c>
      <c r="E571" s="96" t="s">
        <v>428</v>
      </c>
      <c r="F571" s="96"/>
      <c r="G571" s="97">
        <v>3876300</v>
      </c>
    </row>
    <row r="572" spans="1:7" ht="62.4" x14ac:dyDescent="0.3">
      <c r="A572" s="98" t="s">
        <v>94</v>
      </c>
      <c r="B572" s="99" t="s">
        <v>361</v>
      </c>
      <c r="C572" s="99" t="s">
        <v>265</v>
      </c>
      <c r="D572" s="99" t="s">
        <v>91</v>
      </c>
      <c r="E572" s="99" t="s">
        <v>428</v>
      </c>
      <c r="F572" s="99" t="s">
        <v>95</v>
      </c>
      <c r="G572" s="100">
        <v>3638972</v>
      </c>
    </row>
    <row r="573" spans="1:7" ht="15.6" x14ac:dyDescent="0.3">
      <c r="A573" s="98" t="s">
        <v>371</v>
      </c>
      <c r="B573" s="99" t="s">
        <v>361</v>
      </c>
      <c r="C573" s="99" t="s">
        <v>265</v>
      </c>
      <c r="D573" s="99" t="s">
        <v>91</v>
      </c>
      <c r="E573" s="99" t="s">
        <v>428</v>
      </c>
      <c r="F573" s="99" t="s">
        <v>372</v>
      </c>
      <c r="G573" s="100">
        <v>3638972</v>
      </c>
    </row>
    <row r="574" spans="1:7" ht="31.2" x14ac:dyDescent="0.3">
      <c r="A574" s="98" t="s">
        <v>148</v>
      </c>
      <c r="B574" s="99" t="s">
        <v>361</v>
      </c>
      <c r="C574" s="99" t="s">
        <v>265</v>
      </c>
      <c r="D574" s="99" t="s">
        <v>91</v>
      </c>
      <c r="E574" s="99" t="s">
        <v>428</v>
      </c>
      <c r="F574" s="99" t="s">
        <v>149</v>
      </c>
      <c r="G574" s="100">
        <v>237328</v>
      </c>
    </row>
    <row r="575" spans="1:7" ht="15.6" x14ac:dyDescent="0.3">
      <c r="A575" s="98" t="s">
        <v>150</v>
      </c>
      <c r="B575" s="99" t="s">
        <v>361</v>
      </c>
      <c r="C575" s="99" t="s">
        <v>265</v>
      </c>
      <c r="D575" s="99" t="s">
        <v>91</v>
      </c>
      <c r="E575" s="99" t="s">
        <v>428</v>
      </c>
      <c r="F575" s="99" t="s">
        <v>151</v>
      </c>
      <c r="G575" s="100">
        <v>237328</v>
      </c>
    </row>
    <row r="576" spans="1:7" ht="46.8" x14ac:dyDescent="0.3">
      <c r="A576" s="95" t="s">
        <v>429</v>
      </c>
      <c r="B576" s="96" t="s">
        <v>361</v>
      </c>
      <c r="C576" s="96" t="s">
        <v>265</v>
      </c>
      <c r="D576" s="96" t="s">
        <v>91</v>
      </c>
      <c r="E576" s="96" t="s">
        <v>430</v>
      </c>
      <c r="F576" s="96"/>
      <c r="G576" s="97">
        <v>977200</v>
      </c>
    </row>
    <row r="577" spans="1:7" ht="31.2" x14ac:dyDescent="0.3">
      <c r="A577" s="98" t="s">
        <v>100</v>
      </c>
      <c r="B577" s="99" t="s">
        <v>361</v>
      </c>
      <c r="C577" s="99" t="s">
        <v>265</v>
      </c>
      <c r="D577" s="99" t="s">
        <v>91</v>
      </c>
      <c r="E577" s="99" t="s">
        <v>430</v>
      </c>
      <c r="F577" s="99" t="s">
        <v>101</v>
      </c>
      <c r="G577" s="100">
        <v>977200</v>
      </c>
    </row>
    <row r="578" spans="1:7" ht="31.2" x14ac:dyDescent="0.3">
      <c r="A578" s="98" t="s">
        <v>102</v>
      </c>
      <c r="B578" s="99" t="s">
        <v>361</v>
      </c>
      <c r="C578" s="99" t="s">
        <v>265</v>
      </c>
      <c r="D578" s="99" t="s">
        <v>91</v>
      </c>
      <c r="E578" s="99" t="s">
        <v>430</v>
      </c>
      <c r="F578" s="99" t="s">
        <v>103</v>
      </c>
      <c r="G578" s="100">
        <v>977200</v>
      </c>
    </row>
    <row r="579" spans="1:7" ht="15.6" x14ac:dyDescent="0.3">
      <c r="A579" s="95" t="s">
        <v>337</v>
      </c>
      <c r="B579" s="96" t="s">
        <v>361</v>
      </c>
      <c r="C579" s="96" t="s">
        <v>265</v>
      </c>
      <c r="D579" s="96" t="s">
        <v>91</v>
      </c>
      <c r="E579" s="96" t="s">
        <v>338</v>
      </c>
      <c r="F579" s="96"/>
      <c r="G579" s="97">
        <v>275000</v>
      </c>
    </row>
    <row r="580" spans="1:7" ht="62.4" x14ac:dyDescent="0.3">
      <c r="A580" s="98" t="s">
        <v>94</v>
      </c>
      <c r="B580" s="99" t="s">
        <v>361</v>
      </c>
      <c r="C580" s="99" t="s">
        <v>265</v>
      </c>
      <c r="D580" s="99" t="s">
        <v>91</v>
      </c>
      <c r="E580" s="99" t="s">
        <v>338</v>
      </c>
      <c r="F580" s="99" t="s">
        <v>95</v>
      </c>
      <c r="G580" s="100">
        <v>275000</v>
      </c>
    </row>
    <row r="581" spans="1:7" ht="15.6" x14ac:dyDescent="0.3">
      <c r="A581" s="98" t="s">
        <v>371</v>
      </c>
      <c r="B581" s="99" t="s">
        <v>361</v>
      </c>
      <c r="C581" s="99" t="s">
        <v>265</v>
      </c>
      <c r="D581" s="99" t="s">
        <v>91</v>
      </c>
      <c r="E581" s="99" t="s">
        <v>338</v>
      </c>
      <c r="F581" s="99" t="s">
        <v>372</v>
      </c>
      <c r="G581" s="100">
        <v>275000</v>
      </c>
    </row>
    <row r="582" spans="1:7" ht="15.6" x14ac:dyDescent="0.3">
      <c r="A582" s="95" t="s">
        <v>341</v>
      </c>
      <c r="B582" s="96" t="s">
        <v>361</v>
      </c>
      <c r="C582" s="96" t="s">
        <v>265</v>
      </c>
      <c r="D582" s="96" t="s">
        <v>91</v>
      </c>
      <c r="E582" s="96" t="s">
        <v>342</v>
      </c>
      <c r="F582" s="96"/>
      <c r="G582" s="97">
        <v>110000</v>
      </c>
    </row>
    <row r="583" spans="1:7" ht="31.2" x14ac:dyDescent="0.3">
      <c r="A583" s="98" t="s">
        <v>100</v>
      </c>
      <c r="B583" s="99" t="s">
        <v>361</v>
      </c>
      <c r="C583" s="99" t="s">
        <v>265</v>
      </c>
      <c r="D583" s="99" t="s">
        <v>91</v>
      </c>
      <c r="E583" s="99" t="s">
        <v>342</v>
      </c>
      <c r="F583" s="99" t="s">
        <v>101</v>
      </c>
      <c r="G583" s="100">
        <v>110000</v>
      </c>
    </row>
    <row r="584" spans="1:7" ht="31.2" x14ac:dyDescent="0.3">
      <c r="A584" s="98" t="s">
        <v>102</v>
      </c>
      <c r="B584" s="99" t="s">
        <v>361</v>
      </c>
      <c r="C584" s="99" t="s">
        <v>265</v>
      </c>
      <c r="D584" s="99" t="s">
        <v>91</v>
      </c>
      <c r="E584" s="99" t="s">
        <v>342</v>
      </c>
      <c r="F584" s="99" t="s">
        <v>103</v>
      </c>
      <c r="G584" s="100">
        <v>110000</v>
      </c>
    </row>
    <row r="585" spans="1:7" ht="31.2" x14ac:dyDescent="0.3">
      <c r="A585" s="95" t="s">
        <v>307</v>
      </c>
      <c r="B585" s="96" t="s">
        <v>361</v>
      </c>
      <c r="C585" s="96" t="s">
        <v>265</v>
      </c>
      <c r="D585" s="96" t="s">
        <v>91</v>
      </c>
      <c r="E585" s="96" t="s">
        <v>308</v>
      </c>
      <c r="F585" s="96"/>
      <c r="G585" s="97">
        <v>100000</v>
      </c>
    </row>
    <row r="586" spans="1:7" ht="31.2" x14ac:dyDescent="0.3">
      <c r="A586" s="98" t="s">
        <v>100</v>
      </c>
      <c r="B586" s="99" t="s">
        <v>361</v>
      </c>
      <c r="C586" s="99" t="s">
        <v>265</v>
      </c>
      <c r="D586" s="99" t="s">
        <v>91</v>
      </c>
      <c r="E586" s="99" t="s">
        <v>308</v>
      </c>
      <c r="F586" s="99" t="s">
        <v>101</v>
      </c>
      <c r="G586" s="100">
        <v>100000</v>
      </c>
    </row>
    <row r="587" spans="1:7" ht="31.2" x14ac:dyDescent="0.3">
      <c r="A587" s="98" t="s">
        <v>102</v>
      </c>
      <c r="B587" s="99" t="s">
        <v>361</v>
      </c>
      <c r="C587" s="99" t="s">
        <v>265</v>
      </c>
      <c r="D587" s="99" t="s">
        <v>91</v>
      </c>
      <c r="E587" s="99" t="s">
        <v>308</v>
      </c>
      <c r="F587" s="99" t="s">
        <v>103</v>
      </c>
      <c r="G587" s="100">
        <v>100000</v>
      </c>
    </row>
    <row r="588" spans="1:7" ht="31.2" x14ac:dyDescent="0.3">
      <c r="A588" s="95" t="s">
        <v>411</v>
      </c>
      <c r="B588" s="96" t="s">
        <v>361</v>
      </c>
      <c r="C588" s="96" t="s">
        <v>265</v>
      </c>
      <c r="D588" s="96" t="s">
        <v>91</v>
      </c>
      <c r="E588" s="96" t="s">
        <v>412</v>
      </c>
      <c r="F588" s="96"/>
      <c r="G588" s="97">
        <v>409000</v>
      </c>
    </row>
    <row r="589" spans="1:7" ht="31.2" x14ac:dyDescent="0.3">
      <c r="A589" s="98" t="s">
        <v>100</v>
      </c>
      <c r="B589" s="99" t="s">
        <v>361</v>
      </c>
      <c r="C589" s="99" t="s">
        <v>265</v>
      </c>
      <c r="D589" s="99" t="s">
        <v>91</v>
      </c>
      <c r="E589" s="99" t="s">
        <v>412</v>
      </c>
      <c r="F589" s="99" t="s">
        <v>101</v>
      </c>
      <c r="G589" s="100">
        <v>373000</v>
      </c>
    </row>
    <row r="590" spans="1:7" ht="31.2" x14ac:dyDescent="0.3">
      <c r="A590" s="98" t="s">
        <v>102</v>
      </c>
      <c r="B590" s="99" t="s">
        <v>361</v>
      </c>
      <c r="C590" s="99" t="s">
        <v>265</v>
      </c>
      <c r="D590" s="99" t="s">
        <v>91</v>
      </c>
      <c r="E590" s="99" t="s">
        <v>412</v>
      </c>
      <c r="F590" s="99" t="s">
        <v>103</v>
      </c>
      <c r="G590" s="100">
        <v>373000</v>
      </c>
    </row>
    <row r="591" spans="1:7" ht="31.2" x14ac:dyDescent="0.3">
      <c r="A591" s="98" t="s">
        <v>148</v>
      </c>
      <c r="B591" s="99" t="s">
        <v>361</v>
      </c>
      <c r="C591" s="99" t="s">
        <v>265</v>
      </c>
      <c r="D591" s="99" t="s">
        <v>91</v>
      </c>
      <c r="E591" s="99" t="s">
        <v>412</v>
      </c>
      <c r="F591" s="99" t="s">
        <v>149</v>
      </c>
      <c r="G591" s="100">
        <v>36000</v>
      </c>
    </row>
    <row r="592" spans="1:7" ht="15.6" x14ac:dyDescent="0.3">
      <c r="A592" s="98" t="s">
        <v>150</v>
      </c>
      <c r="B592" s="99" t="s">
        <v>361</v>
      </c>
      <c r="C592" s="99" t="s">
        <v>265</v>
      </c>
      <c r="D592" s="99" t="s">
        <v>91</v>
      </c>
      <c r="E592" s="99" t="s">
        <v>412</v>
      </c>
      <c r="F592" s="99" t="s">
        <v>151</v>
      </c>
      <c r="G592" s="100">
        <v>36000</v>
      </c>
    </row>
    <row r="593" spans="1:7" ht="31.2" x14ac:dyDescent="0.3">
      <c r="A593" s="95" t="s">
        <v>413</v>
      </c>
      <c r="B593" s="96" t="s">
        <v>361</v>
      </c>
      <c r="C593" s="96" t="s">
        <v>265</v>
      </c>
      <c r="D593" s="96" t="s">
        <v>91</v>
      </c>
      <c r="E593" s="96" t="s">
        <v>414</v>
      </c>
      <c r="F593" s="96"/>
      <c r="G593" s="97">
        <v>694270</v>
      </c>
    </row>
    <row r="594" spans="1:7" ht="31.2" x14ac:dyDescent="0.3">
      <c r="A594" s="98" t="s">
        <v>100</v>
      </c>
      <c r="B594" s="99" t="s">
        <v>361</v>
      </c>
      <c r="C594" s="99" t="s">
        <v>265</v>
      </c>
      <c r="D594" s="99" t="s">
        <v>91</v>
      </c>
      <c r="E594" s="99" t="s">
        <v>414</v>
      </c>
      <c r="F594" s="99" t="s">
        <v>101</v>
      </c>
      <c r="G594" s="100">
        <v>608110</v>
      </c>
    </row>
    <row r="595" spans="1:7" ht="31.2" x14ac:dyDescent="0.3">
      <c r="A595" s="98" t="s">
        <v>102</v>
      </c>
      <c r="B595" s="99" t="s">
        <v>361</v>
      </c>
      <c r="C595" s="99" t="s">
        <v>265</v>
      </c>
      <c r="D595" s="99" t="s">
        <v>91</v>
      </c>
      <c r="E595" s="99" t="s">
        <v>414</v>
      </c>
      <c r="F595" s="99" t="s">
        <v>103</v>
      </c>
      <c r="G595" s="100">
        <v>608110</v>
      </c>
    </row>
    <row r="596" spans="1:7" ht="31.2" x14ac:dyDescent="0.3">
      <c r="A596" s="98" t="s">
        <v>148</v>
      </c>
      <c r="B596" s="99" t="s">
        <v>361</v>
      </c>
      <c r="C596" s="99" t="s">
        <v>265</v>
      </c>
      <c r="D596" s="99" t="s">
        <v>91</v>
      </c>
      <c r="E596" s="99" t="s">
        <v>414</v>
      </c>
      <c r="F596" s="99" t="s">
        <v>149</v>
      </c>
      <c r="G596" s="100">
        <v>86160</v>
      </c>
    </row>
    <row r="597" spans="1:7" ht="15.6" x14ac:dyDescent="0.3">
      <c r="A597" s="98" t="s">
        <v>150</v>
      </c>
      <c r="B597" s="99" t="s">
        <v>361</v>
      </c>
      <c r="C597" s="99" t="s">
        <v>265</v>
      </c>
      <c r="D597" s="99" t="s">
        <v>91</v>
      </c>
      <c r="E597" s="99" t="s">
        <v>414</v>
      </c>
      <c r="F597" s="99" t="s">
        <v>151</v>
      </c>
      <c r="G597" s="100">
        <v>86160</v>
      </c>
    </row>
    <row r="598" spans="1:7" ht="46.8" x14ac:dyDescent="0.3">
      <c r="A598" s="95" t="s">
        <v>348</v>
      </c>
      <c r="B598" s="96" t="s">
        <v>361</v>
      </c>
      <c r="C598" s="96" t="s">
        <v>265</v>
      </c>
      <c r="D598" s="96" t="s">
        <v>91</v>
      </c>
      <c r="E598" s="96" t="s">
        <v>349</v>
      </c>
      <c r="F598" s="96"/>
      <c r="G598" s="97">
        <v>570704</v>
      </c>
    </row>
    <row r="599" spans="1:7" ht="31.2" x14ac:dyDescent="0.3">
      <c r="A599" s="98" t="s">
        <v>100</v>
      </c>
      <c r="B599" s="99" t="s">
        <v>361</v>
      </c>
      <c r="C599" s="99" t="s">
        <v>265</v>
      </c>
      <c r="D599" s="99" t="s">
        <v>91</v>
      </c>
      <c r="E599" s="99" t="s">
        <v>349</v>
      </c>
      <c r="F599" s="99" t="s">
        <v>101</v>
      </c>
      <c r="G599" s="100">
        <v>370704</v>
      </c>
    </row>
    <row r="600" spans="1:7" ht="31.2" x14ac:dyDescent="0.3">
      <c r="A600" s="98" t="s">
        <v>102</v>
      </c>
      <c r="B600" s="99" t="s">
        <v>361</v>
      </c>
      <c r="C600" s="99" t="s">
        <v>265</v>
      </c>
      <c r="D600" s="99" t="s">
        <v>91</v>
      </c>
      <c r="E600" s="99" t="s">
        <v>349</v>
      </c>
      <c r="F600" s="99" t="s">
        <v>103</v>
      </c>
      <c r="G600" s="100">
        <v>370704</v>
      </c>
    </row>
    <row r="601" spans="1:7" ht="31.2" x14ac:dyDescent="0.3">
      <c r="A601" s="98" t="s">
        <v>148</v>
      </c>
      <c r="B601" s="99" t="s">
        <v>361</v>
      </c>
      <c r="C601" s="99" t="s">
        <v>265</v>
      </c>
      <c r="D601" s="99" t="s">
        <v>91</v>
      </c>
      <c r="E601" s="99" t="s">
        <v>349</v>
      </c>
      <c r="F601" s="99" t="s">
        <v>149</v>
      </c>
      <c r="G601" s="100">
        <v>200000</v>
      </c>
    </row>
    <row r="602" spans="1:7" ht="15.6" x14ac:dyDescent="0.3">
      <c r="A602" s="98" t="s">
        <v>150</v>
      </c>
      <c r="B602" s="99" t="s">
        <v>361</v>
      </c>
      <c r="C602" s="99" t="s">
        <v>265</v>
      </c>
      <c r="D602" s="99" t="s">
        <v>91</v>
      </c>
      <c r="E602" s="99" t="s">
        <v>349</v>
      </c>
      <c r="F602" s="99" t="s">
        <v>151</v>
      </c>
      <c r="G602" s="100">
        <v>200000</v>
      </c>
    </row>
    <row r="603" spans="1:7" ht="15.6" x14ac:dyDescent="0.3">
      <c r="A603" s="118" t="s">
        <v>284</v>
      </c>
      <c r="B603" s="123" t="s">
        <v>361</v>
      </c>
      <c r="C603" s="123" t="s">
        <v>265</v>
      </c>
      <c r="D603" s="123" t="s">
        <v>265</v>
      </c>
      <c r="E603" s="123"/>
      <c r="F603" s="123"/>
      <c r="G603" s="117">
        <v>13726812</v>
      </c>
    </row>
    <row r="604" spans="1:7" ht="31.2" x14ac:dyDescent="0.3">
      <c r="A604" s="95" t="s">
        <v>431</v>
      </c>
      <c r="B604" s="96" t="s">
        <v>361</v>
      </c>
      <c r="C604" s="96" t="s">
        <v>265</v>
      </c>
      <c r="D604" s="96" t="s">
        <v>265</v>
      </c>
      <c r="E604" s="96" t="s">
        <v>432</v>
      </c>
      <c r="F604" s="96"/>
      <c r="G604" s="97">
        <v>1610000</v>
      </c>
    </row>
    <row r="605" spans="1:7" ht="62.4" x14ac:dyDescent="0.3">
      <c r="A605" s="98" t="s">
        <v>94</v>
      </c>
      <c r="B605" s="99" t="s">
        <v>361</v>
      </c>
      <c r="C605" s="99" t="s">
        <v>265</v>
      </c>
      <c r="D605" s="99" t="s">
        <v>265</v>
      </c>
      <c r="E605" s="99" t="s">
        <v>432</v>
      </c>
      <c r="F605" s="99" t="s">
        <v>95</v>
      </c>
      <c r="G605" s="100">
        <v>639080</v>
      </c>
    </row>
    <row r="606" spans="1:7" ht="15.6" x14ac:dyDescent="0.3">
      <c r="A606" s="98" t="s">
        <v>371</v>
      </c>
      <c r="B606" s="99" t="s">
        <v>361</v>
      </c>
      <c r="C606" s="99" t="s">
        <v>265</v>
      </c>
      <c r="D606" s="99" t="s">
        <v>265</v>
      </c>
      <c r="E606" s="99" t="s">
        <v>432</v>
      </c>
      <c r="F606" s="99" t="s">
        <v>372</v>
      </c>
      <c r="G606" s="100">
        <v>639080</v>
      </c>
    </row>
    <row r="607" spans="1:7" ht="31.2" x14ac:dyDescent="0.3">
      <c r="A607" s="98" t="s">
        <v>100</v>
      </c>
      <c r="B607" s="99" t="s">
        <v>361</v>
      </c>
      <c r="C607" s="99" t="s">
        <v>265</v>
      </c>
      <c r="D607" s="99" t="s">
        <v>265</v>
      </c>
      <c r="E607" s="99" t="s">
        <v>432</v>
      </c>
      <c r="F607" s="99" t="s">
        <v>101</v>
      </c>
      <c r="G607" s="100">
        <v>970920</v>
      </c>
    </row>
    <row r="608" spans="1:7" ht="31.2" x14ac:dyDescent="0.3">
      <c r="A608" s="98" t="s">
        <v>102</v>
      </c>
      <c r="B608" s="99" t="s">
        <v>361</v>
      </c>
      <c r="C608" s="99" t="s">
        <v>265</v>
      </c>
      <c r="D608" s="99" t="s">
        <v>265</v>
      </c>
      <c r="E608" s="99" t="s">
        <v>432</v>
      </c>
      <c r="F608" s="99" t="s">
        <v>103</v>
      </c>
      <c r="G608" s="100">
        <v>970920</v>
      </c>
    </row>
    <row r="609" spans="1:7" ht="46.8" x14ac:dyDescent="0.3">
      <c r="A609" s="95" t="s">
        <v>433</v>
      </c>
      <c r="B609" s="96" t="s">
        <v>361</v>
      </c>
      <c r="C609" s="96" t="s">
        <v>265</v>
      </c>
      <c r="D609" s="96" t="s">
        <v>265</v>
      </c>
      <c r="E609" s="96" t="s">
        <v>434</v>
      </c>
      <c r="F609" s="96"/>
      <c r="G609" s="97">
        <v>145000</v>
      </c>
    </row>
    <row r="610" spans="1:7" ht="31.2" x14ac:dyDescent="0.3">
      <c r="A610" s="98" t="s">
        <v>100</v>
      </c>
      <c r="B610" s="99" t="s">
        <v>361</v>
      </c>
      <c r="C610" s="99" t="s">
        <v>265</v>
      </c>
      <c r="D610" s="99" t="s">
        <v>265</v>
      </c>
      <c r="E610" s="99" t="s">
        <v>434</v>
      </c>
      <c r="F610" s="99" t="s">
        <v>101</v>
      </c>
      <c r="G610" s="100">
        <v>145000</v>
      </c>
    </row>
    <row r="611" spans="1:7" ht="31.2" x14ac:dyDescent="0.3">
      <c r="A611" s="98" t="s">
        <v>102</v>
      </c>
      <c r="B611" s="99" t="s">
        <v>361</v>
      </c>
      <c r="C611" s="99" t="s">
        <v>265</v>
      </c>
      <c r="D611" s="99" t="s">
        <v>265</v>
      </c>
      <c r="E611" s="99" t="s">
        <v>434</v>
      </c>
      <c r="F611" s="99" t="s">
        <v>103</v>
      </c>
      <c r="G611" s="100">
        <v>145000</v>
      </c>
    </row>
    <row r="612" spans="1:7" ht="46.8" x14ac:dyDescent="0.3">
      <c r="A612" s="95" t="s">
        <v>435</v>
      </c>
      <c r="B612" s="96" t="s">
        <v>361</v>
      </c>
      <c r="C612" s="96" t="s">
        <v>265</v>
      </c>
      <c r="D612" s="96" t="s">
        <v>265</v>
      </c>
      <c r="E612" s="96" t="s">
        <v>436</v>
      </c>
      <c r="F612" s="96"/>
      <c r="G612" s="97">
        <v>150000</v>
      </c>
    </row>
    <row r="613" spans="1:7" ht="31.2" x14ac:dyDescent="0.3">
      <c r="A613" s="98" t="s">
        <v>100</v>
      </c>
      <c r="B613" s="99" t="s">
        <v>361</v>
      </c>
      <c r="C613" s="99" t="s">
        <v>265</v>
      </c>
      <c r="D613" s="99" t="s">
        <v>265</v>
      </c>
      <c r="E613" s="99" t="s">
        <v>436</v>
      </c>
      <c r="F613" s="99" t="s">
        <v>101</v>
      </c>
      <c r="G613" s="100">
        <v>150000</v>
      </c>
    </row>
    <row r="614" spans="1:7" ht="31.2" x14ac:dyDescent="0.3">
      <c r="A614" s="98" t="s">
        <v>102</v>
      </c>
      <c r="B614" s="99" t="s">
        <v>361</v>
      </c>
      <c r="C614" s="99" t="s">
        <v>265</v>
      </c>
      <c r="D614" s="99" t="s">
        <v>265</v>
      </c>
      <c r="E614" s="99" t="s">
        <v>436</v>
      </c>
      <c r="F614" s="99" t="s">
        <v>103</v>
      </c>
      <c r="G614" s="100">
        <v>150000</v>
      </c>
    </row>
    <row r="615" spans="1:7" ht="31.2" x14ac:dyDescent="0.3">
      <c r="A615" s="95" t="s">
        <v>437</v>
      </c>
      <c r="B615" s="96" t="s">
        <v>361</v>
      </c>
      <c r="C615" s="96" t="s">
        <v>265</v>
      </c>
      <c r="D615" s="96" t="s">
        <v>265</v>
      </c>
      <c r="E615" s="96" t="s">
        <v>438</v>
      </c>
      <c r="F615" s="96"/>
      <c r="G615" s="97">
        <v>464200</v>
      </c>
    </row>
    <row r="616" spans="1:7" ht="31.2" x14ac:dyDescent="0.3">
      <c r="A616" s="98" t="s">
        <v>100</v>
      </c>
      <c r="B616" s="99" t="s">
        <v>361</v>
      </c>
      <c r="C616" s="99" t="s">
        <v>265</v>
      </c>
      <c r="D616" s="99" t="s">
        <v>265</v>
      </c>
      <c r="E616" s="99" t="s">
        <v>438</v>
      </c>
      <c r="F616" s="99" t="s">
        <v>101</v>
      </c>
      <c r="G616" s="100">
        <v>464200</v>
      </c>
    </row>
    <row r="617" spans="1:7" ht="31.2" x14ac:dyDescent="0.3">
      <c r="A617" s="98" t="s">
        <v>102</v>
      </c>
      <c r="B617" s="99" t="s">
        <v>361</v>
      </c>
      <c r="C617" s="99" t="s">
        <v>265</v>
      </c>
      <c r="D617" s="99" t="s">
        <v>265</v>
      </c>
      <c r="E617" s="99" t="s">
        <v>438</v>
      </c>
      <c r="F617" s="99" t="s">
        <v>103</v>
      </c>
      <c r="G617" s="100">
        <v>464200</v>
      </c>
    </row>
    <row r="618" spans="1:7" ht="31.2" x14ac:dyDescent="0.3">
      <c r="A618" s="95" t="s">
        <v>439</v>
      </c>
      <c r="B618" s="96" t="s">
        <v>361</v>
      </c>
      <c r="C618" s="96" t="s">
        <v>265</v>
      </c>
      <c r="D618" s="96" t="s">
        <v>265</v>
      </c>
      <c r="E618" s="96" t="s">
        <v>440</v>
      </c>
      <c r="F618" s="96"/>
      <c r="G618" s="97">
        <v>1939634</v>
      </c>
    </row>
    <row r="619" spans="1:7" ht="62.4" x14ac:dyDescent="0.3">
      <c r="A619" s="98" t="s">
        <v>94</v>
      </c>
      <c r="B619" s="99" t="s">
        <v>361</v>
      </c>
      <c r="C619" s="99" t="s">
        <v>265</v>
      </c>
      <c r="D619" s="99" t="s">
        <v>265</v>
      </c>
      <c r="E619" s="99" t="s">
        <v>440</v>
      </c>
      <c r="F619" s="99" t="s">
        <v>95</v>
      </c>
      <c r="G619" s="100">
        <v>851508</v>
      </c>
    </row>
    <row r="620" spans="1:7" ht="15.6" x14ac:dyDescent="0.3">
      <c r="A620" s="98" t="s">
        <v>371</v>
      </c>
      <c r="B620" s="99" t="s">
        <v>361</v>
      </c>
      <c r="C620" s="99" t="s">
        <v>265</v>
      </c>
      <c r="D620" s="99" t="s">
        <v>265</v>
      </c>
      <c r="E620" s="99" t="s">
        <v>440</v>
      </c>
      <c r="F620" s="99" t="s">
        <v>372</v>
      </c>
      <c r="G620" s="100">
        <v>851508</v>
      </c>
    </row>
    <row r="621" spans="1:7" ht="31.2" x14ac:dyDescent="0.3">
      <c r="A621" s="98" t="s">
        <v>100</v>
      </c>
      <c r="B621" s="99" t="s">
        <v>361</v>
      </c>
      <c r="C621" s="99" t="s">
        <v>265</v>
      </c>
      <c r="D621" s="99" t="s">
        <v>265</v>
      </c>
      <c r="E621" s="99" t="s">
        <v>440</v>
      </c>
      <c r="F621" s="99" t="s">
        <v>101</v>
      </c>
      <c r="G621" s="100">
        <v>653572</v>
      </c>
    </row>
    <row r="622" spans="1:7" ht="31.2" x14ac:dyDescent="0.3">
      <c r="A622" s="98" t="s">
        <v>102</v>
      </c>
      <c r="B622" s="99" t="s">
        <v>361</v>
      </c>
      <c r="C622" s="99" t="s">
        <v>265</v>
      </c>
      <c r="D622" s="99" t="s">
        <v>265</v>
      </c>
      <c r="E622" s="99" t="s">
        <v>440</v>
      </c>
      <c r="F622" s="99" t="s">
        <v>103</v>
      </c>
      <c r="G622" s="100">
        <v>653572</v>
      </c>
    </row>
    <row r="623" spans="1:7" ht="31.2" x14ac:dyDescent="0.3">
      <c r="A623" s="98" t="s">
        <v>148</v>
      </c>
      <c r="B623" s="99" t="s">
        <v>361</v>
      </c>
      <c r="C623" s="99" t="s">
        <v>265</v>
      </c>
      <c r="D623" s="99" t="s">
        <v>265</v>
      </c>
      <c r="E623" s="99" t="s">
        <v>440</v>
      </c>
      <c r="F623" s="99" t="s">
        <v>149</v>
      </c>
      <c r="G623" s="100">
        <v>434554</v>
      </c>
    </row>
    <row r="624" spans="1:7" ht="15.6" x14ac:dyDescent="0.3">
      <c r="A624" s="98" t="s">
        <v>150</v>
      </c>
      <c r="B624" s="99" t="s">
        <v>361</v>
      </c>
      <c r="C624" s="99" t="s">
        <v>265</v>
      </c>
      <c r="D624" s="99" t="s">
        <v>265</v>
      </c>
      <c r="E624" s="99" t="s">
        <v>440</v>
      </c>
      <c r="F624" s="99" t="s">
        <v>151</v>
      </c>
      <c r="G624" s="100">
        <v>434554</v>
      </c>
    </row>
    <row r="625" spans="1:7" ht="31.2" x14ac:dyDescent="0.3">
      <c r="A625" s="95" t="s">
        <v>441</v>
      </c>
      <c r="B625" s="96" t="s">
        <v>361</v>
      </c>
      <c r="C625" s="96" t="s">
        <v>265</v>
      </c>
      <c r="D625" s="96" t="s">
        <v>265</v>
      </c>
      <c r="E625" s="96" t="s">
        <v>442</v>
      </c>
      <c r="F625" s="96"/>
      <c r="G625" s="97">
        <v>4112304</v>
      </c>
    </row>
    <row r="626" spans="1:7" ht="62.4" x14ac:dyDescent="0.3">
      <c r="A626" s="98" t="s">
        <v>94</v>
      </c>
      <c r="B626" s="99" t="s">
        <v>361</v>
      </c>
      <c r="C626" s="99" t="s">
        <v>265</v>
      </c>
      <c r="D626" s="99" t="s">
        <v>265</v>
      </c>
      <c r="E626" s="99" t="s">
        <v>442</v>
      </c>
      <c r="F626" s="99" t="s">
        <v>95</v>
      </c>
      <c r="G626" s="100">
        <v>130200</v>
      </c>
    </row>
    <row r="627" spans="1:7" ht="15.6" x14ac:dyDescent="0.3">
      <c r="A627" s="98" t="s">
        <v>371</v>
      </c>
      <c r="B627" s="99" t="s">
        <v>361</v>
      </c>
      <c r="C627" s="99" t="s">
        <v>265</v>
      </c>
      <c r="D627" s="99" t="s">
        <v>265</v>
      </c>
      <c r="E627" s="99" t="s">
        <v>442</v>
      </c>
      <c r="F627" s="99" t="s">
        <v>372</v>
      </c>
      <c r="G627" s="100">
        <v>130200</v>
      </c>
    </row>
    <row r="628" spans="1:7" ht="31.2" x14ac:dyDescent="0.3">
      <c r="A628" s="98" t="s">
        <v>100</v>
      </c>
      <c r="B628" s="99" t="s">
        <v>361</v>
      </c>
      <c r="C628" s="99" t="s">
        <v>265</v>
      </c>
      <c r="D628" s="99" t="s">
        <v>265</v>
      </c>
      <c r="E628" s="99" t="s">
        <v>442</v>
      </c>
      <c r="F628" s="99" t="s">
        <v>101</v>
      </c>
      <c r="G628" s="100">
        <v>2815482</v>
      </c>
    </row>
    <row r="629" spans="1:7" ht="31.2" x14ac:dyDescent="0.3">
      <c r="A629" s="98" t="s">
        <v>102</v>
      </c>
      <c r="B629" s="99" t="s">
        <v>361</v>
      </c>
      <c r="C629" s="99" t="s">
        <v>265</v>
      </c>
      <c r="D629" s="99" t="s">
        <v>265</v>
      </c>
      <c r="E629" s="99" t="s">
        <v>442</v>
      </c>
      <c r="F629" s="99" t="s">
        <v>103</v>
      </c>
      <c r="G629" s="100">
        <v>2815482</v>
      </c>
    </row>
    <row r="630" spans="1:7" ht="31.2" x14ac:dyDescent="0.3">
      <c r="A630" s="98" t="s">
        <v>148</v>
      </c>
      <c r="B630" s="99" t="s">
        <v>361</v>
      </c>
      <c r="C630" s="99" t="s">
        <v>265</v>
      </c>
      <c r="D630" s="99" t="s">
        <v>265</v>
      </c>
      <c r="E630" s="99" t="s">
        <v>442</v>
      </c>
      <c r="F630" s="99" t="s">
        <v>149</v>
      </c>
      <c r="G630" s="100">
        <v>1166622</v>
      </c>
    </row>
    <row r="631" spans="1:7" ht="15.6" x14ac:dyDescent="0.3">
      <c r="A631" s="98" t="s">
        <v>150</v>
      </c>
      <c r="B631" s="99" t="s">
        <v>361</v>
      </c>
      <c r="C631" s="99" t="s">
        <v>265</v>
      </c>
      <c r="D631" s="99" t="s">
        <v>265</v>
      </c>
      <c r="E631" s="99" t="s">
        <v>442</v>
      </c>
      <c r="F631" s="99" t="s">
        <v>151</v>
      </c>
      <c r="G631" s="100">
        <v>1166622</v>
      </c>
    </row>
    <row r="632" spans="1:7" ht="31.2" x14ac:dyDescent="0.3">
      <c r="A632" s="95" t="s">
        <v>443</v>
      </c>
      <c r="B632" s="96" t="s">
        <v>361</v>
      </c>
      <c r="C632" s="96" t="s">
        <v>265</v>
      </c>
      <c r="D632" s="96" t="s">
        <v>265</v>
      </c>
      <c r="E632" s="96" t="s">
        <v>444</v>
      </c>
      <c r="F632" s="96"/>
      <c r="G632" s="97">
        <v>2046700</v>
      </c>
    </row>
    <row r="633" spans="1:7" ht="62.4" x14ac:dyDescent="0.3">
      <c r="A633" s="98" t="s">
        <v>94</v>
      </c>
      <c r="B633" s="99" t="s">
        <v>361</v>
      </c>
      <c r="C633" s="99" t="s">
        <v>265</v>
      </c>
      <c r="D633" s="99" t="s">
        <v>265</v>
      </c>
      <c r="E633" s="99" t="s">
        <v>444</v>
      </c>
      <c r="F633" s="99" t="s">
        <v>95</v>
      </c>
      <c r="G633" s="100">
        <v>688830.8</v>
      </c>
    </row>
    <row r="634" spans="1:7" ht="15.6" x14ac:dyDescent="0.3">
      <c r="A634" s="98" t="s">
        <v>371</v>
      </c>
      <c r="B634" s="99" t="s">
        <v>361</v>
      </c>
      <c r="C634" s="99" t="s">
        <v>265</v>
      </c>
      <c r="D634" s="99" t="s">
        <v>265</v>
      </c>
      <c r="E634" s="99" t="s">
        <v>444</v>
      </c>
      <c r="F634" s="99" t="s">
        <v>372</v>
      </c>
      <c r="G634" s="100">
        <v>688830.8</v>
      </c>
    </row>
    <row r="635" spans="1:7" ht="31.2" x14ac:dyDescent="0.3">
      <c r="A635" s="98" t="s">
        <v>100</v>
      </c>
      <c r="B635" s="99" t="s">
        <v>361</v>
      </c>
      <c r="C635" s="99" t="s">
        <v>265</v>
      </c>
      <c r="D635" s="99" t="s">
        <v>265</v>
      </c>
      <c r="E635" s="99" t="s">
        <v>444</v>
      </c>
      <c r="F635" s="99" t="s">
        <v>101</v>
      </c>
      <c r="G635" s="100">
        <v>1357869.2</v>
      </c>
    </row>
    <row r="636" spans="1:7" ht="31.2" x14ac:dyDescent="0.3">
      <c r="A636" s="98" t="s">
        <v>102</v>
      </c>
      <c r="B636" s="99" t="s">
        <v>361</v>
      </c>
      <c r="C636" s="99" t="s">
        <v>265</v>
      </c>
      <c r="D636" s="99" t="s">
        <v>265</v>
      </c>
      <c r="E636" s="99" t="s">
        <v>444</v>
      </c>
      <c r="F636" s="99" t="s">
        <v>103</v>
      </c>
      <c r="G636" s="100">
        <v>1357869.2</v>
      </c>
    </row>
    <row r="637" spans="1:7" ht="15.6" x14ac:dyDescent="0.3">
      <c r="A637" s="95" t="s">
        <v>445</v>
      </c>
      <c r="B637" s="96" t="s">
        <v>361</v>
      </c>
      <c r="C637" s="96" t="s">
        <v>265</v>
      </c>
      <c r="D637" s="96" t="s">
        <v>265</v>
      </c>
      <c r="E637" s="96" t="s">
        <v>446</v>
      </c>
      <c r="F637" s="96"/>
      <c r="G637" s="97">
        <v>2646050</v>
      </c>
    </row>
    <row r="638" spans="1:7" ht="62.4" x14ac:dyDescent="0.3">
      <c r="A638" s="98" t="s">
        <v>94</v>
      </c>
      <c r="B638" s="99" t="s">
        <v>361</v>
      </c>
      <c r="C638" s="99" t="s">
        <v>265</v>
      </c>
      <c r="D638" s="99" t="s">
        <v>265</v>
      </c>
      <c r="E638" s="99" t="s">
        <v>446</v>
      </c>
      <c r="F638" s="99" t="s">
        <v>95</v>
      </c>
      <c r="G638" s="100">
        <v>208320</v>
      </c>
    </row>
    <row r="639" spans="1:7" ht="15.6" x14ac:dyDescent="0.3">
      <c r="A639" s="98" t="s">
        <v>371</v>
      </c>
      <c r="B639" s="99" t="s">
        <v>361</v>
      </c>
      <c r="C639" s="99" t="s">
        <v>265</v>
      </c>
      <c r="D639" s="99" t="s">
        <v>265</v>
      </c>
      <c r="E639" s="99" t="s">
        <v>446</v>
      </c>
      <c r="F639" s="99" t="s">
        <v>372</v>
      </c>
      <c r="G639" s="100">
        <v>208320</v>
      </c>
    </row>
    <row r="640" spans="1:7" ht="31.2" x14ac:dyDescent="0.3">
      <c r="A640" s="98" t="s">
        <v>100</v>
      </c>
      <c r="B640" s="99" t="s">
        <v>361</v>
      </c>
      <c r="C640" s="99" t="s">
        <v>265</v>
      </c>
      <c r="D640" s="99" t="s">
        <v>265</v>
      </c>
      <c r="E640" s="99" t="s">
        <v>446</v>
      </c>
      <c r="F640" s="99" t="s">
        <v>101</v>
      </c>
      <c r="G640" s="100">
        <v>1855833.55</v>
      </c>
    </row>
    <row r="641" spans="1:7" ht="31.2" x14ac:dyDescent="0.3">
      <c r="A641" s="98" t="s">
        <v>102</v>
      </c>
      <c r="B641" s="99" t="s">
        <v>361</v>
      </c>
      <c r="C641" s="99" t="s">
        <v>265</v>
      </c>
      <c r="D641" s="99" t="s">
        <v>265</v>
      </c>
      <c r="E641" s="99" t="s">
        <v>446</v>
      </c>
      <c r="F641" s="99" t="s">
        <v>103</v>
      </c>
      <c r="G641" s="100">
        <v>1855833.55</v>
      </c>
    </row>
    <row r="642" spans="1:7" ht="31.2" x14ac:dyDescent="0.3">
      <c r="A642" s="98" t="s">
        <v>148</v>
      </c>
      <c r="B642" s="99" t="s">
        <v>361</v>
      </c>
      <c r="C642" s="99" t="s">
        <v>265</v>
      </c>
      <c r="D642" s="99" t="s">
        <v>265</v>
      </c>
      <c r="E642" s="99" t="s">
        <v>446</v>
      </c>
      <c r="F642" s="99" t="s">
        <v>149</v>
      </c>
      <c r="G642" s="100">
        <v>581896.44999999995</v>
      </c>
    </row>
    <row r="643" spans="1:7" ht="15.6" x14ac:dyDescent="0.3">
      <c r="A643" s="98" t="s">
        <v>150</v>
      </c>
      <c r="B643" s="99" t="s">
        <v>361</v>
      </c>
      <c r="C643" s="99" t="s">
        <v>265</v>
      </c>
      <c r="D643" s="99" t="s">
        <v>265</v>
      </c>
      <c r="E643" s="99" t="s">
        <v>446</v>
      </c>
      <c r="F643" s="99" t="s">
        <v>151</v>
      </c>
      <c r="G643" s="100">
        <v>581896.44999999995</v>
      </c>
    </row>
    <row r="644" spans="1:7" ht="31.2" x14ac:dyDescent="0.3">
      <c r="A644" s="95" t="s">
        <v>309</v>
      </c>
      <c r="B644" s="96" t="s">
        <v>361</v>
      </c>
      <c r="C644" s="96" t="s">
        <v>265</v>
      </c>
      <c r="D644" s="96" t="s">
        <v>265</v>
      </c>
      <c r="E644" s="96" t="s">
        <v>310</v>
      </c>
      <c r="F644" s="96"/>
      <c r="G644" s="97">
        <v>82000</v>
      </c>
    </row>
    <row r="645" spans="1:7" ht="31.2" x14ac:dyDescent="0.3">
      <c r="A645" s="98" t="s">
        <v>100</v>
      </c>
      <c r="B645" s="99" t="s">
        <v>361</v>
      </c>
      <c r="C645" s="99" t="s">
        <v>265</v>
      </c>
      <c r="D645" s="99" t="s">
        <v>265</v>
      </c>
      <c r="E645" s="99" t="s">
        <v>310</v>
      </c>
      <c r="F645" s="99" t="s">
        <v>101</v>
      </c>
      <c r="G645" s="100">
        <v>82000</v>
      </c>
    </row>
    <row r="646" spans="1:7" ht="31.2" x14ac:dyDescent="0.3">
      <c r="A646" s="98" t="s">
        <v>102</v>
      </c>
      <c r="B646" s="99" t="s">
        <v>361</v>
      </c>
      <c r="C646" s="99" t="s">
        <v>265</v>
      </c>
      <c r="D646" s="99" t="s">
        <v>265</v>
      </c>
      <c r="E646" s="99" t="s">
        <v>310</v>
      </c>
      <c r="F646" s="99" t="s">
        <v>103</v>
      </c>
      <c r="G646" s="100">
        <v>82000</v>
      </c>
    </row>
    <row r="647" spans="1:7" ht="31.2" x14ac:dyDescent="0.3">
      <c r="A647" s="95" t="s">
        <v>172</v>
      </c>
      <c r="B647" s="96" t="s">
        <v>361</v>
      </c>
      <c r="C647" s="96" t="s">
        <v>265</v>
      </c>
      <c r="D647" s="96" t="s">
        <v>265</v>
      </c>
      <c r="E647" s="96" t="s">
        <v>173</v>
      </c>
      <c r="F647" s="96"/>
      <c r="G647" s="97">
        <v>530924</v>
      </c>
    </row>
    <row r="648" spans="1:7" ht="62.4" x14ac:dyDescent="0.3">
      <c r="A648" s="98" t="s">
        <v>94</v>
      </c>
      <c r="B648" s="99" t="s">
        <v>361</v>
      </c>
      <c r="C648" s="99" t="s">
        <v>265</v>
      </c>
      <c r="D648" s="99" t="s">
        <v>265</v>
      </c>
      <c r="E648" s="99" t="s">
        <v>173</v>
      </c>
      <c r="F648" s="99" t="s">
        <v>95</v>
      </c>
      <c r="G648" s="100">
        <v>460924</v>
      </c>
    </row>
    <row r="649" spans="1:7" ht="15.6" x14ac:dyDescent="0.3">
      <c r="A649" s="98" t="s">
        <v>371</v>
      </c>
      <c r="B649" s="99" t="s">
        <v>361</v>
      </c>
      <c r="C649" s="99" t="s">
        <v>265</v>
      </c>
      <c r="D649" s="99" t="s">
        <v>265</v>
      </c>
      <c r="E649" s="99" t="s">
        <v>173</v>
      </c>
      <c r="F649" s="99" t="s">
        <v>372</v>
      </c>
      <c r="G649" s="100">
        <v>460924</v>
      </c>
    </row>
    <row r="650" spans="1:7" ht="31.2" x14ac:dyDescent="0.3">
      <c r="A650" s="98" t="s">
        <v>148</v>
      </c>
      <c r="B650" s="99" t="s">
        <v>361</v>
      </c>
      <c r="C650" s="99" t="s">
        <v>265</v>
      </c>
      <c r="D650" s="99" t="s">
        <v>265</v>
      </c>
      <c r="E650" s="99" t="s">
        <v>173</v>
      </c>
      <c r="F650" s="99" t="s">
        <v>149</v>
      </c>
      <c r="G650" s="100">
        <v>70000</v>
      </c>
    </row>
    <row r="651" spans="1:7" ht="15.6" x14ac:dyDescent="0.3">
      <c r="A651" s="98" t="s">
        <v>150</v>
      </c>
      <c r="B651" s="99" t="s">
        <v>361</v>
      </c>
      <c r="C651" s="99" t="s">
        <v>265</v>
      </c>
      <c r="D651" s="99" t="s">
        <v>265</v>
      </c>
      <c r="E651" s="99" t="s">
        <v>173</v>
      </c>
      <c r="F651" s="99" t="s">
        <v>151</v>
      </c>
      <c r="G651" s="100">
        <v>70000</v>
      </c>
    </row>
    <row r="652" spans="1:7" ht="15.6" x14ac:dyDescent="0.3">
      <c r="A652" s="118" t="s">
        <v>447</v>
      </c>
      <c r="B652" s="123" t="s">
        <v>361</v>
      </c>
      <c r="C652" s="123" t="s">
        <v>265</v>
      </c>
      <c r="D652" s="123" t="s">
        <v>200</v>
      </c>
      <c r="E652" s="123"/>
      <c r="F652" s="123"/>
      <c r="G652" s="117">
        <v>28070178</v>
      </c>
    </row>
    <row r="653" spans="1:7" ht="31.2" x14ac:dyDescent="0.3">
      <c r="A653" s="95" t="s">
        <v>740</v>
      </c>
      <c r="B653" s="96" t="s">
        <v>361</v>
      </c>
      <c r="C653" s="96" t="s">
        <v>265</v>
      </c>
      <c r="D653" s="96" t="s">
        <v>200</v>
      </c>
      <c r="E653" s="96" t="s">
        <v>741</v>
      </c>
      <c r="F653" s="96"/>
      <c r="G653" s="97">
        <v>80000</v>
      </c>
    </row>
    <row r="654" spans="1:7" ht="31.2" x14ac:dyDescent="0.3">
      <c r="A654" s="98" t="s">
        <v>100</v>
      </c>
      <c r="B654" s="99" t="s">
        <v>361</v>
      </c>
      <c r="C654" s="99" t="s">
        <v>265</v>
      </c>
      <c r="D654" s="99" t="s">
        <v>200</v>
      </c>
      <c r="E654" s="99" t="s">
        <v>741</v>
      </c>
      <c r="F654" s="99" t="s">
        <v>101</v>
      </c>
      <c r="G654" s="100">
        <v>80000</v>
      </c>
    </row>
    <row r="655" spans="1:7" ht="31.2" x14ac:dyDescent="0.3">
      <c r="A655" s="98" t="s">
        <v>102</v>
      </c>
      <c r="B655" s="99" t="s">
        <v>361</v>
      </c>
      <c r="C655" s="99" t="s">
        <v>265</v>
      </c>
      <c r="D655" s="99" t="s">
        <v>200</v>
      </c>
      <c r="E655" s="99" t="s">
        <v>741</v>
      </c>
      <c r="F655" s="99" t="s">
        <v>103</v>
      </c>
      <c r="G655" s="100">
        <v>80000</v>
      </c>
    </row>
    <row r="656" spans="1:7" ht="31.2" x14ac:dyDescent="0.3">
      <c r="A656" s="95" t="s">
        <v>448</v>
      </c>
      <c r="B656" s="96" t="s">
        <v>361</v>
      </c>
      <c r="C656" s="96" t="s">
        <v>265</v>
      </c>
      <c r="D656" s="96" t="s">
        <v>200</v>
      </c>
      <c r="E656" s="96" t="s">
        <v>449</v>
      </c>
      <c r="F656" s="96"/>
      <c r="G656" s="97">
        <v>25122794</v>
      </c>
    </row>
    <row r="657" spans="1:7" ht="62.4" x14ac:dyDescent="0.3">
      <c r="A657" s="98" t="s">
        <v>94</v>
      </c>
      <c r="B657" s="99" t="s">
        <v>361</v>
      </c>
      <c r="C657" s="99" t="s">
        <v>265</v>
      </c>
      <c r="D657" s="99" t="s">
        <v>200</v>
      </c>
      <c r="E657" s="99" t="s">
        <v>449</v>
      </c>
      <c r="F657" s="99" t="s">
        <v>95</v>
      </c>
      <c r="G657" s="100">
        <v>22135191</v>
      </c>
    </row>
    <row r="658" spans="1:7" ht="15.6" x14ac:dyDescent="0.3">
      <c r="A658" s="98" t="s">
        <v>371</v>
      </c>
      <c r="B658" s="99" t="s">
        <v>361</v>
      </c>
      <c r="C658" s="99" t="s">
        <v>265</v>
      </c>
      <c r="D658" s="99" t="s">
        <v>200</v>
      </c>
      <c r="E658" s="99" t="s">
        <v>449</v>
      </c>
      <c r="F658" s="99" t="s">
        <v>372</v>
      </c>
      <c r="G658" s="100">
        <v>22135191</v>
      </c>
    </row>
    <row r="659" spans="1:7" ht="31.2" x14ac:dyDescent="0.3">
      <c r="A659" s="98" t="s">
        <v>100</v>
      </c>
      <c r="B659" s="99" t="s">
        <v>361</v>
      </c>
      <c r="C659" s="99" t="s">
        <v>265</v>
      </c>
      <c r="D659" s="99" t="s">
        <v>200</v>
      </c>
      <c r="E659" s="99" t="s">
        <v>449</v>
      </c>
      <c r="F659" s="99" t="s">
        <v>101</v>
      </c>
      <c r="G659" s="100">
        <v>2791298</v>
      </c>
    </row>
    <row r="660" spans="1:7" ht="31.2" x14ac:dyDescent="0.3">
      <c r="A660" s="98" t="s">
        <v>102</v>
      </c>
      <c r="B660" s="99" t="s">
        <v>361</v>
      </c>
      <c r="C660" s="99" t="s">
        <v>265</v>
      </c>
      <c r="D660" s="99" t="s">
        <v>200</v>
      </c>
      <c r="E660" s="99" t="s">
        <v>449</v>
      </c>
      <c r="F660" s="99" t="s">
        <v>103</v>
      </c>
      <c r="G660" s="100">
        <v>2791298</v>
      </c>
    </row>
    <row r="661" spans="1:7" ht="15.6" x14ac:dyDescent="0.3">
      <c r="A661" s="98" t="s">
        <v>116</v>
      </c>
      <c r="B661" s="99" t="s">
        <v>361</v>
      </c>
      <c r="C661" s="99" t="s">
        <v>265</v>
      </c>
      <c r="D661" s="99" t="s">
        <v>200</v>
      </c>
      <c r="E661" s="99" t="s">
        <v>449</v>
      </c>
      <c r="F661" s="99" t="s">
        <v>117</v>
      </c>
      <c r="G661" s="100">
        <v>196305</v>
      </c>
    </row>
    <row r="662" spans="1:7" ht="15.6" x14ac:dyDescent="0.3">
      <c r="A662" s="98" t="s">
        <v>118</v>
      </c>
      <c r="B662" s="99" t="s">
        <v>361</v>
      </c>
      <c r="C662" s="99" t="s">
        <v>265</v>
      </c>
      <c r="D662" s="99" t="s">
        <v>200</v>
      </c>
      <c r="E662" s="99" t="s">
        <v>449</v>
      </c>
      <c r="F662" s="99" t="s">
        <v>119</v>
      </c>
      <c r="G662" s="100">
        <v>196305</v>
      </c>
    </row>
    <row r="663" spans="1:7" ht="31.2" x14ac:dyDescent="0.3">
      <c r="A663" s="95" t="s">
        <v>450</v>
      </c>
      <c r="B663" s="96" t="s">
        <v>361</v>
      </c>
      <c r="C663" s="96" t="s">
        <v>265</v>
      </c>
      <c r="D663" s="96" t="s">
        <v>200</v>
      </c>
      <c r="E663" s="96" t="s">
        <v>451</v>
      </c>
      <c r="F663" s="96"/>
      <c r="G663" s="97">
        <v>34884</v>
      </c>
    </row>
    <row r="664" spans="1:7" ht="62.4" x14ac:dyDescent="0.3">
      <c r="A664" s="98" t="s">
        <v>94</v>
      </c>
      <c r="B664" s="99" t="s">
        <v>361</v>
      </c>
      <c r="C664" s="99" t="s">
        <v>265</v>
      </c>
      <c r="D664" s="99" t="s">
        <v>200</v>
      </c>
      <c r="E664" s="99" t="s">
        <v>451</v>
      </c>
      <c r="F664" s="99" t="s">
        <v>95</v>
      </c>
      <c r="G664" s="100">
        <v>11184</v>
      </c>
    </row>
    <row r="665" spans="1:7" ht="15.6" x14ac:dyDescent="0.3">
      <c r="A665" s="98" t="s">
        <v>371</v>
      </c>
      <c r="B665" s="99" t="s">
        <v>361</v>
      </c>
      <c r="C665" s="99" t="s">
        <v>265</v>
      </c>
      <c r="D665" s="99" t="s">
        <v>200</v>
      </c>
      <c r="E665" s="99" t="s">
        <v>451</v>
      </c>
      <c r="F665" s="99" t="s">
        <v>372</v>
      </c>
      <c r="G665" s="100">
        <v>11184</v>
      </c>
    </row>
    <row r="666" spans="1:7" ht="31.2" x14ac:dyDescent="0.3">
      <c r="A666" s="98" t="s">
        <v>100</v>
      </c>
      <c r="B666" s="99" t="s">
        <v>361</v>
      </c>
      <c r="C666" s="99" t="s">
        <v>265</v>
      </c>
      <c r="D666" s="99" t="s">
        <v>200</v>
      </c>
      <c r="E666" s="99" t="s">
        <v>451</v>
      </c>
      <c r="F666" s="99" t="s">
        <v>101</v>
      </c>
      <c r="G666" s="100">
        <v>23700</v>
      </c>
    </row>
    <row r="667" spans="1:7" ht="31.2" x14ac:dyDescent="0.3">
      <c r="A667" s="98" t="s">
        <v>102</v>
      </c>
      <c r="B667" s="99" t="s">
        <v>361</v>
      </c>
      <c r="C667" s="99" t="s">
        <v>265</v>
      </c>
      <c r="D667" s="99" t="s">
        <v>200</v>
      </c>
      <c r="E667" s="99" t="s">
        <v>451</v>
      </c>
      <c r="F667" s="99" t="s">
        <v>103</v>
      </c>
      <c r="G667" s="100">
        <v>23700</v>
      </c>
    </row>
    <row r="668" spans="1:7" ht="46.8" x14ac:dyDescent="0.3">
      <c r="A668" s="95" t="s">
        <v>452</v>
      </c>
      <c r="B668" s="96" t="s">
        <v>361</v>
      </c>
      <c r="C668" s="96" t="s">
        <v>265</v>
      </c>
      <c r="D668" s="96" t="s">
        <v>200</v>
      </c>
      <c r="E668" s="96" t="s">
        <v>453</v>
      </c>
      <c r="F668" s="96"/>
      <c r="G668" s="97">
        <v>2035000</v>
      </c>
    </row>
    <row r="669" spans="1:7" ht="31.2" x14ac:dyDescent="0.3">
      <c r="A669" s="98" t="s">
        <v>100</v>
      </c>
      <c r="B669" s="99" t="s">
        <v>361</v>
      </c>
      <c r="C669" s="99" t="s">
        <v>265</v>
      </c>
      <c r="D669" s="99" t="s">
        <v>200</v>
      </c>
      <c r="E669" s="99" t="s">
        <v>453</v>
      </c>
      <c r="F669" s="99" t="s">
        <v>101</v>
      </c>
      <c r="G669" s="100">
        <v>2035000</v>
      </c>
    </row>
    <row r="670" spans="1:7" ht="31.2" x14ac:dyDescent="0.3">
      <c r="A670" s="98" t="s">
        <v>102</v>
      </c>
      <c r="B670" s="99" t="s">
        <v>361</v>
      </c>
      <c r="C670" s="99" t="s">
        <v>265</v>
      </c>
      <c r="D670" s="99" t="s">
        <v>200</v>
      </c>
      <c r="E670" s="99" t="s">
        <v>453</v>
      </c>
      <c r="F670" s="99" t="s">
        <v>103</v>
      </c>
      <c r="G670" s="100">
        <v>2035000</v>
      </c>
    </row>
    <row r="671" spans="1:7" ht="31.2" x14ac:dyDescent="0.3">
      <c r="A671" s="95" t="s">
        <v>454</v>
      </c>
      <c r="B671" s="96" t="s">
        <v>361</v>
      </c>
      <c r="C671" s="96" t="s">
        <v>265</v>
      </c>
      <c r="D671" s="96" t="s">
        <v>200</v>
      </c>
      <c r="E671" s="96" t="s">
        <v>455</v>
      </c>
      <c r="F671" s="96"/>
      <c r="G671" s="97">
        <v>99500</v>
      </c>
    </row>
    <row r="672" spans="1:7" ht="31.2" x14ac:dyDescent="0.3">
      <c r="A672" s="98" t="s">
        <v>100</v>
      </c>
      <c r="B672" s="99" t="s">
        <v>361</v>
      </c>
      <c r="C672" s="99" t="s">
        <v>265</v>
      </c>
      <c r="D672" s="99" t="s">
        <v>200</v>
      </c>
      <c r="E672" s="99" t="s">
        <v>455</v>
      </c>
      <c r="F672" s="99" t="s">
        <v>101</v>
      </c>
      <c r="G672" s="100">
        <v>99500</v>
      </c>
    </row>
    <row r="673" spans="1:7" ht="31.2" x14ac:dyDescent="0.3">
      <c r="A673" s="98" t="s">
        <v>102</v>
      </c>
      <c r="B673" s="99" t="s">
        <v>361</v>
      </c>
      <c r="C673" s="99" t="s">
        <v>265</v>
      </c>
      <c r="D673" s="99" t="s">
        <v>200</v>
      </c>
      <c r="E673" s="99" t="s">
        <v>455</v>
      </c>
      <c r="F673" s="99" t="s">
        <v>103</v>
      </c>
      <c r="G673" s="100">
        <v>99500</v>
      </c>
    </row>
    <row r="674" spans="1:7" ht="31.2" x14ac:dyDescent="0.3">
      <c r="A674" s="95" t="s">
        <v>740</v>
      </c>
      <c r="B674" s="96" t="s">
        <v>361</v>
      </c>
      <c r="C674" s="96" t="s">
        <v>265</v>
      </c>
      <c r="D674" s="96" t="s">
        <v>200</v>
      </c>
      <c r="E674" s="96" t="s">
        <v>742</v>
      </c>
      <c r="F674" s="96"/>
      <c r="G674" s="97">
        <v>500000</v>
      </c>
    </row>
    <row r="675" spans="1:7" ht="31.2" x14ac:dyDescent="0.3">
      <c r="A675" s="98" t="s">
        <v>100</v>
      </c>
      <c r="B675" s="99" t="s">
        <v>361</v>
      </c>
      <c r="C675" s="99" t="s">
        <v>265</v>
      </c>
      <c r="D675" s="99" t="s">
        <v>200</v>
      </c>
      <c r="E675" s="99" t="s">
        <v>742</v>
      </c>
      <c r="F675" s="99" t="s">
        <v>101</v>
      </c>
      <c r="G675" s="100">
        <v>500000</v>
      </c>
    </row>
    <row r="676" spans="1:7" ht="31.2" x14ac:dyDescent="0.3">
      <c r="A676" s="98" t="s">
        <v>102</v>
      </c>
      <c r="B676" s="99" t="s">
        <v>361</v>
      </c>
      <c r="C676" s="99" t="s">
        <v>265</v>
      </c>
      <c r="D676" s="99" t="s">
        <v>200</v>
      </c>
      <c r="E676" s="99" t="s">
        <v>742</v>
      </c>
      <c r="F676" s="99" t="s">
        <v>103</v>
      </c>
      <c r="G676" s="100">
        <v>500000</v>
      </c>
    </row>
    <row r="677" spans="1:7" ht="46.8" x14ac:dyDescent="0.3">
      <c r="A677" s="95" t="s">
        <v>456</v>
      </c>
      <c r="B677" s="96" t="s">
        <v>361</v>
      </c>
      <c r="C677" s="96" t="s">
        <v>265</v>
      </c>
      <c r="D677" s="96" t="s">
        <v>200</v>
      </c>
      <c r="E677" s="96" t="s">
        <v>457</v>
      </c>
      <c r="F677" s="96"/>
      <c r="G677" s="97">
        <v>198000</v>
      </c>
    </row>
    <row r="678" spans="1:7" ht="31.2" x14ac:dyDescent="0.3">
      <c r="A678" s="98" t="s">
        <v>100</v>
      </c>
      <c r="B678" s="99" t="s">
        <v>361</v>
      </c>
      <c r="C678" s="99" t="s">
        <v>265</v>
      </c>
      <c r="D678" s="99" t="s">
        <v>200</v>
      </c>
      <c r="E678" s="99" t="s">
        <v>457</v>
      </c>
      <c r="F678" s="99" t="s">
        <v>101</v>
      </c>
      <c r="G678" s="100">
        <v>132000</v>
      </c>
    </row>
    <row r="679" spans="1:7" ht="31.2" x14ac:dyDescent="0.3">
      <c r="A679" s="98" t="s">
        <v>102</v>
      </c>
      <c r="B679" s="99" t="s">
        <v>361</v>
      </c>
      <c r="C679" s="99" t="s">
        <v>265</v>
      </c>
      <c r="D679" s="99" t="s">
        <v>200</v>
      </c>
      <c r="E679" s="99" t="s">
        <v>457</v>
      </c>
      <c r="F679" s="99" t="s">
        <v>103</v>
      </c>
      <c r="G679" s="100">
        <v>132000</v>
      </c>
    </row>
    <row r="680" spans="1:7" ht="31.2" x14ac:dyDescent="0.3">
      <c r="A680" s="98" t="s">
        <v>148</v>
      </c>
      <c r="B680" s="99" t="s">
        <v>361</v>
      </c>
      <c r="C680" s="99" t="s">
        <v>265</v>
      </c>
      <c r="D680" s="99" t="s">
        <v>200</v>
      </c>
      <c r="E680" s="99" t="s">
        <v>457</v>
      </c>
      <c r="F680" s="99" t="s">
        <v>149</v>
      </c>
      <c r="G680" s="100">
        <v>66000</v>
      </c>
    </row>
    <row r="681" spans="1:7" ht="15.6" x14ac:dyDescent="0.3">
      <c r="A681" s="98" t="s">
        <v>150</v>
      </c>
      <c r="B681" s="99" t="s">
        <v>361</v>
      </c>
      <c r="C681" s="99" t="s">
        <v>265</v>
      </c>
      <c r="D681" s="99" t="s">
        <v>200</v>
      </c>
      <c r="E681" s="99" t="s">
        <v>457</v>
      </c>
      <c r="F681" s="99" t="s">
        <v>151</v>
      </c>
      <c r="G681" s="100">
        <v>66000</v>
      </c>
    </row>
    <row r="682" spans="1:7" ht="15.6" x14ac:dyDescent="0.3">
      <c r="A682" s="118" t="s">
        <v>319</v>
      </c>
      <c r="B682" s="123" t="s">
        <v>361</v>
      </c>
      <c r="C682" s="123" t="s">
        <v>320</v>
      </c>
      <c r="D682" s="123" t="s">
        <v>89</v>
      </c>
      <c r="E682" s="123"/>
      <c r="F682" s="123"/>
      <c r="G682" s="117">
        <v>66788400</v>
      </c>
    </row>
    <row r="683" spans="1:7" ht="15.6" x14ac:dyDescent="0.3">
      <c r="A683" s="118" t="s">
        <v>324</v>
      </c>
      <c r="B683" s="123" t="s">
        <v>361</v>
      </c>
      <c r="C683" s="123" t="s">
        <v>320</v>
      </c>
      <c r="D683" s="123" t="s">
        <v>91</v>
      </c>
      <c r="E683" s="123"/>
      <c r="F683" s="123"/>
      <c r="G683" s="117">
        <v>31351700</v>
      </c>
    </row>
    <row r="684" spans="1:7" ht="46.8" x14ac:dyDescent="0.3">
      <c r="A684" s="95" t="s">
        <v>364</v>
      </c>
      <c r="B684" s="96" t="s">
        <v>361</v>
      </c>
      <c r="C684" s="96" t="s">
        <v>320</v>
      </c>
      <c r="D684" s="96" t="s">
        <v>91</v>
      </c>
      <c r="E684" s="96" t="s">
        <v>365</v>
      </c>
      <c r="F684" s="96"/>
      <c r="G684" s="97">
        <v>29210100</v>
      </c>
    </row>
    <row r="685" spans="1:7" ht="15.6" x14ac:dyDescent="0.3">
      <c r="A685" s="98" t="s">
        <v>166</v>
      </c>
      <c r="B685" s="99" t="s">
        <v>361</v>
      </c>
      <c r="C685" s="99" t="s">
        <v>320</v>
      </c>
      <c r="D685" s="99" t="s">
        <v>91</v>
      </c>
      <c r="E685" s="99" t="s">
        <v>365</v>
      </c>
      <c r="F685" s="99" t="s">
        <v>167</v>
      </c>
      <c r="G685" s="100">
        <v>21409082</v>
      </c>
    </row>
    <row r="686" spans="1:7" ht="15.6" x14ac:dyDescent="0.3">
      <c r="A686" s="98" t="s">
        <v>327</v>
      </c>
      <c r="B686" s="99" t="s">
        <v>361</v>
      </c>
      <c r="C686" s="99" t="s">
        <v>320</v>
      </c>
      <c r="D686" s="99" t="s">
        <v>91</v>
      </c>
      <c r="E686" s="99" t="s">
        <v>365</v>
      </c>
      <c r="F686" s="99" t="s">
        <v>328</v>
      </c>
      <c r="G686" s="100">
        <v>21409082</v>
      </c>
    </row>
    <row r="687" spans="1:7" ht="31.2" x14ac:dyDescent="0.3">
      <c r="A687" s="98" t="s">
        <v>148</v>
      </c>
      <c r="B687" s="99" t="s">
        <v>361</v>
      </c>
      <c r="C687" s="99" t="s">
        <v>320</v>
      </c>
      <c r="D687" s="99" t="s">
        <v>91</v>
      </c>
      <c r="E687" s="99" t="s">
        <v>365</v>
      </c>
      <c r="F687" s="99" t="s">
        <v>149</v>
      </c>
      <c r="G687" s="100">
        <v>7801018</v>
      </c>
    </row>
    <row r="688" spans="1:7" ht="15.6" x14ac:dyDescent="0.3">
      <c r="A688" s="98" t="s">
        <v>150</v>
      </c>
      <c r="B688" s="99" t="s">
        <v>361</v>
      </c>
      <c r="C688" s="99" t="s">
        <v>320</v>
      </c>
      <c r="D688" s="99" t="s">
        <v>91</v>
      </c>
      <c r="E688" s="99" t="s">
        <v>365</v>
      </c>
      <c r="F688" s="99" t="s">
        <v>151</v>
      </c>
      <c r="G688" s="100">
        <v>7801018</v>
      </c>
    </row>
    <row r="689" spans="1:7" ht="46.8" x14ac:dyDescent="0.3">
      <c r="A689" s="95" t="s">
        <v>458</v>
      </c>
      <c r="B689" s="96" t="s">
        <v>361</v>
      </c>
      <c r="C689" s="96" t="s">
        <v>320</v>
      </c>
      <c r="D689" s="96" t="s">
        <v>91</v>
      </c>
      <c r="E689" s="96" t="s">
        <v>459</v>
      </c>
      <c r="F689" s="96"/>
      <c r="G689" s="97">
        <v>1052400</v>
      </c>
    </row>
    <row r="690" spans="1:7" ht="62.4" x14ac:dyDescent="0.3">
      <c r="A690" s="98" t="s">
        <v>94</v>
      </c>
      <c r="B690" s="99" t="s">
        <v>361</v>
      </c>
      <c r="C690" s="99" t="s">
        <v>320</v>
      </c>
      <c r="D690" s="99" t="s">
        <v>91</v>
      </c>
      <c r="E690" s="99" t="s">
        <v>459</v>
      </c>
      <c r="F690" s="99" t="s">
        <v>95</v>
      </c>
      <c r="G690" s="100">
        <v>556472</v>
      </c>
    </row>
    <row r="691" spans="1:7" ht="15.6" x14ac:dyDescent="0.3">
      <c r="A691" s="98" t="s">
        <v>371</v>
      </c>
      <c r="B691" s="99" t="s">
        <v>361</v>
      </c>
      <c r="C691" s="99" t="s">
        <v>320</v>
      </c>
      <c r="D691" s="99" t="s">
        <v>91</v>
      </c>
      <c r="E691" s="99" t="s">
        <v>459</v>
      </c>
      <c r="F691" s="99" t="s">
        <v>372</v>
      </c>
      <c r="G691" s="100">
        <v>556472</v>
      </c>
    </row>
    <row r="692" spans="1:7" ht="31.2" x14ac:dyDescent="0.3">
      <c r="A692" s="98" t="s">
        <v>100</v>
      </c>
      <c r="B692" s="99" t="s">
        <v>361</v>
      </c>
      <c r="C692" s="99" t="s">
        <v>320</v>
      </c>
      <c r="D692" s="99" t="s">
        <v>91</v>
      </c>
      <c r="E692" s="99" t="s">
        <v>459</v>
      </c>
      <c r="F692" s="99" t="s">
        <v>101</v>
      </c>
      <c r="G692" s="100">
        <v>495928</v>
      </c>
    </row>
    <row r="693" spans="1:7" ht="31.2" x14ac:dyDescent="0.3">
      <c r="A693" s="98" t="s">
        <v>102</v>
      </c>
      <c r="B693" s="99" t="s">
        <v>361</v>
      </c>
      <c r="C693" s="99" t="s">
        <v>320</v>
      </c>
      <c r="D693" s="99" t="s">
        <v>91</v>
      </c>
      <c r="E693" s="99" t="s">
        <v>459</v>
      </c>
      <c r="F693" s="99" t="s">
        <v>103</v>
      </c>
      <c r="G693" s="100">
        <v>495928</v>
      </c>
    </row>
    <row r="694" spans="1:7" ht="109.2" x14ac:dyDescent="0.3">
      <c r="A694" s="101" t="s">
        <v>460</v>
      </c>
      <c r="B694" s="96" t="s">
        <v>361</v>
      </c>
      <c r="C694" s="96" t="s">
        <v>320</v>
      </c>
      <c r="D694" s="96" t="s">
        <v>91</v>
      </c>
      <c r="E694" s="96" t="s">
        <v>461</v>
      </c>
      <c r="F694" s="96"/>
      <c r="G694" s="97">
        <v>629200</v>
      </c>
    </row>
    <row r="695" spans="1:7" ht="15.6" x14ac:dyDescent="0.3">
      <c r="A695" s="98" t="s">
        <v>166</v>
      </c>
      <c r="B695" s="99" t="s">
        <v>361</v>
      </c>
      <c r="C695" s="99" t="s">
        <v>320</v>
      </c>
      <c r="D695" s="99" t="s">
        <v>91</v>
      </c>
      <c r="E695" s="99" t="s">
        <v>461</v>
      </c>
      <c r="F695" s="99" t="s">
        <v>167</v>
      </c>
      <c r="G695" s="100">
        <v>629200</v>
      </c>
    </row>
    <row r="696" spans="1:7" ht="15.6" x14ac:dyDescent="0.3">
      <c r="A696" s="98" t="s">
        <v>327</v>
      </c>
      <c r="B696" s="99" t="s">
        <v>361</v>
      </c>
      <c r="C696" s="99" t="s">
        <v>320</v>
      </c>
      <c r="D696" s="99" t="s">
        <v>91</v>
      </c>
      <c r="E696" s="99" t="s">
        <v>461</v>
      </c>
      <c r="F696" s="99" t="s">
        <v>328</v>
      </c>
      <c r="G696" s="100">
        <v>629200</v>
      </c>
    </row>
    <row r="697" spans="1:7" ht="78" x14ac:dyDescent="0.3">
      <c r="A697" s="101" t="s">
        <v>462</v>
      </c>
      <c r="B697" s="96" t="s">
        <v>361</v>
      </c>
      <c r="C697" s="96" t="s">
        <v>320</v>
      </c>
      <c r="D697" s="96" t="s">
        <v>91</v>
      </c>
      <c r="E697" s="96" t="s">
        <v>463</v>
      </c>
      <c r="F697" s="96"/>
      <c r="G697" s="97">
        <v>100000</v>
      </c>
    </row>
    <row r="698" spans="1:7" ht="15.6" x14ac:dyDescent="0.3">
      <c r="A698" s="98" t="s">
        <v>166</v>
      </c>
      <c r="B698" s="99" t="s">
        <v>361</v>
      </c>
      <c r="C698" s="99" t="s">
        <v>320</v>
      </c>
      <c r="D698" s="99" t="s">
        <v>91</v>
      </c>
      <c r="E698" s="99" t="s">
        <v>463</v>
      </c>
      <c r="F698" s="99" t="s">
        <v>167</v>
      </c>
      <c r="G698" s="100">
        <v>100000</v>
      </c>
    </row>
    <row r="699" spans="1:7" ht="15.6" x14ac:dyDescent="0.3">
      <c r="A699" s="98" t="s">
        <v>327</v>
      </c>
      <c r="B699" s="99" t="s">
        <v>361</v>
      </c>
      <c r="C699" s="99" t="s">
        <v>320</v>
      </c>
      <c r="D699" s="99" t="s">
        <v>91</v>
      </c>
      <c r="E699" s="99" t="s">
        <v>463</v>
      </c>
      <c r="F699" s="99" t="s">
        <v>328</v>
      </c>
      <c r="G699" s="100">
        <v>100000</v>
      </c>
    </row>
    <row r="700" spans="1:7" ht="280.8" x14ac:dyDescent="0.3">
      <c r="A700" s="101" t="s">
        <v>466</v>
      </c>
      <c r="B700" s="96" t="s">
        <v>361</v>
      </c>
      <c r="C700" s="96" t="s">
        <v>320</v>
      </c>
      <c r="D700" s="96" t="s">
        <v>91</v>
      </c>
      <c r="E700" s="96" t="s">
        <v>467</v>
      </c>
      <c r="F700" s="96"/>
      <c r="G700" s="97">
        <v>360000</v>
      </c>
    </row>
    <row r="701" spans="1:7" ht="15.6" x14ac:dyDescent="0.3">
      <c r="A701" s="98" t="s">
        <v>166</v>
      </c>
      <c r="B701" s="99" t="s">
        <v>361</v>
      </c>
      <c r="C701" s="99" t="s">
        <v>320</v>
      </c>
      <c r="D701" s="99" t="s">
        <v>91</v>
      </c>
      <c r="E701" s="99" t="s">
        <v>467</v>
      </c>
      <c r="F701" s="99" t="s">
        <v>167</v>
      </c>
      <c r="G701" s="100">
        <v>360000</v>
      </c>
    </row>
    <row r="702" spans="1:7" ht="15.6" x14ac:dyDescent="0.3">
      <c r="A702" s="98" t="s">
        <v>327</v>
      </c>
      <c r="B702" s="99" t="s">
        <v>361</v>
      </c>
      <c r="C702" s="99" t="s">
        <v>320</v>
      </c>
      <c r="D702" s="99" t="s">
        <v>91</v>
      </c>
      <c r="E702" s="99" t="s">
        <v>467</v>
      </c>
      <c r="F702" s="99" t="s">
        <v>328</v>
      </c>
      <c r="G702" s="100">
        <v>360000</v>
      </c>
    </row>
    <row r="703" spans="1:7" ht="15.6" x14ac:dyDescent="0.3">
      <c r="A703" s="118" t="s">
        <v>329</v>
      </c>
      <c r="B703" s="123" t="s">
        <v>361</v>
      </c>
      <c r="C703" s="123" t="s">
        <v>320</v>
      </c>
      <c r="D703" s="123" t="s">
        <v>107</v>
      </c>
      <c r="E703" s="123"/>
      <c r="F703" s="123"/>
      <c r="G703" s="117">
        <v>35436700</v>
      </c>
    </row>
    <row r="704" spans="1:7" ht="62.4" x14ac:dyDescent="0.3">
      <c r="A704" s="95" t="s">
        <v>362</v>
      </c>
      <c r="B704" s="96" t="s">
        <v>361</v>
      </c>
      <c r="C704" s="96" t="s">
        <v>320</v>
      </c>
      <c r="D704" s="96" t="s">
        <v>107</v>
      </c>
      <c r="E704" s="96" t="s">
        <v>363</v>
      </c>
      <c r="F704" s="96"/>
      <c r="G704" s="97">
        <v>7164000</v>
      </c>
    </row>
    <row r="705" spans="1:7" ht="31.2" x14ac:dyDescent="0.3">
      <c r="A705" s="98" t="s">
        <v>100</v>
      </c>
      <c r="B705" s="99" t="s">
        <v>361</v>
      </c>
      <c r="C705" s="99" t="s">
        <v>320</v>
      </c>
      <c r="D705" s="99" t="s">
        <v>107</v>
      </c>
      <c r="E705" s="99" t="s">
        <v>363</v>
      </c>
      <c r="F705" s="99" t="s">
        <v>101</v>
      </c>
      <c r="G705" s="100">
        <v>5864000</v>
      </c>
    </row>
    <row r="706" spans="1:7" ht="31.2" x14ac:dyDescent="0.3">
      <c r="A706" s="98" t="s">
        <v>102</v>
      </c>
      <c r="B706" s="99" t="s">
        <v>361</v>
      </c>
      <c r="C706" s="99" t="s">
        <v>320</v>
      </c>
      <c r="D706" s="99" t="s">
        <v>107</v>
      </c>
      <c r="E706" s="99" t="s">
        <v>363</v>
      </c>
      <c r="F706" s="99" t="s">
        <v>103</v>
      </c>
      <c r="G706" s="100">
        <v>5864000</v>
      </c>
    </row>
    <row r="707" spans="1:7" ht="31.2" x14ac:dyDescent="0.3">
      <c r="A707" s="98" t="s">
        <v>148</v>
      </c>
      <c r="B707" s="99" t="s">
        <v>361</v>
      </c>
      <c r="C707" s="99" t="s">
        <v>320</v>
      </c>
      <c r="D707" s="99" t="s">
        <v>107</v>
      </c>
      <c r="E707" s="99" t="s">
        <v>363</v>
      </c>
      <c r="F707" s="99" t="s">
        <v>149</v>
      </c>
      <c r="G707" s="100">
        <v>1300000</v>
      </c>
    </row>
    <row r="708" spans="1:7" ht="15.6" x14ac:dyDescent="0.3">
      <c r="A708" s="98" t="s">
        <v>150</v>
      </c>
      <c r="B708" s="99" t="s">
        <v>361</v>
      </c>
      <c r="C708" s="99" t="s">
        <v>320</v>
      </c>
      <c r="D708" s="99" t="s">
        <v>107</v>
      </c>
      <c r="E708" s="99" t="s">
        <v>363</v>
      </c>
      <c r="F708" s="99" t="s">
        <v>151</v>
      </c>
      <c r="G708" s="100">
        <v>1300000</v>
      </c>
    </row>
    <row r="709" spans="1:7" ht="46.8" x14ac:dyDescent="0.3">
      <c r="A709" s="95" t="s">
        <v>470</v>
      </c>
      <c r="B709" s="96" t="s">
        <v>361</v>
      </c>
      <c r="C709" s="96" t="s">
        <v>320</v>
      </c>
      <c r="D709" s="96" t="s">
        <v>107</v>
      </c>
      <c r="E709" s="96" t="s">
        <v>471</v>
      </c>
      <c r="F709" s="96"/>
      <c r="G709" s="97">
        <v>643700</v>
      </c>
    </row>
    <row r="710" spans="1:7" ht="15.6" x14ac:dyDescent="0.3">
      <c r="A710" s="98" t="s">
        <v>166</v>
      </c>
      <c r="B710" s="99" t="s">
        <v>361</v>
      </c>
      <c r="C710" s="99" t="s">
        <v>320</v>
      </c>
      <c r="D710" s="99" t="s">
        <v>107</v>
      </c>
      <c r="E710" s="99" t="s">
        <v>471</v>
      </c>
      <c r="F710" s="99" t="s">
        <v>167</v>
      </c>
      <c r="G710" s="100">
        <v>643700</v>
      </c>
    </row>
    <row r="711" spans="1:7" ht="15.6" x14ac:dyDescent="0.3">
      <c r="A711" s="98" t="s">
        <v>327</v>
      </c>
      <c r="B711" s="99" t="s">
        <v>361</v>
      </c>
      <c r="C711" s="99" t="s">
        <v>320</v>
      </c>
      <c r="D711" s="99" t="s">
        <v>107</v>
      </c>
      <c r="E711" s="99" t="s">
        <v>471</v>
      </c>
      <c r="F711" s="99" t="s">
        <v>328</v>
      </c>
      <c r="G711" s="100">
        <v>643700</v>
      </c>
    </row>
    <row r="712" spans="1:7" ht="31.2" x14ac:dyDescent="0.3">
      <c r="A712" s="95" t="s">
        <v>472</v>
      </c>
      <c r="B712" s="96" t="s">
        <v>361</v>
      </c>
      <c r="C712" s="96" t="s">
        <v>320</v>
      </c>
      <c r="D712" s="96" t="s">
        <v>107</v>
      </c>
      <c r="E712" s="96" t="s">
        <v>473</v>
      </c>
      <c r="F712" s="96"/>
      <c r="G712" s="97">
        <v>7891000</v>
      </c>
    </row>
    <row r="713" spans="1:7" ht="15.6" x14ac:dyDescent="0.3">
      <c r="A713" s="98" t="s">
        <v>166</v>
      </c>
      <c r="B713" s="99" t="s">
        <v>361</v>
      </c>
      <c r="C713" s="99" t="s">
        <v>320</v>
      </c>
      <c r="D713" s="99" t="s">
        <v>107</v>
      </c>
      <c r="E713" s="99" t="s">
        <v>473</v>
      </c>
      <c r="F713" s="99" t="s">
        <v>167</v>
      </c>
      <c r="G713" s="100">
        <v>7891000</v>
      </c>
    </row>
    <row r="714" spans="1:7" ht="31.2" x14ac:dyDescent="0.3">
      <c r="A714" s="98" t="s">
        <v>221</v>
      </c>
      <c r="B714" s="99" t="s">
        <v>361</v>
      </c>
      <c r="C714" s="99" t="s">
        <v>320</v>
      </c>
      <c r="D714" s="99" t="s">
        <v>107</v>
      </c>
      <c r="E714" s="99" t="s">
        <v>473</v>
      </c>
      <c r="F714" s="99" t="s">
        <v>222</v>
      </c>
      <c r="G714" s="100">
        <v>7891000</v>
      </c>
    </row>
    <row r="715" spans="1:7" ht="46.8" x14ac:dyDescent="0.3">
      <c r="A715" s="95" t="s">
        <v>474</v>
      </c>
      <c r="B715" s="96" t="s">
        <v>361</v>
      </c>
      <c r="C715" s="96" t="s">
        <v>320</v>
      </c>
      <c r="D715" s="96" t="s">
        <v>107</v>
      </c>
      <c r="E715" s="96" t="s">
        <v>475</v>
      </c>
      <c r="F715" s="96"/>
      <c r="G715" s="97">
        <v>19738000</v>
      </c>
    </row>
    <row r="716" spans="1:7" ht="15.6" x14ac:dyDescent="0.3">
      <c r="A716" s="98" t="s">
        <v>166</v>
      </c>
      <c r="B716" s="99" t="s">
        <v>361</v>
      </c>
      <c r="C716" s="99" t="s">
        <v>320</v>
      </c>
      <c r="D716" s="99" t="s">
        <v>107</v>
      </c>
      <c r="E716" s="99" t="s">
        <v>475</v>
      </c>
      <c r="F716" s="99" t="s">
        <v>167</v>
      </c>
      <c r="G716" s="100">
        <v>19738000</v>
      </c>
    </row>
    <row r="717" spans="1:7" ht="15.6" x14ac:dyDescent="0.3">
      <c r="A717" s="98" t="s">
        <v>327</v>
      </c>
      <c r="B717" s="99" t="s">
        <v>361</v>
      </c>
      <c r="C717" s="99" t="s">
        <v>320</v>
      </c>
      <c r="D717" s="99" t="s">
        <v>107</v>
      </c>
      <c r="E717" s="99" t="s">
        <v>475</v>
      </c>
      <c r="F717" s="99" t="s">
        <v>328</v>
      </c>
      <c r="G717" s="100">
        <v>19738000</v>
      </c>
    </row>
    <row r="718" spans="1:7" ht="31.2" x14ac:dyDescent="0.3">
      <c r="A718" s="118" t="s">
        <v>476</v>
      </c>
      <c r="B718" s="123" t="s">
        <v>477</v>
      </c>
      <c r="C718" s="123"/>
      <c r="D718" s="123"/>
      <c r="E718" s="123"/>
      <c r="F718" s="123"/>
      <c r="G718" s="117">
        <v>178693033.13999999</v>
      </c>
    </row>
    <row r="719" spans="1:7" ht="15.6" x14ac:dyDescent="0.3">
      <c r="A719" s="118" t="s">
        <v>87</v>
      </c>
      <c r="B719" s="123" t="s">
        <v>477</v>
      </c>
      <c r="C719" s="123" t="s">
        <v>88</v>
      </c>
      <c r="D719" s="123" t="s">
        <v>89</v>
      </c>
      <c r="E719" s="123"/>
      <c r="F719" s="123"/>
      <c r="G719" s="117">
        <v>19432786</v>
      </c>
    </row>
    <row r="720" spans="1:7" ht="46.8" x14ac:dyDescent="0.3">
      <c r="A720" s="118" t="s">
        <v>134</v>
      </c>
      <c r="B720" s="123" t="s">
        <v>477</v>
      </c>
      <c r="C720" s="123" t="s">
        <v>88</v>
      </c>
      <c r="D720" s="123" t="s">
        <v>135</v>
      </c>
      <c r="E720" s="123"/>
      <c r="F720" s="123"/>
      <c r="G720" s="117">
        <v>18924786</v>
      </c>
    </row>
    <row r="721" spans="1:7" ht="31.2" x14ac:dyDescent="0.3">
      <c r="A721" s="95" t="s">
        <v>92</v>
      </c>
      <c r="B721" s="96" t="s">
        <v>477</v>
      </c>
      <c r="C721" s="96" t="s">
        <v>88</v>
      </c>
      <c r="D721" s="96" t="s">
        <v>135</v>
      </c>
      <c r="E721" s="96" t="s">
        <v>478</v>
      </c>
      <c r="F721" s="96"/>
      <c r="G721" s="97">
        <v>13204707.6</v>
      </c>
    </row>
    <row r="722" spans="1:7" ht="62.4" x14ac:dyDescent="0.3">
      <c r="A722" s="98" t="s">
        <v>94</v>
      </c>
      <c r="B722" s="99" t="s">
        <v>477</v>
      </c>
      <c r="C722" s="99" t="s">
        <v>88</v>
      </c>
      <c r="D722" s="99" t="s">
        <v>135</v>
      </c>
      <c r="E722" s="99" t="s">
        <v>478</v>
      </c>
      <c r="F722" s="99" t="s">
        <v>95</v>
      </c>
      <c r="G722" s="100">
        <v>13204707.6</v>
      </c>
    </row>
    <row r="723" spans="1:7" ht="31.2" x14ac:dyDescent="0.3">
      <c r="A723" s="98" t="s">
        <v>96</v>
      </c>
      <c r="B723" s="99" t="s">
        <v>477</v>
      </c>
      <c r="C723" s="99" t="s">
        <v>88</v>
      </c>
      <c r="D723" s="99" t="s">
        <v>135</v>
      </c>
      <c r="E723" s="99" t="s">
        <v>478</v>
      </c>
      <c r="F723" s="99" t="s">
        <v>97</v>
      </c>
      <c r="G723" s="100">
        <v>13204707.6</v>
      </c>
    </row>
    <row r="724" spans="1:7" ht="31.2" x14ac:dyDescent="0.3">
      <c r="A724" s="95" t="s">
        <v>98</v>
      </c>
      <c r="B724" s="96" t="s">
        <v>477</v>
      </c>
      <c r="C724" s="96" t="s">
        <v>88</v>
      </c>
      <c r="D724" s="96" t="s">
        <v>135</v>
      </c>
      <c r="E724" s="96" t="s">
        <v>479</v>
      </c>
      <c r="F724" s="96"/>
      <c r="G724" s="97">
        <v>2700822.4</v>
      </c>
    </row>
    <row r="725" spans="1:7" ht="62.4" x14ac:dyDescent="0.3">
      <c r="A725" s="98" t="s">
        <v>94</v>
      </c>
      <c r="B725" s="99" t="s">
        <v>477</v>
      </c>
      <c r="C725" s="99" t="s">
        <v>88</v>
      </c>
      <c r="D725" s="99" t="s">
        <v>135</v>
      </c>
      <c r="E725" s="99" t="s">
        <v>479</v>
      </c>
      <c r="F725" s="99" t="s">
        <v>95</v>
      </c>
      <c r="G725" s="100">
        <v>1606213</v>
      </c>
    </row>
    <row r="726" spans="1:7" ht="31.2" x14ac:dyDescent="0.3">
      <c r="A726" s="98" t="s">
        <v>96</v>
      </c>
      <c r="B726" s="99" t="s">
        <v>477</v>
      </c>
      <c r="C726" s="99" t="s">
        <v>88</v>
      </c>
      <c r="D726" s="99" t="s">
        <v>135</v>
      </c>
      <c r="E726" s="99" t="s">
        <v>479</v>
      </c>
      <c r="F726" s="99" t="s">
        <v>97</v>
      </c>
      <c r="G726" s="100">
        <v>1606213</v>
      </c>
    </row>
    <row r="727" spans="1:7" ht="31.2" x14ac:dyDescent="0.3">
      <c r="A727" s="98" t="s">
        <v>100</v>
      </c>
      <c r="B727" s="99" t="s">
        <v>477</v>
      </c>
      <c r="C727" s="99" t="s">
        <v>88</v>
      </c>
      <c r="D727" s="99" t="s">
        <v>135</v>
      </c>
      <c r="E727" s="99" t="s">
        <v>479</v>
      </c>
      <c r="F727" s="99" t="s">
        <v>101</v>
      </c>
      <c r="G727" s="100">
        <v>1092609.3999999999</v>
      </c>
    </row>
    <row r="728" spans="1:7" ht="31.2" x14ac:dyDescent="0.3">
      <c r="A728" s="98" t="s">
        <v>102</v>
      </c>
      <c r="B728" s="99" t="s">
        <v>477</v>
      </c>
      <c r="C728" s="99" t="s">
        <v>88</v>
      </c>
      <c r="D728" s="99" t="s">
        <v>135</v>
      </c>
      <c r="E728" s="99" t="s">
        <v>479</v>
      </c>
      <c r="F728" s="99" t="s">
        <v>103</v>
      </c>
      <c r="G728" s="100">
        <v>1092609.3999999999</v>
      </c>
    </row>
    <row r="729" spans="1:7" ht="15.6" x14ac:dyDescent="0.3">
      <c r="A729" s="98" t="s">
        <v>116</v>
      </c>
      <c r="B729" s="99" t="s">
        <v>477</v>
      </c>
      <c r="C729" s="99" t="s">
        <v>88</v>
      </c>
      <c r="D729" s="99" t="s">
        <v>135</v>
      </c>
      <c r="E729" s="99" t="s">
        <v>479</v>
      </c>
      <c r="F729" s="99" t="s">
        <v>117</v>
      </c>
      <c r="G729" s="100">
        <v>2000</v>
      </c>
    </row>
    <row r="730" spans="1:7" ht="15.6" x14ac:dyDescent="0.3">
      <c r="A730" s="98" t="s">
        <v>118</v>
      </c>
      <c r="B730" s="99" t="s">
        <v>477</v>
      </c>
      <c r="C730" s="99" t="s">
        <v>88</v>
      </c>
      <c r="D730" s="99" t="s">
        <v>135</v>
      </c>
      <c r="E730" s="99" t="s">
        <v>479</v>
      </c>
      <c r="F730" s="99" t="s">
        <v>119</v>
      </c>
      <c r="G730" s="100">
        <v>2000</v>
      </c>
    </row>
    <row r="731" spans="1:7" ht="62.4" x14ac:dyDescent="0.3">
      <c r="A731" s="95" t="s">
        <v>480</v>
      </c>
      <c r="B731" s="96" t="s">
        <v>477</v>
      </c>
      <c r="C731" s="96" t="s">
        <v>88</v>
      </c>
      <c r="D731" s="96" t="s">
        <v>135</v>
      </c>
      <c r="E731" s="96" t="s">
        <v>481</v>
      </c>
      <c r="F731" s="96"/>
      <c r="G731" s="97">
        <v>2987756</v>
      </c>
    </row>
    <row r="732" spans="1:7" ht="62.4" x14ac:dyDescent="0.3">
      <c r="A732" s="98" t="s">
        <v>94</v>
      </c>
      <c r="B732" s="99" t="s">
        <v>477</v>
      </c>
      <c r="C732" s="99" t="s">
        <v>88</v>
      </c>
      <c r="D732" s="99" t="s">
        <v>135</v>
      </c>
      <c r="E732" s="99" t="s">
        <v>481</v>
      </c>
      <c r="F732" s="99" t="s">
        <v>95</v>
      </c>
      <c r="G732" s="100">
        <v>2898054.65</v>
      </c>
    </row>
    <row r="733" spans="1:7" ht="31.2" x14ac:dyDescent="0.3">
      <c r="A733" s="98" t="s">
        <v>96</v>
      </c>
      <c r="B733" s="99" t="s">
        <v>477</v>
      </c>
      <c r="C733" s="99" t="s">
        <v>88</v>
      </c>
      <c r="D733" s="99" t="s">
        <v>135</v>
      </c>
      <c r="E733" s="99" t="s">
        <v>481</v>
      </c>
      <c r="F733" s="99" t="s">
        <v>97</v>
      </c>
      <c r="G733" s="100">
        <v>2898054.65</v>
      </c>
    </row>
    <row r="734" spans="1:7" ht="31.2" x14ac:dyDescent="0.3">
      <c r="A734" s="98" t="s">
        <v>100</v>
      </c>
      <c r="B734" s="99" t="s">
        <v>477</v>
      </c>
      <c r="C734" s="99" t="s">
        <v>88</v>
      </c>
      <c r="D734" s="99" t="s">
        <v>135</v>
      </c>
      <c r="E734" s="99" t="s">
        <v>481</v>
      </c>
      <c r="F734" s="99" t="s">
        <v>101</v>
      </c>
      <c r="G734" s="100">
        <v>89701.35</v>
      </c>
    </row>
    <row r="735" spans="1:7" ht="31.2" x14ac:dyDescent="0.3">
      <c r="A735" s="98" t="s">
        <v>102</v>
      </c>
      <c r="B735" s="99" t="s">
        <v>477</v>
      </c>
      <c r="C735" s="99" t="s">
        <v>88</v>
      </c>
      <c r="D735" s="99" t="s">
        <v>135</v>
      </c>
      <c r="E735" s="99" t="s">
        <v>481</v>
      </c>
      <c r="F735" s="99" t="s">
        <v>103</v>
      </c>
      <c r="G735" s="100">
        <v>89701.35</v>
      </c>
    </row>
    <row r="736" spans="1:7" ht="78" x14ac:dyDescent="0.3">
      <c r="A736" s="95" t="s">
        <v>482</v>
      </c>
      <c r="B736" s="96" t="s">
        <v>477</v>
      </c>
      <c r="C736" s="96" t="s">
        <v>88</v>
      </c>
      <c r="D736" s="96" t="s">
        <v>135</v>
      </c>
      <c r="E736" s="96" t="s">
        <v>483</v>
      </c>
      <c r="F736" s="96"/>
      <c r="G736" s="97">
        <v>31500</v>
      </c>
    </row>
    <row r="737" spans="1:7" ht="62.4" x14ac:dyDescent="0.3">
      <c r="A737" s="98" t="s">
        <v>94</v>
      </c>
      <c r="B737" s="99" t="s">
        <v>477</v>
      </c>
      <c r="C737" s="99" t="s">
        <v>88</v>
      </c>
      <c r="D737" s="99" t="s">
        <v>135</v>
      </c>
      <c r="E737" s="99" t="s">
        <v>483</v>
      </c>
      <c r="F737" s="99" t="s">
        <v>95</v>
      </c>
      <c r="G737" s="100">
        <v>25550</v>
      </c>
    </row>
    <row r="738" spans="1:7" ht="31.2" x14ac:dyDescent="0.3">
      <c r="A738" s="98" t="s">
        <v>96</v>
      </c>
      <c r="B738" s="99" t="s">
        <v>477</v>
      </c>
      <c r="C738" s="99" t="s">
        <v>88</v>
      </c>
      <c r="D738" s="99" t="s">
        <v>135</v>
      </c>
      <c r="E738" s="99" t="s">
        <v>483</v>
      </c>
      <c r="F738" s="99" t="s">
        <v>97</v>
      </c>
      <c r="G738" s="100">
        <v>25550</v>
      </c>
    </row>
    <row r="739" spans="1:7" ht="31.2" x14ac:dyDescent="0.3">
      <c r="A739" s="98" t="s">
        <v>100</v>
      </c>
      <c r="B739" s="99" t="s">
        <v>477</v>
      </c>
      <c r="C739" s="99" t="s">
        <v>88</v>
      </c>
      <c r="D739" s="99" t="s">
        <v>135</v>
      </c>
      <c r="E739" s="99" t="s">
        <v>483</v>
      </c>
      <c r="F739" s="99" t="s">
        <v>101</v>
      </c>
      <c r="G739" s="100">
        <v>5950</v>
      </c>
    </row>
    <row r="740" spans="1:7" ht="31.2" x14ac:dyDescent="0.3">
      <c r="A740" s="98" t="s">
        <v>102</v>
      </c>
      <c r="B740" s="99" t="s">
        <v>477</v>
      </c>
      <c r="C740" s="99" t="s">
        <v>88</v>
      </c>
      <c r="D740" s="99" t="s">
        <v>135</v>
      </c>
      <c r="E740" s="99" t="s">
        <v>483</v>
      </c>
      <c r="F740" s="99" t="s">
        <v>103</v>
      </c>
      <c r="G740" s="100">
        <v>5950</v>
      </c>
    </row>
    <row r="741" spans="1:7" ht="15.6" x14ac:dyDescent="0.3">
      <c r="A741" s="118" t="s">
        <v>144</v>
      </c>
      <c r="B741" s="123" t="s">
        <v>477</v>
      </c>
      <c r="C741" s="123" t="s">
        <v>88</v>
      </c>
      <c r="D741" s="123" t="s">
        <v>145</v>
      </c>
      <c r="E741" s="123"/>
      <c r="F741" s="123"/>
      <c r="G741" s="117">
        <v>508000</v>
      </c>
    </row>
    <row r="742" spans="1:7" ht="31.2" x14ac:dyDescent="0.3">
      <c r="A742" s="95" t="s">
        <v>196</v>
      </c>
      <c r="B742" s="96" t="s">
        <v>477</v>
      </c>
      <c r="C742" s="96" t="s">
        <v>88</v>
      </c>
      <c r="D742" s="96" t="s">
        <v>145</v>
      </c>
      <c r="E742" s="96" t="s">
        <v>197</v>
      </c>
      <c r="F742" s="96"/>
      <c r="G742" s="97">
        <v>508000</v>
      </c>
    </row>
    <row r="743" spans="1:7" ht="15.6" x14ac:dyDescent="0.3">
      <c r="A743" s="98" t="s">
        <v>116</v>
      </c>
      <c r="B743" s="99" t="s">
        <v>477</v>
      </c>
      <c r="C743" s="99" t="s">
        <v>88</v>
      </c>
      <c r="D743" s="99" t="s">
        <v>145</v>
      </c>
      <c r="E743" s="99" t="s">
        <v>197</v>
      </c>
      <c r="F743" s="99" t="s">
        <v>117</v>
      </c>
      <c r="G743" s="100">
        <v>508000</v>
      </c>
    </row>
    <row r="744" spans="1:7" ht="15.6" x14ac:dyDescent="0.3">
      <c r="A744" s="98" t="s">
        <v>118</v>
      </c>
      <c r="B744" s="99" t="s">
        <v>477</v>
      </c>
      <c r="C744" s="99" t="s">
        <v>88</v>
      </c>
      <c r="D744" s="99" t="s">
        <v>145</v>
      </c>
      <c r="E744" s="99" t="s">
        <v>197</v>
      </c>
      <c r="F744" s="99" t="s">
        <v>119</v>
      </c>
      <c r="G744" s="100">
        <v>508000</v>
      </c>
    </row>
    <row r="745" spans="1:7" ht="15.6" x14ac:dyDescent="0.3">
      <c r="A745" s="118" t="s">
        <v>313</v>
      </c>
      <c r="B745" s="123" t="s">
        <v>477</v>
      </c>
      <c r="C745" s="123" t="s">
        <v>224</v>
      </c>
      <c r="D745" s="123" t="s">
        <v>89</v>
      </c>
      <c r="E745" s="123"/>
      <c r="F745" s="123"/>
      <c r="G745" s="117">
        <v>1858962</v>
      </c>
    </row>
    <row r="746" spans="1:7" ht="15.6" x14ac:dyDescent="0.3">
      <c r="A746" s="118" t="s">
        <v>314</v>
      </c>
      <c r="B746" s="123" t="s">
        <v>477</v>
      </c>
      <c r="C746" s="123" t="s">
        <v>224</v>
      </c>
      <c r="D746" s="123" t="s">
        <v>88</v>
      </c>
      <c r="E746" s="123"/>
      <c r="F746" s="123"/>
      <c r="G746" s="117">
        <v>1858962</v>
      </c>
    </row>
    <row r="747" spans="1:7" ht="62.4" x14ac:dyDescent="0.3">
      <c r="A747" s="95" t="s">
        <v>484</v>
      </c>
      <c r="B747" s="96" t="s">
        <v>477</v>
      </c>
      <c r="C747" s="96" t="s">
        <v>224</v>
      </c>
      <c r="D747" s="96" t="s">
        <v>88</v>
      </c>
      <c r="E747" s="96" t="s">
        <v>485</v>
      </c>
      <c r="F747" s="96"/>
      <c r="G747" s="97">
        <v>450000</v>
      </c>
    </row>
    <row r="748" spans="1:7" ht="15.6" x14ac:dyDescent="0.3">
      <c r="A748" s="98" t="s">
        <v>486</v>
      </c>
      <c r="B748" s="99" t="s">
        <v>477</v>
      </c>
      <c r="C748" s="99" t="s">
        <v>224</v>
      </c>
      <c r="D748" s="99" t="s">
        <v>88</v>
      </c>
      <c r="E748" s="99" t="s">
        <v>485</v>
      </c>
      <c r="F748" s="99" t="s">
        <v>487</v>
      </c>
      <c r="G748" s="100">
        <v>450000</v>
      </c>
    </row>
    <row r="749" spans="1:7" ht="15.6" x14ac:dyDescent="0.3">
      <c r="A749" s="98" t="s">
        <v>488</v>
      </c>
      <c r="B749" s="99" t="s">
        <v>477</v>
      </c>
      <c r="C749" s="99" t="s">
        <v>224</v>
      </c>
      <c r="D749" s="99" t="s">
        <v>88</v>
      </c>
      <c r="E749" s="99" t="s">
        <v>485</v>
      </c>
      <c r="F749" s="99" t="s">
        <v>489</v>
      </c>
      <c r="G749" s="100">
        <v>450000</v>
      </c>
    </row>
    <row r="750" spans="1:7" ht="31.2" x14ac:dyDescent="0.3">
      <c r="A750" s="95" t="s">
        <v>317</v>
      </c>
      <c r="B750" s="96" t="s">
        <v>477</v>
      </c>
      <c r="C750" s="96" t="s">
        <v>224</v>
      </c>
      <c r="D750" s="96" t="s">
        <v>88</v>
      </c>
      <c r="E750" s="96" t="s">
        <v>318</v>
      </c>
      <c r="F750" s="96"/>
      <c r="G750" s="97">
        <v>162300</v>
      </c>
    </row>
    <row r="751" spans="1:7" ht="15.6" x14ac:dyDescent="0.3">
      <c r="A751" s="98" t="s">
        <v>486</v>
      </c>
      <c r="B751" s="99" t="s">
        <v>477</v>
      </c>
      <c r="C751" s="99" t="s">
        <v>224</v>
      </c>
      <c r="D751" s="99" t="s">
        <v>88</v>
      </c>
      <c r="E751" s="99" t="s">
        <v>318</v>
      </c>
      <c r="F751" s="99" t="s">
        <v>487</v>
      </c>
      <c r="G751" s="100">
        <v>162300</v>
      </c>
    </row>
    <row r="752" spans="1:7" ht="15.6" x14ac:dyDescent="0.3">
      <c r="A752" s="98" t="s">
        <v>488</v>
      </c>
      <c r="B752" s="99" t="s">
        <v>477</v>
      </c>
      <c r="C752" s="99" t="s">
        <v>224</v>
      </c>
      <c r="D752" s="99" t="s">
        <v>88</v>
      </c>
      <c r="E752" s="99" t="s">
        <v>318</v>
      </c>
      <c r="F752" s="99" t="s">
        <v>489</v>
      </c>
      <c r="G752" s="100">
        <v>162300</v>
      </c>
    </row>
    <row r="753" spans="1:7" ht="62.4" x14ac:dyDescent="0.3">
      <c r="A753" s="95" t="s">
        <v>490</v>
      </c>
      <c r="B753" s="96" t="s">
        <v>477</v>
      </c>
      <c r="C753" s="96" t="s">
        <v>224</v>
      </c>
      <c r="D753" s="96" t="s">
        <v>88</v>
      </c>
      <c r="E753" s="96" t="s">
        <v>491</v>
      </c>
      <c r="F753" s="96"/>
      <c r="G753" s="97">
        <v>1246662</v>
      </c>
    </row>
    <row r="754" spans="1:7" ht="15.6" x14ac:dyDescent="0.3">
      <c r="A754" s="98" t="s">
        <v>486</v>
      </c>
      <c r="B754" s="99" t="s">
        <v>477</v>
      </c>
      <c r="C754" s="99" t="s">
        <v>224</v>
      </c>
      <c r="D754" s="99" t="s">
        <v>88</v>
      </c>
      <c r="E754" s="99" t="s">
        <v>491</v>
      </c>
      <c r="F754" s="99" t="s">
        <v>487</v>
      </c>
      <c r="G754" s="100">
        <v>1246662</v>
      </c>
    </row>
    <row r="755" spans="1:7" ht="15.6" x14ac:dyDescent="0.3">
      <c r="A755" s="98" t="s">
        <v>488</v>
      </c>
      <c r="B755" s="99" t="s">
        <v>477</v>
      </c>
      <c r="C755" s="99" t="s">
        <v>224</v>
      </c>
      <c r="D755" s="99" t="s">
        <v>88</v>
      </c>
      <c r="E755" s="99" t="s">
        <v>491</v>
      </c>
      <c r="F755" s="99" t="s">
        <v>489</v>
      </c>
      <c r="G755" s="100">
        <v>1246662</v>
      </c>
    </row>
    <row r="756" spans="1:7" ht="46.8" x14ac:dyDescent="0.3">
      <c r="A756" s="118" t="s">
        <v>492</v>
      </c>
      <c r="B756" s="123" t="s">
        <v>477</v>
      </c>
      <c r="C756" s="123" t="s">
        <v>210</v>
      </c>
      <c r="D756" s="123" t="s">
        <v>89</v>
      </c>
      <c r="E756" s="123"/>
      <c r="F756" s="123"/>
      <c r="G756" s="117">
        <v>157401285.13999999</v>
      </c>
    </row>
    <row r="757" spans="1:7" ht="46.8" x14ac:dyDescent="0.3">
      <c r="A757" s="118" t="s">
        <v>493</v>
      </c>
      <c r="B757" s="123" t="s">
        <v>477</v>
      </c>
      <c r="C757" s="123" t="s">
        <v>210</v>
      </c>
      <c r="D757" s="123" t="s">
        <v>88</v>
      </c>
      <c r="E757" s="123"/>
      <c r="F757" s="123"/>
      <c r="G757" s="117">
        <v>141563500</v>
      </c>
    </row>
    <row r="758" spans="1:7" ht="31.2" x14ac:dyDescent="0.3">
      <c r="A758" s="95" t="s">
        <v>494</v>
      </c>
      <c r="B758" s="96" t="s">
        <v>477</v>
      </c>
      <c r="C758" s="96" t="s">
        <v>210</v>
      </c>
      <c r="D758" s="96" t="s">
        <v>88</v>
      </c>
      <c r="E758" s="96" t="s">
        <v>495</v>
      </c>
      <c r="F758" s="96"/>
      <c r="G758" s="97">
        <v>9000000</v>
      </c>
    </row>
    <row r="759" spans="1:7" ht="15.6" x14ac:dyDescent="0.3">
      <c r="A759" s="98" t="s">
        <v>486</v>
      </c>
      <c r="B759" s="99" t="s">
        <v>477</v>
      </c>
      <c r="C759" s="99" t="s">
        <v>210</v>
      </c>
      <c r="D759" s="99" t="s">
        <v>88</v>
      </c>
      <c r="E759" s="99" t="s">
        <v>495</v>
      </c>
      <c r="F759" s="99" t="s">
        <v>487</v>
      </c>
      <c r="G759" s="100">
        <v>9000000</v>
      </c>
    </row>
    <row r="760" spans="1:7" ht="15.6" x14ac:dyDescent="0.3">
      <c r="A760" s="98" t="s">
        <v>496</v>
      </c>
      <c r="B760" s="99" t="s">
        <v>477</v>
      </c>
      <c r="C760" s="99" t="s">
        <v>210</v>
      </c>
      <c r="D760" s="99" t="s">
        <v>88</v>
      </c>
      <c r="E760" s="99" t="s">
        <v>495</v>
      </c>
      <c r="F760" s="99" t="s">
        <v>497</v>
      </c>
      <c r="G760" s="100">
        <v>9000000</v>
      </c>
    </row>
    <row r="761" spans="1:7" ht="62.4" x14ac:dyDescent="0.3">
      <c r="A761" s="95" t="s">
        <v>498</v>
      </c>
      <c r="B761" s="96" t="s">
        <v>477</v>
      </c>
      <c r="C761" s="96" t="s">
        <v>210</v>
      </c>
      <c r="D761" s="96" t="s">
        <v>88</v>
      </c>
      <c r="E761" s="96" t="s">
        <v>499</v>
      </c>
      <c r="F761" s="96"/>
      <c r="G761" s="97">
        <v>132563500</v>
      </c>
    </row>
    <row r="762" spans="1:7" ht="15.6" x14ac:dyDescent="0.3">
      <c r="A762" s="98" t="s">
        <v>486</v>
      </c>
      <c r="B762" s="99" t="s">
        <v>477</v>
      </c>
      <c r="C762" s="99" t="s">
        <v>210</v>
      </c>
      <c r="D762" s="99" t="s">
        <v>88</v>
      </c>
      <c r="E762" s="99" t="s">
        <v>499</v>
      </c>
      <c r="F762" s="99" t="s">
        <v>487</v>
      </c>
      <c r="G762" s="100">
        <v>132563500</v>
      </c>
    </row>
    <row r="763" spans="1:7" ht="15.6" x14ac:dyDescent="0.3">
      <c r="A763" s="98" t="s">
        <v>496</v>
      </c>
      <c r="B763" s="99" t="s">
        <v>477</v>
      </c>
      <c r="C763" s="99" t="s">
        <v>210</v>
      </c>
      <c r="D763" s="99" t="s">
        <v>88</v>
      </c>
      <c r="E763" s="99" t="s">
        <v>499</v>
      </c>
      <c r="F763" s="99" t="s">
        <v>497</v>
      </c>
      <c r="G763" s="100">
        <v>132563500</v>
      </c>
    </row>
    <row r="764" spans="1:7" ht="15.6" x14ac:dyDescent="0.3">
      <c r="A764" s="118" t="s">
        <v>500</v>
      </c>
      <c r="B764" s="123" t="s">
        <v>477</v>
      </c>
      <c r="C764" s="123" t="s">
        <v>210</v>
      </c>
      <c r="D764" s="123" t="s">
        <v>91</v>
      </c>
      <c r="E764" s="123"/>
      <c r="F764" s="123"/>
      <c r="G764" s="117">
        <v>15837785.140000001</v>
      </c>
    </row>
    <row r="765" spans="1:7" ht="31.2" x14ac:dyDescent="0.3">
      <c r="A765" s="95" t="s">
        <v>339</v>
      </c>
      <c r="B765" s="96" t="s">
        <v>477</v>
      </c>
      <c r="C765" s="96" t="s">
        <v>210</v>
      </c>
      <c r="D765" s="96" t="s">
        <v>91</v>
      </c>
      <c r="E765" s="96" t="s">
        <v>340</v>
      </c>
      <c r="F765" s="96"/>
      <c r="G765" s="97">
        <v>180000</v>
      </c>
    </row>
    <row r="766" spans="1:7" ht="15.6" x14ac:dyDescent="0.3">
      <c r="A766" s="98" t="s">
        <v>486</v>
      </c>
      <c r="B766" s="99" t="s">
        <v>477</v>
      </c>
      <c r="C766" s="99" t="s">
        <v>210</v>
      </c>
      <c r="D766" s="99" t="s">
        <v>91</v>
      </c>
      <c r="E766" s="99" t="s">
        <v>340</v>
      </c>
      <c r="F766" s="99" t="s">
        <v>487</v>
      </c>
      <c r="G766" s="100">
        <v>180000</v>
      </c>
    </row>
    <row r="767" spans="1:7" ht="15.6" x14ac:dyDescent="0.3">
      <c r="A767" s="98" t="s">
        <v>488</v>
      </c>
      <c r="B767" s="99" t="s">
        <v>477</v>
      </c>
      <c r="C767" s="99" t="s">
        <v>210</v>
      </c>
      <c r="D767" s="99" t="s">
        <v>91</v>
      </c>
      <c r="E767" s="99" t="s">
        <v>340</v>
      </c>
      <c r="F767" s="99" t="s">
        <v>489</v>
      </c>
      <c r="G767" s="100">
        <v>180000</v>
      </c>
    </row>
    <row r="768" spans="1:7" ht="15.6" x14ac:dyDescent="0.3">
      <c r="A768" s="95" t="s">
        <v>230</v>
      </c>
      <c r="B768" s="96" t="s">
        <v>477</v>
      </c>
      <c r="C768" s="96" t="s">
        <v>210</v>
      </c>
      <c r="D768" s="96" t="s">
        <v>91</v>
      </c>
      <c r="E768" s="96" t="s">
        <v>231</v>
      </c>
      <c r="F768" s="96"/>
      <c r="G768" s="97">
        <v>1022800</v>
      </c>
    </row>
    <row r="769" spans="1:7" ht="15.6" x14ac:dyDescent="0.3">
      <c r="A769" s="98" t="s">
        <v>486</v>
      </c>
      <c r="B769" s="99" t="s">
        <v>477</v>
      </c>
      <c r="C769" s="99" t="s">
        <v>210</v>
      </c>
      <c r="D769" s="99" t="s">
        <v>91</v>
      </c>
      <c r="E769" s="99" t="s">
        <v>231</v>
      </c>
      <c r="F769" s="99" t="s">
        <v>487</v>
      </c>
      <c r="G769" s="100">
        <v>1022800</v>
      </c>
    </row>
    <row r="770" spans="1:7" ht="15.6" x14ac:dyDescent="0.3">
      <c r="A770" s="98" t="s">
        <v>488</v>
      </c>
      <c r="B770" s="99" t="s">
        <v>477</v>
      </c>
      <c r="C770" s="99" t="s">
        <v>210</v>
      </c>
      <c r="D770" s="99" t="s">
        <v>91</v>
      </c>
      <c r="E770" s="99" t="s">
        <v>231</v>
      </c>
      <c r="F770" s="99" t="s">
        <v>489</v>
      </c>
      <c r="G770" s="100">
        <v>1022800</v>
      </c>
    </row>
    <row r="771" spans="1:7" ht="31.2" x14ac:dyDescent="0.3">
      <c r="A771" s="95" t="s">
        <v>501</v>
      </c>
      <c r="B771" s="96" t="s">
        <v>477</v>
      </c>
      <c r="C771" s="96" t="s">
        <v>210</v>
      </c>
      <c r="D771" s="96" t="s">
        <v>91</v>
      </c>
      <c r="E771" s="96" t="s">
        <v>502</v>
      </c>
      <c r="F771" s="96"/>
      <c r="G771" s="97">
        <v>7891735.1399999997</v>
      </c>
    </row>
    <row r="772" spans="1:7" ht="15.6" x14ac:dyDescent="0.3">
      <c r="A772" s="98" t="s">
        <v>486</v>
      </c>
      <c r="B772" s="99" t="s">
        <v>477</v>
      </c>
      <c r="C772" s="99" t="s">
        <v>210</v>
      </c>
      <c r="D772" s="99" t="s">
        <v>91</v>
      </c>
      <c r="E772" s="99" t="s">
        <v>502</v>
      </c>
      <c r="F772" s="99" t="s">
        <v>487</v>
      </c>
      <c r="G772" s="100">
        <v>7891735.1399999997</v>
      </c>
    </row>
    <row r="773" spans="1:7" ht="15.6" x14ac:dyDescent="0.3">
      <c r="A773" s="98" t="s">
        <v>488</v>
      </c>
      <c r="B773" s="99" t="s">
        <v>477</v>
      </c>
      <c r="C773" s="99" t="s">
        <v>210</v>
      </c>
      <c r="D773" s="99" t="s">
        <v>91</v>
      </c>
      <c r="E773" s="99" t="s">
        <v>502</v>
      </c>
      <c r="F773" s="99" t="s">
        <v>489</v>
      </c>
      <c r="G773" s="100">
        <v>7891735.1399999997</v>
      </c>
    </row>
    <row r="774" spans="1:7" ht="46.8" x14ac:dyDescent="0.3">
      <c r="A774" s="95" t="s">
        <v>348</v>
      </c>
      <c r="B774" s="96" t="s">
        <v>477</v>
      </c>
      <c r="C774" s="96" t="s">
        <v>210</v>
      </c>
      <c r="D774" s="96" t="s">
        <v>91</v>
      </c>
      <c r="E774" s="96" t="s">
        <v>349</v>
      </c>
      <c r="F774" s="96"/>
      <c r="G774" s="97">
        <v>6743250</v>
      </c>
    </row>
    <row r="775" spans="1:7" ht="15.6" x14ac:dyDescent="0.3">
      <c r="A775" s="98" t="s">
        <v>486</v>
      </c>
      <c r="B775" s="99" t="s">
        <v>477</v>
      </c>
      <c r="C775" s="99" t="s">
        <v>210</v>
      </c>
      <c r="D775" s="99" t="s">
        <v>91</v>
      </c>
      <c r="E775" s="99" t="s">
        <v>349</v>
      </c>
      <c r="F775" s="99" t="s">
        <v>487</v>
      </c>
      <c r="G775" s="100">
        <v>6743250</v>
      </c>
    </row>
    <row r="776" spans="1:7" ht="15.6" x14ac:dyDescent="0.3">
      <c r="A776" s="98" t="s">
        <v>488</v>
      </c>
      <c r="B776" s="99" t="s">
        <v>477</v>
      </c>
      <c r="C776" s="99" t="s">
        <v>210</v>
      </c>
      <c r="D776" s="99" t="s">
        <v>91</v>
      </c>
      <c r="E776" s="99" t="s">
        <v>349</v>
      </c>
      <c r="F776" s="99" t="s">
        <v>489</v>
      </c>
      <c r="G776" s="100">
        <v>6743250</v>
      </c>
    </row>
    <row r="777" spans="1:7" ht="62.4" x14ac:dyDescent="0.3">
      <c r="A777" s="118" t="s">
        <v>503</v>
      </c>
      <c r="B777" s="123" t="s">
        <v>504</v>
      </c>
      <c r="C777" s="123"/>
      <c r="D777" s="123"/>
      <c r="E777" s="123"/>
      <c r="F777" s="123"/>
      <c r="G777" s="117">
        <v>41305783.82</v>
      </c>
    </row>
    <row r="778" spans="1:7" ht="15.6" x14ac:dyDescent="0.3">
      <c r="A778" s="118" t="s">
        <v>87</v>
      </c>
      <c r="B778" s="123" t="s">
        <v>504</v>
      </c>
      <c r="C778" s="123" t="s">
        <v>88</v>
      </c>
      <c r="D778" s="123" t="s">
        <v>89</v>
      </c>
      <c r="E778" s="123"/>
      <c r="F778" s="123"/>
      <c r="G778" s="117">
        <v>615873</v>
      </c>
    </row>
    <row r="779" spans="1:7" ht="15.6" x14ac:dyDescent="0.3">
      <c r="A779" s="118" t="s">
        <v>144</v>
      </c>
      <c r="B779" s="123" t="s">
        <v>504</v>
      </c>
      <c r="C779" s="123" t="s">
        <v>88</v>
      </c>
      <c r="D779" s="123" t="s">
        <v>145</v>
      </c>
      <c r="E779" s="123"/>
      <c r="F779" s="123"/>
      <c r="G779" s="117">
        <v>615873</v>
      </c>
    </row>
    <row r="780" spans="1:7" ht="124.8" x14ac:dyDescent="0.3">
      <c r="A780" s="101" t="s">
        <v>146</v>
      </c>
      <c r="B780" s="96" t="s">
        <v>504</v>
      </c>
      <c r="C780" s="96" t="s">
        <v>88</v>
      </c>
      <c r="D780" s="96" t="s">
        <v>145</v>
      </c>
      <c r="E780" s="96" t="s">
        <v>147</v>
      </c>
      <c r="F780" s="96"/>
      <c r="G780" s="97">
        <v>197210.8</v>
      </c>
    </row>
    <row r="781" spans="1:7" ht="31.2" x14ac:dyDescent="0.3">
      <c r="A781" s="98" t="s">
        <v>148</v>
      </c>
      <c r="B781" s="99" t="s">
        <v>504</v>
      </c>
      <c r="C781" s="99" t="s">
        <v>88</v>
      </c>
      <c r="D781" s="99" t="s">
        <v>145</v>
      </c>
      <c r="E781" s="99" t="s">
        <v>147</v>
      </c>
      <c r="F781" s="99" t="s">
        <v>149</v>
      </c>
      <c r="G781" s="100">
        <v>197210.8</v>
      </c>
    </row>
    <row r="782" spans="1:7" ht="15.6" x14ac:dyDescent="0.3">
      <c r="A782" s="98" t="s">
        <v>150</v>
      </c>
      <c r="B782" s="99" t="s">
        <v>504</v>
      </c>
      <c r="C782" s="99" t="s">
        <v>88</v>
      </c>
      <c r="D782" s="99" t="s">
        <v>145</v>
      </c>
      <c r="E782" s="99" t="s">
        <v>147</v>
      </c>
      <c r="F782" s="99" t="s">
        <v>151</v>
      </c>
      <c r="G782" s="100">
        <v>197210.8</v>
      </c>
    </row>
    <row r="783" spans="1:7" ht="31.2" x14ac:dyDescent="0.3">
      <c r="A783" s="95" t="s">
        <v>156</v>
      </c>
      <c r="B783" s="96" t="s">
        <v>504</v>
      </c>
      <c r="C783" s="96" t="s">
        <v>88</v>
      </c>
      <c r="D783" s="96" t="s">
        <v>145</v>
      </c>
      <c r="E783" s="96" t="s">
        <v>157</v>
      </c>
      <c r="F783" s="96"/>
      <c r="G783" s="97">
        <v>176162.2</v>
      </c>
    </row>
    <row r="784" spans="1:7" ht="31.2" x14ac:dyDescent="0.3">
      <c r="A784" s="98" t="s">
        <v>100</v>
      </c>
      <c r="B784" s="99" t="s">
        <v>504</v>
      </c>
      <c r="C784" s="99" t="s">
        <v>88</v>
      </c>
      <c r="D784" s="99" t="s">
        <v>145</v>
      </c>
      <c r="E784" s="99" t="s">
        <v>157</v>
      </c>
      <c r="F784" s="99" t="s">
        <v>101</v>
      </c>
      <c r="G784" s="100">
        <v>176162.2</v>
      </c>
    </row>
    <row r="785" spans="1:7" ht="31.2" x14ac:dyDescent="0.3">
      <c r="A785" s="98" t="s">
        <v>102</v>
      </c>
      <c r="B785" s="99" t="s">
        <v>504</v>
      </c>
      <c r="C785" s="99" t="s">
        <v>88</v>
      </c>
      <c r="D785" s="99" t="s">
        <v>145</v>
      </c>
      <c r="E785" s="99" t="s">
        <v>157</v>
      </c>
      <c r="F785" s="99" t="s">
        <v>103</v>
      </c>
      <c r="G785" s="100">
        <v>176162.2</v>
      </c>
    </row>
    <row r="786" spans="1:7" ht="31.2" x14ac:dyDescent="0.3">
      <c r="A786" s="95" t="s">
        <v>170</v>
      </c>
      <c r="B786" s="96" t="s">
        <v>504</v>
      </c>
      <c r="C786" s="96" t="s">
        <v>88</v>
      </c>
      <c r="D786" s="96" t="s">
        <v>145</v>
      </c>
      <c r="E786" s="96" t="s">
        <v>171</v>
      </c>
      <c r="F786" s="96"/>
      <c r="G786" s="97">
        <v>80000</v>
      </c>
    </row>
    <row r="787" spans="1:7" ht="15.6" x14ac:dyDescent="0.3">
      <c r="A787" s="98" t="s">
        <v>166</v>
      </c>
      <c r="B787" s="99" t="s">
        <v>504</v>
      </c>
      <c r="C787" s="99" t="s">
        <v>88</v>
      </c>
      <c r="D787" s="99" t="s">
        <v>145</v>
      </c>
      <c r="E787" s="99" t="s">
        <v>171</v>
      </c>
      <c r="F787" s="99" t="s">
        <v>167</v>
      </c>
      <c r="G787" s="100">
        <v>80000</v>
      </c>
    </row>
    <row r="788" spans="1:7" ht="31.2" x14ac:dyDescent="0.3">
      <c r="A788" s="98" t="s">
        <v>221</v>
      </c>
      <c r="B788" s="99" t="s">
        <v>504</v>
      </c>
      <c r="C788" s="99" t="s">
        <v>88</v>
      </c>
      <c r="D788" s="99" t="s">
        <v>145</v>
      </c>
      <c r="E788" s="99" t="s">
        <v>171</v>
      </c>
      <c r="F788" s="99" t="s">
        <v>222</v>
      </c>
      <c r="G788" s="100">
        <v>80000</v>
      </c>
    </row>
    <row r="789" spans="1:7" ht="31.2" x14ac:dyDescent="0.3">
      <c r="A789" s="95" t="s">
        <v>172</v>
      </c>
      <c r="B789" s="96" t="s">
        <v>504</v>
      </c>
      <c r="C789" s="96" t="s">
        <v>88</v>
      </c>
      <c r="D789" s="96" t="s">
        <v>145</v>
      </c>
      <c r="E789" s="96" t="s">
        <v>173</v>
      </c>
      <c r="F789" s="96"/>
      <c r="G789" s="97">
        <v>162500</v>
      </c>
    </row>
    <row r="790" spans="1:7" ht="15.6" x14ac:dyDescent="0.3">
      <c r="A790" s="98" t="s">
        <v>166</v>
      </c>
      <c r="B790" s="99" t="s">
        <v>504</v>
      </c>
      <c r="C790" s="99" t="s">
        <v>88</v>
      </c>
      <c r="D790" s="99" t="s">
        <v>145</v>
      </c>
      <c r="E790" s="99" t="s">
        <v>173</v>
      </c>
      <c r="F790" s="99" t="s">
        <v>167</v>
      </c>
      <c r="G790" s="100">
        <v>162500</v>
      </c>
    </row>
    <row r="791" spans="1:7" ht="31.2" x14ac:dyDescent="0.3">
      <c r="A791" s="98" t="s">
        <v>221</v>
      </c>
      <c r="B791" s="99" t="s">
        <v>504</v>
      </c>
      <c r="C791" s="99" t="s">
        <v>88</v>
      </c>
      <c r="D791" s="99" t="s">
        <v>145</v>
      </c>
      <c r="E791" s="99" t="s">
        <v>173</v>
      </c>
      <c r="F791" s="99" t="s">
        <v>222</v>
      </c>
      <c r="G791" s="100">
        <v>162500</v>
      </c>
    </row>
    <row r="792" spans="1:7" ht="15.6" x14ac:dyDescent="0.3">
      <c r="A792" s="118" t="s">
        <v>264</v>
      </c>
      <c r="B792" s="123" t="s">
        <v>504</v>
      </c>
      <c r="C792" s="123" t="s">
        <v>265</v>
      </c>
      <c r="D792" s="123" t="s">
        <v>89</v>
      </c>
      <c r="E792" s="123"/>
      <c r="F792" s="123"/>
      <c r="G792" s="117">
        <v>446846.36</v>
      </c>
    </row>
    <row r="793" spans="1:7" ht="15.6" x14ac:dyDescent="0.3">
      <c r="A793" s="118" t="s">
        <v>284</v>
      </c>
      <c r="B793" s="123" t="s">
        <v>504</v>
      </c>
      <c r="C793" s="123" t="s">
        <v>265</v>
      </c>
      <c r="D793" s="123" t="s">
        <v>265</v>
      </c>
      <c r="E793" s="123"/>
      <c r="F793" s="123"/>
      <c r="G793" s="117">
        <v>446846.36</v>
      </c>
    </row>
    <row r="794" spans="1:7" ht="31.2" x14ac:dyDescent="0.3">
      <c r="A794" s="95" t="s">
        <v>285</v>
      </c>
      <c r="B794" s="96" t="s">
        <v>504</v>
      </c>
      <c r="C794" s="96" t="s">
        <v>265</v>
      </c>
      <c r="D794" s="96" t="s">
        <v>265</v>
      </c>
      <c r="E794" s="96" t="s">
        <v>286</v>
      </c>
      <c r="F794" s="96"/>
      <c r="G794" s="97">
        <v>257030</v>
      </c>
    </row>
    <row r="795" spans="1:7" ht="31.2" x14ac:dyDescent="0.3">
      <c r="A795" s="98" t="s">
        <v>100</v>
      </c>
      <c r="B795" s="99" t="s">
        <v>504</v>
      </c>
      <c r="C795" s="99" t="s">
        <v>265</v>
      </c>
      <c r="D795" s="99" t="s">
        <v>265</v>
      </c>
      <c r="E795" s="99" t="s">
        <v>286</v>
      </c>
      <c r="F795" s="99" t="s">
        <v>101</v>
      </c>
      <c r="G795" s="100">
        <v>137030</v>
      </c>
    </row>
    <row r="796" spans="1:7" ht="31.2" x14ac:dyDescent="0.3">
      <c r="A796" s="98" t="s">
        <v>102</v>
      </c>
      <c r="B796" s="99" t="s">
        <v>504</v>
      </c>
      <c r="C796" s="99" t="s">
        <v>265</v>
      </c>
      <c r="D796" s="99" t="s">
        <v>265</v>
      </c>
      <c r="E796" s="99" t="s">
        <v>286</v>
      </c>
      <c r="F796" s="99" t="s">
        <v>103</v>
      </c>
      <c r="G796" s="100">
        <v>137030</v>
      </c>
    </row>
    <row r="797" spans="1:7" ht="15.6" x14ac:dyDescent="0.3">
      <c r="A797" s="98" t="s">
        <v>166</v>
      </c>
      <c r="B797" s="99" t="s">
        <v>504</v>
      </c>
      <c r="C797" s="99" t="s">
        <v>265</v>
      </c>
      <c r="D797" s="99" t="s">
        <v>265</v>
      </c>
      <c r="E797" s="99" t="s">
        <v>286</v>
      </c>
      <c r="F797" s="99" t="s">
        <v>167</v>
      </c>
      <c r="G797" s="100">
        <v>120000</v>
      </c>
    </row>
    <row r="798" spans="1:7" ht="31.2" x14ac:dyDescent="0.3">
      <c r="A798" s="98" t="s">
        <v>221</v>
      </c>
      <c r="B798" s="99" t="s">
        <v>504</v>
      </c>
      <c r="C798" s="99" t="s">
        <v>265</v>
      </c>
      <c r="D798" s="99" t="s">
        <v>265</v>
      </c>
      <c r="E798" s="99" t="s">
        <v>286</v>
      </c>
      <c r="F798" s="99" t="s">
        <v>222</v>
      </c>
      <c r="G798" s="100">
        <v>120000</v>
      </c>
    </row>
    <row r="799" spans="1:7" ht="31.2" x14ac:dyDescent="0.3">
      <c r="A799" s="95" t="s">
        <v>505</v>
      </c>
      <c r="B799" s="96" t="s">
        <v>504</v>
      </c>
      <c r="C799" s="96" t="s">
        <v>265</v>
      </c>
      <c r="D799" s="96" t="s">
        <v>265</v>
      </c>
      <c r="E799" s="96" t="s">
        <v>506</v>
      </c>
      <c r="F799" s="96"/>
      <c r="G799" s="97">
        <v>75000</v>
      </c>
    </row>
    <row r="800" spans="1:7" ht="15.6" x14ac:dyDescent="0.3">
      <c r="A800" s="98" t="s">
        <v>166</v>
      </c>
      <c r="B800" s="99" t="s">
        <v>504</v>
      </c>
      <c r="C800" s="99" t="s">
        <v>265</v>
      </c>
      <c r="D800" s="99" t="s">
        <v>265</v>
      </c>
      <c r="E800" s="99" t="s">
        <v>506</v>
      </c>
      <c r="F800" s="99" t="s">
        <v>167</v>
      </c>
      <c r="G800" s="100">
        <v>75000</v>
      </c>
    </row>
    <row r="801" spans="1:7" ht="31.2" x14ac:dyDescent="0.3">
      <c r="A801" s="98" t="s">
        <v>221</v>
      </c>
      <c r="B801" s="99" t="s">
        <v>504</v>
      </c>
      <c r="C801" s="99" t="s">
        <v>265</v>
      </c>
      <c r="D801" s="99" t="s">
        <v>265</v>
      </c>
      <c r="E801" s="99" t="s">
        <v>506</v>
      </c>
      <c r="F801" s="99" t="s">
        <v>222</v>
      </c>
      <c r="G801" s="100">
        <v>75000</v>
      </c>
    </row>
    <row r="802" spans="1:7" ht="31.2" x14ac:dyDescent="0.3">
      <c r="A802" s="95" t="s">
        <v>172</v>
      </c>
      <c r="B802" s="96" t="s">
        <v>504</v>
      </c>
      <c r="C802" s="96" t="s">
        <v>265</v>
      </c>
      <c r="D802" s="96" t="s">
        <v>265</v>
      </c>
      <c r="E802" s="96" t="s">
        <v>173</v>
      </c>
      <c r="F802" s="96"/>
      <c r="G802" s="97">
        <v>114816.36</v>
      </c>
    </row>
    <row r="803" spans="1:7" ht="31.2" x14ac:dyDescent="0.3">
      <c r="A803" s="98" t="s">
        <v>100</v>
      </c>
      <c r="B803" s="99" t="s">
        <v>504</v>
      </c>
      <c r="C803" s="99" t="s">
        <v>265</v>
      </c>
      <c r="D803" s="99" t="s">
        <v>265</v>
      </c>
      <c r="E803" s="99" t="s">
        <v>173</v>
      </c>
      <c r="F803" s="99" t="s">
        <v>101</v>
      </c>
      <c r="G803" s="100">
        <v>114816.36</v>
      </c>
    </row>
    <row r="804" spans="1:7" ht="31.2" x14ac:dyDescent="0.3">
      <c r="A804" s="98" t="s">
        <v>102</v>
      </c>
      <c r="B804" s="99" t="s">
        <v>504</v>
      </c>
      <c r="C804" s="99" t="s">
        <v>265</v>
      </c>
      <c r="D804" s="99" t="s">
        <v>265</v>
      </c>
      <c r="E804" s="99" t="s">
        <v>173</v>
      </c>
      <c r="F804" s="99" t="s">
        <v>103</v>
      </c>
      <c r="G804" s="100">
        <v>114816.36</v>
      </c>
    </row>
    <row r="805" spans="1:7" ht="15.6" x14ac:dyDescent="0.3">
      <c r="A805" s="118" t="s">
        <v>319</v>
      </c>
      <c r="B805" s="123" t="s">
        <v>504</v>
      </c>
      <c r="C805" s="123" t="s">
        <v>320</v>
      </c>
      <c r="D805" s="123" t="s">
        <v>89</v>
      </c>
      <c r="E805" s="123"/>
      <c r="F805" s="123"/>
      <c r="G805" s="117">
        <v>40243064.460000001</v>
      </c>
    </row>
    <row r="806" spans="1:7" ht="15.6" x14ac:dyDescent="0.3">
      <c r="A806" s="118" t="s">
        <v>321</v>
      </c>
      <c r="B806" s="123" t="s">
        <v>504</v>
      </c>
      <c r="C806" s="123" t="s">
        <v>320</v>
      </c>
      <c r="D806" s="123" t="s">
        <v>88</v>
      </c>
      <c r="E806" s="123"/>
      <c r="F806" s="123"/>
      <c r="G806" s="117">
        <v>6654259</v>
      </c>
    </row>
    <row r="807" spans="1:7" ht="62.4" x14ac:dyDescent="0.3">
      <c r="A807" s="95" t="s">
        <v>322</v>
      </c>
      <c r="B807" s="96" t="s">
        <v>504</v>
      </c>
      <c r="C807" s="96" t="s">
        <v>320</v>
      </c>
      <c r="D807" s="96" t="s">
        <v>88</v>
      </c>
      <c r="E807" s="96" t="s">
        <v>323</v>
      </c>
      <c r="F807" s="96"/>
      <c r="G807" s="97">
        <v>6654259</v>
      </c>
    </row>
    <row r="808" spans="1:7" ht="15.6" x14ac:dyDescent="0.3">
      <c r="A808" s="98" t="s">
        <v>166</v>
      </c>
      <c r="B808" s="99" t="s">
        <v>504</v>
      </c>
      <c r="C808" s="99" t="s">
        <v>320</v>
      </c>
      <c r="D808" s="99" t="s">
        <v>88</v>
      </c>
      <c r="E808" s="99" t="s">
        <v>323</v>
      </c>
      <c r="F808" s="99" t="s">
        <v>167</v>
      </c>
      <c r="G808" s="100">
        <v>6654259</v>
      </c>
    </row>
    <row r="809" spans="1:7" ht="31.2" x14ac:dyDescent="0.3">
      <c r="A809" s="98" t="s">
        <v>221</v>
      </c>
      <c r="B809" s="99" t="s">
        <v>504</v>
      </c>
      <c r="C809" s="99" t="s">
        <v>320</v>
      </c>
      <c r="D809" s="99" t="s">
        <v>88</v>
      </c>
      <c r="E809" s="99" t="s">
        <v>323</v>
      </c>
      <c r="F809" s="99" t="s">
        <v>222</v>
      </c>
      <c r="G809" s="100">
        <v>6654259</v>
      </c>
    </row>
    <row r="810" spans="1:7" ht="15.6" x14ac:dyDescent="0.3">
      <c r="A810" s="118" t="s">
        <v>507</v>
      </c>
      <c r="B810" s="123" t="s">
        <v>504</v>
      </c>
      <c r="C810" s="123" t="s">
        <v>320</v>
      </c>
      <c r="D810" s="123" t="s">
        <v>249</v>
      </c>
      <c r="E810" s="123"/>
      <c r="F810" s="123"/>
      <c r="G810" s="117">
        <v>15837867</v>
      </c>
    </row>
    <row r="811" spans="1:7" ht="31.2" x14ac:dyDescent="0.3">
      <c r="A811" s="95" t="s">
        <v>508</v>
      </c>
      <c r="B811" s="96" t="s">
        <v>504</v>
      </c>
      <c r="C811" s="96" t="s">
        <v>320</v>
      </c>
      <c r="D811" s="96" t="s">
        <v>249</v>
      </c>
      <c r="E811" s="96" t="s">
        <v>509</v>
      </c>
      <c r="F811" s="96"/>
      <c r="G811" s="97">
        <v>15782867</v>
      </c>
    </row>
    <row r="812" spans="1:7" ht="31.2" x14ac:dyDescent="0.3">
      <c r="A812" s="98" t="s">
        <v>148</v>
      </c>
      <c r="B812" s="99" t="s">
        <v>504</v>
      </c>
      <c r="C812" s="99" t="s">
        <v>320</v>
      </c>
      <c r="D812" s="99" t="s">
        <v>249</v>
      </c>
      <c r="E812" s="99" t="s">
        <v>509</v>
      </c>
      <c r="F812" s="99" t="s">
        <v>149</v>
      </c>
      <c r="G812" s="100">
        <v>15782867</v>
      </c>
    </row>
    <row r="813" spans="1:7" ht="15.6" x14ac:dyDescent="0.3">
      <c r="A813" s="98" t="s">
        <v>150</v>
      </c>
      <c r="B813" s="99" t="s">
        <v>504</v>
      </c>
      <c r="C813" s="99" t="s">
        <v>320</v>
      </c>
      <c r="D813" s="99" t="s">
        <v>249</v>
      </c>
      <c r="E813" s="99" t="s">
        <v>509</v>
      </c>
      <c r="F813" s="99" t="s">
        <v>151</v>
      </c>
      <c r="G813" s="100">
        <v>15782867</v>
      </c>
    </row>
    <row r="814" spans="1:7" ht="46.8" x14ac:dyDescent="0.3">
      <c r="A814" s="95" t="s">
        <v>348</v>
      </c>
      <c r="B814" s="96" t="s">
        <v>504</v>
      </c>
      <c r="C814" s="96" t="s">
        <v>320</v>
      </c>
      <c r="D814" s="96" t="s">
        <v>249</v>
      </c>
      <c r="E814" s="96" t="s">
        <v>349</v>
      </c>
      <c r="F814" s="96"/>
      <c r="G814" s="97">
        <v>55000</v>
      </c>
    </row>
    <row r="815" spans="1:7" ht="31.2" x14ac:dyDescent="0.3">
      <c r="A815" s="98" t="s">
        <v>148</v>
      </c>
      <c r="B815" s="99" t="s">
        <v>504</v>
      </c>
      <c r="C815" s="99" t="s">
        <v>320</v>
      </c>
      <c r="D815" s="99" t="s">
        <v>249</v>
      </c>
      <c r="E815" s="99" t="s">
        <v>349</v>
      </c>
      <c r="F815" s="99" t="s">
        <v>149</v>
      </c>
      <c r="G815" s="100">
        <v>55000</v>
      </c>
    </row>
    <row r="816" spans="1:7" ht="15.6" x14ac:dyDescent="0.3">
      <c r="A816" s="98" t="s">
        <v>150</v>
      </c>
      <c r="B816" s="99" t="s">
        <v>504</v>
      </c>
      <c r="C816" s="99" t="s">
        <v>320</v>
      </c>
      <c r="D816" s="99" t="s">
        <v>249</v>
      </c>
      <c r="E816" s="99" t="s">
        <v>349</v>
      </c>
      <c r="F816" s="99" t="s">
        <v>151</v>
      </c>
      <c r="G816" s="100">
        <v>55000</v>
      </c>
    </row>
    <row r="817" spans="1:7" ht="15.6" x14ac:dyDescent="0.3">
      <c r="A817" s="118" t="s">
        <v>324</v>
      </c>
      <c r="B817" s="123" t="s">
        <v>504</v>
      </c>
      <c r="C817" s="123" t="s">
        <v>320</v>
      </c>
      <c r="D817" s="123" t="s">
        <v>91</v>
      </c>
      <c r="E817" s="123"/>
      <c r="F817" s="123"/>
      <c r="G817" s="117">
        <v>6248185.25</v>
      </c>
    </row>
    <row r="818" spans="1:7" ht="46.8" x14ac:dyDescent="0.3">
      <c r="A818" s="95" t="s">
        <v>510</v>
      </c>
      <c r="B818" s="96" t="s">
        <v>504</v>
      </c>
      <c r="C818" s="96" t="s">
        <v>320</v>
      </c>
      <c r="D818" s="96" t="s">
        <v>91</v>
      </c>
      <c r="E818" s="96" t="s">
        <v>511</v>
      </c>
      <c r="F818" s="96"/>
      <c r="G818" s="97">
        <v>499998</v>
      </c>
    </row>
    <row r="819" spans="1:7" ht="15.6" x14ac:dyDescent="0.3">
      <c r="A819" s="98" t="s">
        <v>166</v>
      </c>
      <c r="B819" s="99" t="s">
        <v>504</v>
      </c>
      <c r="C819" s="99" t="s">
        <v>320</v>
      </c>
      <c r="D819" s="99" t="s">
        <v>91</v>
      </c>
      <c r="E819" s="99" t="s">
        <v>511</v>
      </c>
      <c r="F819" s="99" t="s">
        <v>167</v>
      </c>
      <c r="G819" s="100">
        <v>499998</v>
      </c>
    </row>
    <row r="820" spans="1:7" ht="15.6" x14ac:dyDescent="0.3">
      <c r="A820" s="98" t="s">
        <v>327</v>
      </c>
      <c r="B820" s="99" t="s">
        <v>504</v>
      </c>
      <c r="C820" s="99" t="s">
        <v>320</v>
      </c>
      <c r="D820" s="99" t="s">
        <v>91</v>
      </c>
      <c r="E820" s="99" t="s">
        <v>511</v>
      </c>
      <c r="F820" s="99" t="s">
        <v>328</v>
      </c>
      <c r="G820" s="100">
        <v>499998</v>
      </c>
    </row>
    <row r="821" spans="1:7" ht="93.6" x14ac:dyDescent="0.3">
      <c r="A821" s="101" t="s">
        <v>512</v>
      </c>
      <c r="B821" s="96" t="s">
        <v>504</v>
      </c>
      <c r="C821" s="96" t="s">
        <v>320</v>
      </c>
      <c r="D821" s="96" t="s">
        <v>91</v>
      </c>
      <c r="E821" s="96" t="s">
        <v>513</v>
      </c>
      <c r="F821" s="96"/>
      <c r="G821" s="97">
        <v>4981248.25</v>
      </c>
    </row>
    <row r="822" spans="1:7" ht="15.6" x14ac:dyDescent="0.3">
      <c r="A822" s="98" t="s">
        <v>116</v>
      </c>
      <c r="B822" s="99" t="s">
        <v>504</v>
      </c>
      <c r="C822" s="99" t="s">
        <v>320</v>
      </c>
      <c r="D822" s="99" t="s">
        <v>91</v>
      </c>
      <c r="E822" s="99" t="s">
        <v>513</v>
      </c>
      <c r="F822" s="99" t="s">
        <v>117</v>
      </c>
      <c r="G822" s="100">
        <v>4981248.25</v>
      </c>
    </row>
    <row r="823" spans="1:7" ht="46.8" x14ac:dyDescent="0.3">
      <c r="A823" s="98" t="s">
        <v>215</v>
      </c>
      <c r="B823" s="99" t="s">
        <v>504</v>
      </c>
      <c r="C823" s="99" t="s">
        <v>320</v>
      </c>
      <c r="D823" s="99" t="s">
        <v>91</v>
      </c>
      <c r="E823" s="99" t="s">
        <v>513</v>
      </c>
      <c r="F823" s="99" t="s">
        <v>216</v>
      </c>
      <c r="G823" s="100">
        <v>4981248.25</v>
      </c>
    </row>
    <row r="824" spans="1:7" ht="78" x14ac:dyDescent="0.3">
      <c r="A824" s="95" t="s">
        <v>514</v>
      </c>
      <c r="B824" s="96" t="s">
        <v>504</v>
      </c>
      <c r="C824" s="96" t="s">
        <v>320</v>
      </c>
      <c r="D824" s="96" t="s">
        <v>91</v>
      </c>
      <c r="E824" s="96" t="s">
        <v>515</v>
      </c>
      <c r="F824" s="96"/>
      <c r="G824" s="97">
        <v>80864</v>
      </c>
    </row>
    <row r="825" spans="1:7" ht="15.6" x14ac:dyDescent="0.3">
      <c r="A825" s="98" t="s">
        <v>116</v>
      </c>
      <c r="B825" s="99" t="s">
        <v>504</v>
      </c>
      <c r="C825" s="99" t="s">
        <v>320</v>
      </c>
      <c r="D825" s="99" t="s">
        <v>91</v>
      </c>
      <c r="E825" s="99" t="s">
        <v>515</v>
      </c>
      <c r="F825" s="99" t="s">
        <v>117</v>
      </c>
      <c r="G825" s="100">
        <v>80864</v>
      </c>
    </row>
    <row r="826" spans="1:7" ht="46.8" x14ac:dyDescent="0.3">
      <c r="A826" s="98" t="s">
        <v>215</v>
      </c>
      <c r="B826" s="99" t="s">
        <v>504</v>
      </c>
      <c r="C826" s="99" t="s">
        <v>320</v>
      </c>
      <c r="D826" s="99" t="s">
        <v>91</v>
      </c>
      <c r="E826" s="99" t="s">
        <v>515</v>
      </c>
      <c r="F826" s="99" t="s">
        <v>216</v>
      </c>
      <c r="G826" s="100">
        <v>80864</v>
      </c>
    </row>
    <row r="827" spans="1:7" ht="78" x14ac:dyDescent="0.3">
      <c r="A827" s="95" t="s">
        <v>516</v>
      </c>
      <c r="B827" s="96" t="s">
        <v>504</v>
      </c>
      <c r="C827" s="96" t="s">
        <v>320</v>
      </c>
      <c r="D827" s="96" t="s">
        <v>91</v>
      </c>
      <c r="E827" s="96" t="s">
        <v>517</v>
      </c>
      <c r="F827" s="96"/>
      <c r="G827" s="97">
        <v>203966</v>
      </c>
    </row>
    <row r="828" spans="1:7" ht="15.6" x14ac:dyDescent="0.3">
      <c r="A828" s="98" t="s">
        <v>116</v>
      </c>
      <c r="B828" s="99" t="s">
        <v>504</v>
      </c>
      <c r="C828" s="99" t="s">
        <v>320</v>
      </c>
      <c r="D828" s="99" t="s">
        <v>91</v>
      </c>
      <c r="E828" s="99" t="s">
        <v>517</v>
      </c>
      <c r="F828" s="99" t="s">
        <v>117</v>
      </c>
      <c r="G828" s="100">
        <v>203966</v>
      </c>
    </row>
    <row r="829" spans="1:7" ht="46.8" x14ac:dyDescent="0.3">
      <c r="A829" s="98" t="s">
        <v>215</v>
      </c>
      <c r="B829" s="99" t="s">
        <v>504</v>
      </c>
      <c r="C829" s="99" t="s">
        <v>320</v>
      </c>
      <c r="D829" s="99" t="s">
        <v>91</v>
      </c>
      <c r="E829" s="99" t="s">
        <v>517</v>
      </c>
      <c r="F829" s="99" t="s">
        <v>216</v>
      </c>
      <c r="G829" s="100">
        <v>203966</v>
      </c>
    </row>
    <row r="830" spans="1:7" ht="109.2" x14ac:dyDescent="0.3">
      <c r="A830" s="101" t="s">
        <v>518</v>
      </c>
      <c r="B830" s="96" t="s">
        <v>504</v>
      </c>
      <c r="C830" s="96" t="s">
        <v>320</v>
      </c>
      <c r="D830" s="96" t="s">
        <v>91</v>
      </c>
      <c r="E830" s="96" t="s">
        <v>519</v>
      </c>
      <c r="F830" s="96"/>
      <c r="G830" s="97">
        <v>482109</v>
      </c>
    </row>
    <row r="831" spans="1:7" ht="15.6" x14ac:dyDescent="0.3">
      <c r="A831" s="98" t="s">
        <v>116</v>
      </c>
      <c r="B831" s="99" t="s">
        <v>504</v>
      </c>
      <c r="C831" s="99" t="s">
        <v>320</v>
      </c>
      <c r="D831" s="99" t="s">
        <v>91</v>
      </c>
      <c r="E831" s="99" t="s">
        <v>519</v>
      </c>
      <c r="F831" s="99" t="s">
        <v>117</v>
      </c>
      <c r="G831" s="100">
        <v>482109</v>
      </c>
    </row>
    <row r="832" spans="1:7" ht="46.8" x14ac:dyDescent="0.3">
      <c r="A832" s="98" t="s">
        <v>215</v>
      </c>
      <c r="B832" s="99" t="s">
        <v>504</v>
      </c>
      <c r="C832" s="99" t="s">
        <v>320</v>
      </c>
      <c r="D832" s="99" t="s">
        <v>91</v>
      </c>
      <c r="E832" s="99" t="s">
        <v>519</v>
      </c>
      <c r="F832" s="99" t="s">
        <v>216</v>
      </c>
      <c r="G832" s="100">
        <v>482109</v>
      </c>
    </row>
    <row r="833" spans="1:7" ht="15.6" x14ac:dyDescent="0.3">
      <c r="A833" s="118" t="s">
        <v>332</v>
      </c>
      <c r="B833" s="123" t="s">
        <v>504</v>
      </c>
      <c r="C833" s="123" t="s">
        <v>320</v>
      </c>
      <c r="D833" s="123" t="s">
        <v>135</v>
      </c>
      <c r="E833" s="123"/>
      <c r="F833" s="123"/>
      <c r="G833" s="117">
        <v>11502753.210000001</v>
      </c>
    </row>
    <row r="834" spans="1:7" ht="31.2" x14ac:dyDescent="0.3">
      <c r="A834" s="95" t="s">
        <v>520</v>
      </c>
      <c r="B834" s="96" t="s">
        <v>504</v>
      </c>
      <c r="C834" s="96" t="s">
        <v>320</v>
      </c>
      <c r="D834" s="96" t="s">
        <v>135</v>
      </c>
      <c r="E834" s="96" t="s">
        <v>521</v>
      </c>
      <c r="F834" s="96"/>
      <c r="G834" s="97">
        <v>10463753.210000001</v>
      </c>
    </row>
    <row r="835" spans="1:7" ht="62.4" x14ac:dyDescent="0.3">
      <c r="A835" s="98" t="s">
        <v>94</v>
      </c>
      <c r="B835" s="99" t="s">
        <v>504</v>
      </c>
      <c r="C835" s="99" t="s">
        <v>320</v>
      </c>
      <c r="D835" s="99" t="s">
        <v>135</v>
      </c>
      <c r="E835" s="99" t="s">
        <v>521</v>
      </c>
      <c r="F835" s="99" t="s">
        <v>95</v>
      </c>
      <c r="G835" s="100">
        <v>9653671.5399999991</v>
      </c>
    </row>
    <row r="836" spans="1:7" ht="31.2" x14ac:dyDescent="0.3">
      <c r="A836" s="98" t="s">
        <v>96</v>
      </c>
      <c r="B836" s="99" t="s">
        <v>504</v>
      </c>
      <c r="C836" s="99" t="s">
        <v>320</v>
      </c>
      <c r="D836" s="99" t="s">
        <v>135</v>
      </c>
      <c r="E836" s="99" t="s">
        <v>521</v>
      </c>
      <c r="F836" s="99" t="s">
        <v>97</v>
      </c>
      <c r="G836" s="100">
        <v>9653671.5399999991</v>
      </c>
    </row>
    <row r="837" spans="1:7" ht="31.2" x14ac:dyDescent="0.3">
      <c r="A837" s="98" t="s">
        <v>100</v>
      </c>
      <c r="B837" s="99" t="s">
        <v>504</v>
      </c>
      <c r="C837" s="99" t="s">
        <v>320</v>
      </c>
      <c r="D837" s="99" t="s">
        <v>135</v>
      </c>
      <c r="E837" s="99" t="s">
        <v>521</v>
      </c>
      <c r="F837" s="99" t="s">
        <v>101</v>
      </c>
      <c r="G837" s="100">
        <v>809538.51</v>
      </c>
    </row>
    <row r="838" spans="1:7" ht="31.2" x14ac:dyDescent="0.3">
      <c r="A838" s="98" t="s">
        <v>102</v>
      </c>
      <c r="B838" s="99" t="s">
        <v>504</v>
      </c>
      <c r="C838" s="99" t="s">
        <v>320</v>
      </c>
      <c r="D838" s="99" t="s">
        <v>135</v>
      </c>
      <c r="E838" s="99" t="s">
        <v>521</v>
      </c>
      <c r="F838" s="99" t="s">
        <v>103</v>
      </c>
      <c r="G838" s="100">
        <v>809538.51</v>
      </c>
    </row>
    <row r="839" spans="1:7" ht="15.6" x14ac:dyDescent="0.3">
      <c r="A839" s="98" t="s">
        <v>116</v>
      </c>
      <c r="B839" s="99" t="s">
        <v>504</v>
      </c>
      <c r="C839" s="99" t="s">
        <v>320</v>
      </c>
      <c r="D839" s="99" t="s">
        <v>135</v>
      </c>
      <c r="E839" s="99" t="s">
        <v>521</v>
      </c>
      <c r="F839" s="99" t="s">
        <v>117</v>
      </c>
      <c r="G839" s="100">
        <v>543.16</v>
      </c>
    </row>
    <row r="840" spans="1:7" ht="15.6" x14ac:dyDescent="0.3">
      <c r="A840" s="98" t="s">
        <v>118</v>
      </c>
      <c r="B840" s="99" t="s">
        <v>504</v>
      </c>
      <c r="C840" s="99" t="s">
        <v>320</v>
      </c>
      <c r="D840" s="99" t="s">
        <v>135</v>
      </c>
      <c r="E840" s="99" t="s">
        <v>521</v>
      </c>
      <c r="F840" s="99" t="s">
        <v>119</v>
      </c>
      <c r="G840" s="100">
        <v>543.16</v>
      </c>
    </row>
    <row r="841" spans="1:7" ht="31.2" x14ac:dyDescent="0.3">
      <c r="A841" s="95" t="s">
        <v>333</v>
      </c>
      <c r="B841" s="96" t="s">
        <v>504</v>
      </c>
      <c r="C841" s="96" t="s">
        <v>320</v>
      </c>
      <c r="D841" s="96" t="s">
        <v>135</v>
      </c>
      <c r="E841" s="96" t="s">
        <v>334</v>
      </c>
      <c r="F841" s="96"/>
      <c r="G841" s="97">
        <v>1039000</v>
      </c>
    </row>
    <row r="842" spans="1:7" ht="31.2" x14ac:dyDescent="0.3">
      <c r="A842" s="98" t="s">
        <v>100</v>
      </c>
      <c r="B842" s="99" t="s">
        <v>504</v>
      </c>
      <c r="C842" s="99" t="s">
        <v>320</v>
      </c>
      <c r="D842" s="99" t="s">
        <v>135</v>
      </c>
      <c r="E842" s="99" t="s">
        <v>334</v>
      </c>
      <c r="F842" s="99" t="s">
        <v>101</v>
      </c>
      <c r="G842" s="100">
        <v>11432.95</v>
      </c>
    </row>
    <row r="843" spans="1:7" ht="31.2" x14ac:dyDescent="0.3">
      <c r="A843" s="98" t="s">
        <v>102</v>
      </c>
      <c r="B843" s="99" t="s">
        <v>504</v>
      </c>
      <c r="C843" s="99" t="s">
        <v>320</v>
      </c>
      <c r="D843" s="99" t="s">
        <v>135</v>
      </c>
      <c r="E843" s="99" t="s">
        <v>334</v>
      </c>
      <c r="F843" s="99" t="s">
        <v>103</v>
      </c>
      <c r="G843" s="100">
        <v>11432.95</v>
      </c>
    </row>
    <row r="844" spans="1:7" ht="15.6" x14ac:dyDescent="0.3">
      <c r="A844" s="98" t="s">
        <v>166</v>
      </c>
      <c r="B844" s="99" t="s">
        <v>504</v>
      </c>
      <c r="C844" s="99" t="s">
        <v>320</v>
      </c>
      <c r="D844" s="99" t="s">
        <v>135</v>
      </c>
      <c r="E844" s="99" t="s">
        <v>334</v>
      </c>
      <c r="F844" s="99" t="s">
        <v>167</v>
      </c>
      <c r="G844" s="100">
        <v>1017300</v>
      </c>
    </row>
    <row r="845" spans="1:7" ht="31.2" x14ac:dyDescent="0.3">
      <c r="A845" s="98" t="s">
        <v>221</v>
      </c>
      <c r="B845" s="99" t="s">
        <v>504</v>
      </c>
      <c r="C845" s="99" t="s">
        <v>320</v>
      </c>
      <c r="D845" s="99" t="s">
        <v>135</v>
      </c>
      <c r="E845" s="99" t="s">
        <v>334</v>
      </c>
      <c r="F845" s="99" t="s">
        <v>222</v>
      </c>
      <c r="G845" s="100">
        <v>1017300</v>
      </c>
    </row>
    <row r="846" spans="1:7" ht="15.6" x14ac:dyDescent="0.3">
      <c r="A846" s="98" t="s">
        <v>116</v>
      </c>
      <c r="B846" s="99" t="s">
        <v>504</v>
      </c>
      <c r="C846" s="99" t="s">
        <v>320</v>
      </c>
      <c r="D846" s="99" t="s">
        <v>135</v>
      </c>
      <c r="E846" s="99" t="s">
        <v>334</v>
      </c>
      <c r="F846" s="99" t="s">
        <v>117</v>
      </c>
      <c r="G846" s="100">
        <v>10267.049999999999</v>
      </c>
    </row>
    <row r="847" spans="1:7" ht="15.6" x14ac:dyDescent="0.3">
      <c r="A847" s="98" t="s">
        <v>118</v>
      </c>
      <c r="B847" s="99" t="s">
        <v>504</v>
      </c>
      <c r="C847" s="99" t="s">
        <v>320</v>
      </c>
      <c r="D847" s="99" t="s">
        <v>135</v>
      </c>
      <c r="E847" s="99" t="s">
        <v>334</v>
      </c>
      <c r="F847" s="99" t="s">
        <v>119</v>
      </c>
      <c r="G847" s="100">
        <v>10267.049999999999</v>
      </c>
    </row>
    <row r="848" spans="1:7" ht="62.4" x14ac:dyDescent="0.3">
      <c r="A848" s="118" t="s">
        <v>522</v>
      </c>
      <c r="B848" s="123" t="s">
        <v>523</v>
      </c>
      <c r="C848" s="123"/>
      <c r="D848" s="123"/>
      <c r="E848" s="123"/>
      <c r="F848" s="123"/>
      <c r="G848" s="117">
        <v>15704830</v>
      </c>
    </row>
    <row r="849" spans="1:7" ht="15.6" x14ac:dyDescent="0.3">
      <c r="A849" s="118" t="s">
        <v>87</v>
      </c>
      <c r="B849" s="123" t="s">
        <v>523</v>
      </c>
      <c r="C849" s="123" t="s">
        <v>88</v>
      </c>
      <c r="D849" s="123" t="s">
        <v>89</v>
      </c>
      <c r="E849" s="123"/>
      <c r="F849" s="123"/>
      <c r="G849" s="117">
        <v>15704830</v>
      </c>
    </row>
    <row r="850" spans="1:7" ht="62.4" x14ac:dyDescent="0.3">
      <c r="A850" s="118" t="s">
        <v>106</v>
      </c>
      <c r="B850" s="123" t="s">
        <v>523</v>
      </c>
      <c r="C850" s="123" t="s">
        <v>88</v>
      </c>
      <c r="D850" s="123" t="s">
        <v>107</v>
      </c>
      <c r="E850" s="123"/>
      <c r="F850" s="123"/>
      <c r="G850" s="117">
        <v>15704830</v>
      </c>
    </row>
    <row r="851" spans="1:7" ht="46.8" x14ac:dyDescent="0.3">
      <c r="A851" s="95" t="s">
        <v>524</v>
      </c>
      <c r="B851" s="96" t="s">
        <v>523</v>
      </c>
      <c r="C851" s="96" t="s">
        <v>88</v>
      </c>
      <c r="D851" s="96" t="s">
        <v>107</v>
      </c>
      <c r="E851" s="96" t="s">
        <v>525</v>
      </c>
      <c r="F851" s="96"/>
      <c r="G851" s="97">
        <v>13960000</v>
      </c>
    </row>
    <row r="852" spans="1:7" ht="62.4" x14ac:dyDescent="0.3">
      <c r="A852" s="98" t="s">
        <v>94</v>
      </c>
      <c r="B852" s="99" t="s">
        <v>523</v>
      </c>
      <c r="C852" s="99" t="s">
        <v>88</v>
      </c>
      <c r="D852" s="99" t="s">
        <v>107</v>
      </c>
      <c r="E852" s="99" t="s">
        <v>525</v>
      </c>
      <c r="F852" s="99" t="s">
        <v>95</v>
      </c>
      <c r="G852" s="100">
        <v>12000000</v>
      </c>
    </row>
    <row r="853" spans="1:7" ht="31.2" x14ac:dyDescent="0.3">
      <c r="A853" s="98" t="s">
        <v>96</v>
      </c>
      <c r="B853" s="99" t="s">
        <v>523</v>
      </c>
      <c r="C853" s="99" t="s">
        <v>88</v>
      </c>
      <c r="D853" s="99" t="s">
        <v>107</v>
      </c>
      <c r="E853" s="99" t="s">
        <v>525</v>
      </c>
      <c r="F853" s="99" t="s">
        <v>97</v>
      </c>
      <c r="G853" s="100">
        <v>12000000</v>
      </c>
    </row>
    <row r="854" spans="1:7" ht="31.2" x14ac:dyDescent="0.3">
      <c r="A854" s="98" t="s">
        <v>100</v>
      </c>
      <c r="B854" s="99" t="s">
        <v>523</v>
      </c>
      <c r="C854" s="99" t="s">
        <v>88</v>
      </c>
      <c r="D854" s="99" t="s">
        <v>107</v>
      </c>
      <c r="E854" s="99" t="s">
        <v>525</v>
      </c>
      <c r="F854" s="99" t="s">
        <v>101</v>
      </c>
      <c r="G854" s="100">
        <v>1950000</v>
      </c>
    </row>
    <row r="855" spans="1:7" ht="31.2" x14ac:dyDescent="0.3">
      <c r="A855" s="98" t="s">
        <v>102</v>
      </c>
      <c r="B855" s="99" t="s">
        <v>523</v>
      </c>
      <c r="C855" s="99" t="s">
        <v>88</v>
      </c>
      <c r="D855" s="99" t="s">
        <v>107</v>
      </c>
      <c r="E855" s="99" t="s">
        <v>525</v>
      </c>
      <c r="F855" s="99" t="s">
        <v>103</v>
      </c>
      <c r="G855" s="100">
        <v>1950000</v>
      </c>
    </row>
    <row r="856" spans="1:7" ht="15.6" x14ac:dyDescent="0.3">
      <c r="A856" s="98" t="s">
        <v>116</v>
      </c>
      <c r="B856" s="99" t="s">
        <v>523</v>
      </c>
      <c r="C856" s="99" t="s">
        <v>88</v>
      </c>
      <c r="D856" s="99" t="s">
        <v>107</v>
      </c>
      <c r="E856" s="99" t="s">
        <v>525</v>
      </c>
      <c r="F856" s="99" t="s">
        <v>117</v>
      </c>
      <c r="G856" s="100">
        <v>10000</v>
      </c>
    </row>
    <row r="857" spans="1:7" ht="15.6" x14ac:dyDescent="0.3">
      <c r="A857" s="98" t="s">
        <v>118</v>
      </c>
      <c r="B857" s="99" t="s">
        <v>523</v>
      </c>
      <c r="C857" s="99" t="s">
        <v>88</v>
      </c>
      <c r="D857" s="99" t="s">
        <v>107</v>
      </c>
      <c r="E857" s="99" t="s">
        <v>525</v>
      </c>
      <c r="F857" s="99" t="s">
        <v>119</v>
      </c>
      <c r="G857" s="100">
        <v>10000</v>
      </c>
    </row>
    <row r="858" spans="1:7" ht="62.4" x14ac:dyDescent="0.3">
      <c r="A858" s="95" t="s">
        <v>526</v>
      </c>
      <c r="B858" s="96" t="s">
        <v>523</v>
      </c>
      <c r="C858" s="96" t="s">
        <v>88</v>
      </c>
      <c r="D858" s="96" t="s">
        <v>107</v>
      </c>
      <c r="E858" s="96" t="s">
        <v>527</v>
      </c>
      <c r="F858" s="96"/>
      <c r="G858" s="97">
        <v>1040000</v>
      </c>
    </row>
    <row r="859" spans="1:7" ht="62.4" x14ac:dyDescent="0.3">
      <c r="A859" s="98" t="s">
        <v>94</v>
      </c>
      <c r="B859" s="99" t="s">
        <v>523</v>
      </c>
      <c r="C859" s="99" t="s">
        <v>88</v>
      </c>
      <c r="D859" s="99" t="s">
        <v>107</v>
      </c>
      <c r="E859" s="99" t="s">
        <v>527</v>
      </c>
      <c r="F859" s="99" t="s">
        <v>95</v>
      </c>
      <c r="G859" s="100">
        <v>1040000</v>
      </c>
    </row>
    <row r="860" spans="1:7" ht="31.2" x14ac:dyDescent="0.3">
      <c r="A860" s="98" t="s">
        <v>96</v>
      </c>
      <c r="B860" s="99" t="s">
        <v>523</v>
      </c>
      <c r="C860" s="99" t="s">
        <v>88</v>
      </c>
      <c r="D860" s="99" t="s">
        <v>107</v>
      </c>
      <c r="E860" s="99" t="s">
        <v>527</v>
      </c>
      <c r="F860" s="99" t="s">
        <v>97</v>
      </c>
      <c r="G860" s="100">
        <v>1040000</v>
      </c>
    </row>
    <row r="861" spans="1:7" ht="62.4" x14ac:dyDescent="0.3">
      <c r="A861" s="95" t="s">
        <v>528</v>
      </c>
      <c r="B861" s="96" t="s">
        <v>523</v>
      </c>
      <c r="C861" s="96" t="s">
        <v>88</v>
      </c>
      <c r="D861" s="96" t="s">
        <v>107</v>
      </c>
      <c r="E861" s="96" t="s">
        <v>529</v>
      </c>
      <c r="F861" s="96"/>
      <c r="G861" s="97">
        <v>704830</v>
      </c>
    </row>
    <row r="862" spans="1:7" ht="62.4" x14ac:dyDescent="0.3">
      <c r="A862" s="98" t="s">
        <v>94</v>
      </c>
      <c r="B862" s="99" t="s">
        <v>523</v>
      </c>
      <c r="C862" s="99" t="s">
        <v>88</v>
      </c>
      <c r="D862" s="99" t="s">
        <v>107</v>
      </c>
      <c r="E862" s="99" t="s">
        <v>529</v>
      </c>
      <c r="F862" s="99" t="s">
        <v>95</v>
      </c>
      <c r="G862" s="100">
        <v>667630</v>
      </c>
    </row>
    <row r="863" spans="1:7" ht="31.2" x14ac:dyDescent="0.3">
      <c r="A863" s="98" t="s">
        <v>96</v>
      </c>
      <c r="B863" s="99" t="s">
        <v>523</v>
      </c>
      <c r="C863" s="99" t="s">
        <v>88</v>
      </c>
      <c r="D863" s="99" t="s">
        <v>107</v>
      </c>
      <c r="E863" s="99" t="s">
        <v>529</v>
      </c>
      <c r="F863" s="99" t="s">
        <v>97</v>
      </c>
      <c r="G863" s="100">
        <v>667630</v>
      </c>
    </row>
    <row r="864" spans="1:7" ht="31.2" x14ac:dyDescent="0.3">
      <c r="A864" s="98" t="s">
        <v>100</v>
      </c>
      <c r="B864" s="99" t="s">
        <v>523</v>
      </c>
      <c r="C864" s="99" t="s">
        <v>88</v>
      </c>
      <c r="D864" s="99" t="s">
        <v>107</v>
      </c>
      <c r="E864" s="99" t="s">
        <v>529</v>
      </c>
      <c r="F864" s="99" t="s">
        <v>101</v>
      </c>
      <c r="G864" s="100">
        <v>37200</v>
      </c>
    </row>
    <row r="865" spans="1:7" ht="31.2" x14ac:dyDescent="0.3">
      <c r="A865" s="98" t="s">
        <v>102</v>
      </c>
      <c r="B865" s="99" t="s">
        <v>523</v>
      </c>
      <c r="C865" s="99" t="s">
        <v>88</v>
      </c>
      <c r="D865" s="99" t="s">
        <v>107</v>
      </c>
      <c r="E865" s="99" t="s">
        <v>529</v>
      </c>
      <c r="F865" s="99" t="s">
        <v>103</v>
      </c>
      <c r="G865" s="100">
        <v>37200</v>
      </c>
    </row>
  </sheetData>
  <mergeCells count="9">
    <mergeCell ref="B6:G6"/>
    <mergeCell ref="G10:G11"/>
    <mergeCell ref="A10:A11"/>
    <mergeCell ref="A8:G8"/>
    <mergeCell ref="D10:D11"/>
    <mergeCell ref="C10:C11"/>
    <mergeCell ref="B10:B11"/>
    <mergeCell ref="F10:F11"/>
    <mergeCell ref="E10:E11"/>
  </mergeCells>
  <pageMargins left="0.78740157480314965" right="0.39370078740157483" top="0.59055118110236227" bottom="0.39370078740157483" header="0.39370078740157483" footer="0.3937007874015748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3"/>
  <sheetViews>
    <sheetView workbookViewId="0">
      <selection activeCell="O11" sqref="O11"/>
    </sheetView>
  </sheetViews>
  <sheetFormatPr defaultRowHeight="14.4" x14ac:dyDescent="0.3"/>
  <cols>
    <col min="1" max="1" width="64.33203125" customWidth="1"/>
    <col min="2" max="2" width="5.88671875" bestFit="1" customWidth="1"/>
    <col min="3" max="4" width="4.109375" bestFit="1" customWidth="1"/>
    <col min="5" max="5" width="17.33203125" customWidth="1"/>
    <col min="6" max="6" width="5.33203125" bestFit="1" customWidth="1"/>
    <col min="7" max="7" width="17.88671875" customWidth="1"/>
    <col min="8" max="8" width="18.6640625" customWidth="1"/>
  </cols>
  <sheetData>
    <row r="1" spans="1:16" x14ac:dyDescent="0.3">
      <c r="A1" s="58"/>
      <c r="B1" s="58"/>
      <c r="C1" s="81"/>
      <c r="D1" s="58"/>
      <c r="E1" s="53"/>
      <c r="F1" s="53"/>
      <c r="G1" s="53"/>
      <c r="H1" s="53" t="s">
        <v>81</v>
      </c>
      <c r="K1" s="58"/>
      <c r="L1" s="81"/>
      <c r="M1" s="53"/>
      <c r="N1" s="53"/>
      <c r="O1" s="53"/>
      <c r="P1" s="53"/>
    </row>
    <row r="2" spans="1:16" x14ac:dyDescent="0.3">
      <c r="A2" s="59"/>
      <c r="B2" s="59"/>
      <c r="C2" s="81"/>
      <c r="D2" s="54"/>
      <c r="E2" s="54"/>
      <c r="F2" s="54"/>
      <c r="G2" s="54"/>
      <c r="H2" s="54" t="s">
        <v>78</v>
      </c>
      <c r="K2" s="59"/>
      <c r="L2" s="81"/>
      <c r="M2" s="54"/>
      <c r="N2" s="54"/>
      <c r="O2" s="54"/>
      <c r="P2" s="54"/>
    </row>
    <row r="3" spans="1:16" x14ac:dyDescent="0.3">
      <c r="A3" s="59"/>
      <c r="B3" s="59"/>
      <c r="C3" s="81"/>
      <c r="D3" s="54"/>
      <c r="E3" s="54"/>
      <c r="F3" s="54"/>
      <c r="G3" s="54"/>
      <c r="H3" s="54" t="s">
        <v>68</v>
      </c>
      <c r="K3" s="59"/>
      <c r="L3" s="81"/>
      <c r="M3" s="54"/>
      <c r="N3" s="54"/>
      <c r="O3" s="54"/>
      <c r="P3" s="54"/>
    </row>
    <row r="4" spans="1:16" x14ac:dyDescent="0.3">
      <c r="A4" s="59"/>
      <c r="B4" s="59"/>
      <c r="C4" s="81"/>
      <c r="D4" s="54"/>
      <c r="E4" s="54"/>
      <c r="F4" s="54"/>
      <c r="G4" s="54"/>
      <c r="H4" s="54" t="s">
        <v>28</v>
      </c>
      <c r="K4" s="59"/>
      <c r="L4" s="81"/>
      <c r="M4" s="54"/>
      <c r="N4" s="54"/>
      <c r="O4" s="54"/>
      <c r="P4" s="54"/>
    </row>
    <row r="5" spans="1:16" x14ac:dyDescent="0.3">
      <c r="A5" s="59"/>
      <c r="B5" s="59"/>
      <c r="C5" s="81"/>
      <c r="D5" s="54"/>
      <c r="E5" s="54"/>
      <c r="F5" s="54"/>
      <c r="G5" s="54"/>
      <c r="H5" s="54" t="s">
        <v>70</v>
      </c>
      <c r="K5" s="59"/>
      <c r="L5" s="81"/>
      <c r="M5" s="54"/>
      <c r="N5" s="54"/>
      <c r="O5" s="54"/>
      <c r="P5" s="54"/>
    </row>
    <row r="6" spans="1:16" x14ac:dyDescent="0.3">
      <c r="A6" s="59"/>
      <c r="B6" s="59"/>
      <c r="C6" s="59"/>
      <c r="D6" s="59"/>
      <c r="E6" s="59"/>
      <c r="F6" s="59"/>
      <c r="G6" s="59"/>
      <c r="H6" s="54" t="s">
        <v>748</v>
      </c>
      <c r="K6" s="59"/>
      <c r="L6" s="59"/>
      <c r="M6" s="59"/>
      <c r="N6" s="59"/>
      <c r="O6" s="59"/>
      <c r="P6" s="59"/>
    </row>
    <row r="7" spans="1:16" x14ac:dyDescent="0.3">
      <c r="A7" s="59"/>
      <c r="B7" s="59"/>
      <c r="C7" s="84"/>
      <c r="D7" s="60"/>
      <c r="E7" s="85"/>
      <c r="F7" s="60"/>
      <c r="G7" s="86"/>
    </row>
    <row r="8" spans="1:16" x14ac:dyDescent="0.3">
      <c r="A8" s="131" t="s">
        <v>82</v>
      </c>
      <c r="B8" s="131"/>
      <c r="C8" s="131"/>
      <c r="D8" s="131"/>
      <c r="E8" s="131"/>
      <c r="F8" s="131"/>
      <c r="G8" s="131"/>
      <c r="H8" s="131"/>
    </row>
    <row r="9" spans="1:16" ht="30" customHeight="1" x14ac:dyDescent="0.3">
      <c r="A9" s="131"/>
      <c r="B9" s="131"/>
      <c r="C9" s="131"/>
      <c r="D9" s="131"/>
      <c r="E9" s="131"/>
      <c r="F9" s="131"/>
      <c r="G9" s="131"/>
      <c r="H9" s="131"/>
    </row>
    <row r="10" spans="1:16" ht="18" x14ac:dyDescent="0.3">
      <c r="B10" s="87"/>
      <c r="C10" s="87"/>
      <c r="D10" s="87"/>
      <c r="E10" s="87"/>
      <c r="F10" s="87"/>
      <c r="G10" s="87"/>
      <c r="H10" s="87" t="s">
        <v>60</v>
      </c>
    </row>
    <row r="11" spans="1:16" x14ac:dyDescent="0.3">
      <c r="A11" s="126" t="s">
        <v>57</v>
      </c>
      <c r="B11" s="125" t="s">
        <v>63</v>
      </c>
      <c r="C11" s="125" t="s">
        <v>56</v>
      </c>
      <c r="D11" s="125" t="s">
        <v>55</v>
      </c>
      <c r="E11" s="125" t="s">
        <v>62</v>
      </c>
      <c r="F11" s="125" t="s">
        <v>61</v>
      </c>
      <c r="G11" s="126" t="s">
        <v>79</v>
      </c>
      <c r="H11" s="126" t="s">
        <v>80</v>
      </c>
    </row>
    <row r="12" spans="1:16" x14ac:dyDescent="0.3">
      <c r="A12" s="126"/>
      <c r="B12" s="125" t="s">
        <v>59</v>
      </c>
      <c r="C12" s="125" t="s">
        <v>56</v>
      </c>
      <c r="D12" s="125" t="s">
        <v>55</v>
      </c>
      <c r="E12" s="125" t="s">
        <v>62</v>
      </c>
      <c r="F12" s="125" t="s">
        <v>61</v>
      </c>
      <c r="G12" s="126" t="s">
        <v>58</v>
      </c>
      <c r="H12" s="126" t="s">
        <v>58</v>
      </c>
    </row>
    <row r="13" spans="1:16" ht="15.6" x14ac:dyDescent="0.3">
      <c r="A13" s="116" t="s">
        <v>84</v>
      </c>
      <c r="B13" s="123"/>
      <c r="C13" s="123"/>
      <c r="D13" s="123"/>
      <c r="E13" s="123"/>
      <c r="F13" s="123"/>
      <c r="G13" s="117">
        <v>1494858988.3</v>
      </c>
      <c r="H13" s="117">
        <v>1585431640.3</v>
      </c>
    </row>
    <row r="14" spans="1:16" ht="46.8" x14ac:dyDescent="0.3">
      <c r="A14" s="118" t="s">
        <v>85</v>
      </c>
      <c r="B14" s="123" t="s">
        <v>86</v>
      </c>
      <c r="C14" s="123"/>
      <c r="D14" s="123"/>
      <c r="E14" s="123"/>
      <c r="F14" s="123"/>
      <c r="G14" s="117">
        <v>345581259.30000001</v>
      </c>
      <c r="H14" s="117">
        <v>346747976.30000001</v>
      </c>
    </row>
    <row r="15" spans="1:16" ht="15.6" x14ac:dyDescent="0.3">
      <c r="A15" s="118" t="s">
        <v>87</v>
      </c>
      <c r="B15" s="123" t="s">
        <v>86</v>
      </c>
      <c r="C15" s="123" t="s">
        <v>88</v>
      </c>
      <c r="D15" s="123" t="s">
        <v>89</v>
      </c>
      <c r="E15" s="123"/>
      <c r="F15" s="123"/>
      <c r="G15" s="117">
        <v>94850065.299999997</v>
      </c>
      <c r="H15" s="117">
        <v>94565232.299999997</v>
      </c>
    </row>
    <row r="16" spans="1:16" ht="46.8" x14ac:dyDescent="0.3">
      <c r="A16" s="118" t="s">
        <v>90</v>
      </c>
      <c r="B16" s="123" t="s">
        <v>86</v>
      </c>
      <c r="C16" s="123" t="s">
        <v>88</v>
      </c>
      <c r="D16" s="123" t="s">
        <v>91</v>
      </c>
      <c r="E16" s="123"/>
      <c r="F16" s="123"/>
      <c r="G16" s="117">
        <v>2746203</v>
      </c>
      <c r="H16" s="117">
        <v>2746203</v>
      </c>
    </row>
    <row r="17" spans="1:8" ht="31.2" x14ac:dyDescent="0.3">
      <c r="A17" s="95" t="s">
        <v>92</v>
      </c>
      <c r="B17" s="96" t="s">
        <v>86</v>
      </c>
      <c r="C17" s="96" t="s">
        <v>88</v>
      </c>
      <c r="D17" s="96" t="s">
        <v>91</v>
      </c>
      <c r="E17" s="96" t="s">
        <v>93</v>
      </c>
      <c r="F17" s="96"/>
      <c r="G17" s="97">
        <v>905797.85</v>
      </c>
      <c r="H17" s="97">
        <v>905797.85</v>
      </c>
    </row>
    <row r="18" spans="1:8" ht="62.4" x14ac:dyDescent="0.3">
      <c r="A18" s="98" t="s">
        <v>94</v>
      </c>
      <c r="B18" s="99" t="s">
        <v>86</v>
      </c>
      <c r="C18" s="99" t="s">
        <v>88</v>
      </c>
      <c r="D18" s="99" t="s">
        <v>91</v>
      </c>
      <c r="E18" s="99" t="s">
        <v>93</v>
      </c>
      <c r="F18" s="99" t="s">
        <v>95</v>
      </c>
      <c r="G18" s="100">
        <v>905797.85</v>
      </c>
      <c r="H18" s="100">
        <v>905797.85</v>
      </c>
    </row>
    <row r="19" spans="1:8" ht="31.2" x14ac:dyDescent="0.3">
      <c r="A19" s="98" t="s">
        <v>96</v>
      </c>
      <c r="B19" s="99" t="s">
        <v>86</v>
      </c>
      <c r="C19" s="99" t="s">
        <v>88</v>
      </c>
      <c r="D19" s="99" t="s">
        <v>91</v>
      </c>
      <c r="E19" s="99" t="s">
        <v>93</v>
      </c>
      <c r="F19" s="99" t="s">
        <v>97</v>
      </c>
      <c r="G19" s="100">
        <v>905797.85</v>
      </c>
      <c r="H19" s="100">
        <v>905797.85</v>
      </c>
    </row>
    <row r="20" spans="1:8" ht="31.2" x14ac:dyDescent="0.3">
      <c r="A20" s="95" t="s">
        <v>98</v>
      </c>
      <c r="B20" s="96" t="s">
        <v>86</v>
      </c>
      <c r="C20" s="96" t="s">
        <v>88</v>
      </c>
      <c r="D20" s="96" t="s">
        <v>91</v>
      </c>
      <c r="E20" s="96" t="s">
        <v>99</v>
      </c>
      <c r="F20" s="96"/>
      <c r="G20" s="97">
        <v>471750</v>
      </c>
      <c r="H20" s="97">
        <v>471750</v>
      </c>
    </row>
    <row r="21" spans="1:8" ht="62.4" x14ac:dyDescent="0.3">
      <c r="A21" s="98" t="s">
        <v>94</v>
      </c>
      <c r="B21" s="99" t="s">
        <v>86</v>
      </c>
      <c r="C21" s="99" t="s">
        <v>88</v>
      </c>
      <c r="D21" s="99" t="s">
        <v>91</v>
      </c>
      <c r="E21" s="99" t="s">
        <v>99</v>
      </c>
      <c r="F21" s="99" t="s">
        <v>95</v>
      </c>
      <c r="G21" s="100">
        <v>441600</v>
      </c>
      <c r="H21" s="100">
        <v>441600</v>
      </c>
    </row>
    <row r="22" spans="1:8" ht="31.2" x14ac:dyDescent="0.3">
      <c r="A22" s="98" t="s">
        <v>96</v>
      </c>
      <c r="B22" s="99" t="s">
        <v>86</v>
      </c>
      <c r="C22" s="99" t="s">
        <v>88</v>
      </c>
      <c r="D22" s="99" t="s">
        <v>91</v>
      </c>
      <c r="E22" s="99" t="s">
        <v>99</v>
      </c>
      <c r="F22" s="99" t="s">
        <v>97</v>
      </c>
      <c r="G22" s="100">
        <v>441600</v>
      </c>
      <c r="H22" s="100">
        <v>441600</v>
      </c>
    </row>
    <row r="23" spans="1:8" ht="31.2" x14ac:dyDescent="0.3">
      <c r="A23" s="98" t="s">
        <v>100</v>
      </c>
      <c r="B23" s="99" t="s">
        <v>86</v>
      </c>
      <c r="C23" s="99" t="s">
        <v>88</v>
      </c>
      <c r="D23" s="99" t="s">
        <v>91</v>
      </c>
      <c r="E23" s="99" t="s">
        <v>99</v>
      </c>
      <c r="F23" s="99" t="s">
        <v>101</v>
      </c>
      <c r="G23" s="100">
        <v>30150</v>
      </c>
      <c r="H23" s="100">
        <v>30150</v>
      </c>
    </row>
    <row r="24" spans="1:8" ht="31.2" x14ac:dyDescent="0.3">
      <c r="A24" s="98" t="s">
        <v>102</v>
      </c>
      <c r="B24" s="99" t="s">
        <v>86</v>
      </c>
      <c r="C24" s="99" t="s">
        <v>88</v>
      </c>
      <c r="D24" s="99" t="s">
        <v>91</v>
      </c>
      <c r="E24" s="99" t="s">
        <v>99</v>
      </c>
      <c r="F24" s="99" t="s">
        <v>103</v>
      </c>
      <c r="G24" s="100">
        <v>30150</v>
      </c>
      <c r="H24" s="100">
        <v>30150</v>
      </c>
    </row>
    <row r="25" spans="1:8" ht="31.2" x14ac:dyDescent="0.3">
      <c r="A25" s="95" t="s">
        <v>92</v>
      </c>
      <c r="B25" s="96" t="s">
        <v>86</v>
      </c>
      <c r="C25" s="96" t="s">
        <v>88</v>
      </c>
      <c r="D25" s="96" t="s">
        <v>91</v>
      </c>
      <c r="E25" s="96" t="s">
        <v>104</v>
      </c>
      <c r="F25" s="96"/>
      <c r="G25" s="97">
        <v>1313655.1499999999</v>
      </c>
      <c r="H25" s="97">
        <v>1313655.1499999999</v>
      </c>
    </row>
    <row r="26" spans="1:8" ht="62.4" x14ac:dyDescent="0.3">
      <c r="A26" s="98" t="s">
        <v>94</v>
      </c>
      <c r="B26" s="99" t="s">
        <v>86</v>
      </c>
      <c r="C26" s="99" t="s">
        <v>88</v>
      </c>
      <c r="D26" s="99" t="s">
        <v>91</v>
      </c>
      <c r="E26" s="99" t="s">
        <v>104</v>
      </c>
      <c r="F26" s="99" t="s">
        <v>95</v>
      </c>
      <c r="G26" s="100">
        <v>1313655.1499999999</v>
      </c>
      <c r="H26" s="100">
        <v>1313655.1499999999</v>
      </c>
    </row>
    <row r="27" spans="1:8" ht="31.2" x14ac:dyDescent="0.3">
      <c r="A27" s="98" t="s">
        <v>96</v>
      </c>
      <c r="B27" s="99" t="s">
        <v>86</v>
      </c>
      <c r="C27" s="99" t="s">
        <v>88</v>
      </c>
      <c r="D27" s="99" t="s">
        <v>91</v>
      </c>
      <c r="E27" s="99" t="s">
        <v>104</v>
      </c>
      <c r="F27" s="99" t="s">
        <v>97</v>
      </c>
      <c r="G27" s="100">
        <v>1313655.1499999999</v>
      </c>
      <c r="H27" s="100">
        <v>1313655.1499999999</v>
      </c>
    </row>
    <row r="28" spans="1:8" ht="31.2" x14ac:dyDescent="0.3">
      <c r="A28" s="95" t="s">
        <v>98</v>
      </c>
      <c r="B28" s="96" t="s">
        <v>86</v>
      </c>
      <c r="C28" s="96" t="s">
        <v>88</v>
      </c>
      <c r="D28" s="96" t="s">
        <v>91</v>
      </c>
      <c r="E28" s="96" t="s">
        <v>105</v>
      </c>
      <c r="F28" s="96"/>
      <c r="G28" s="97">
        <v>55000</v>
      </c>
      <c r="H28" s="97">
        <v>55000</v>
      </c>
    </row>
    <row r="29" spans="1:8" ht="31.2" x14ac:dyDescent="0.3">
      <c r="A29" s="98" t="s">
        <v>100</v>
      </c>
      <c r="B29" s="99" t="s">
        <v>86</v>
      </c>
      <c r="C29" s="99" t="s">
        <v>88</v>
      </c>
      <c r="D29" s="99" t="s">
        <v>91</v>
      </c>
      <c r="E29" s="99" t="s">
        <v>105</v>
      </c>
      <c r="F29" s="99" t="s">
        <v>101</v>
      </c>
      <c r="G29" s="100">
        <v>55000</v>
      </c>
      <c r="H29" s="100">
        <v>55000</v>
      </c>
    </row>
    <row r="30" spans="1:8" ht="31.2" x14ac:dyDescent="0.3">
      <c r="A30" s="98" t="s">
        <v>102</v>
      </c>
      <c r="B30" s="99" t="s">
        <v>86</v>
      </c>
      <c r="C30" s="99" t="s">
        <v>88</v>
      </c>
      <c r="D30" s="99" t="s">
        <v>91</v>
      </c>
      <c r="E30" s="99" t="s">
        <v>105</v>
      </c>
      <c r="F30" s="99" t="s">
        <v>103</v>
      </c>
      <c r="G30" s="100">
        <v>55000</v>
      </c>
      <c r="H30" s="100">
        <v>55000</v>
      </c>
    </row>
    <row r="31" spans="1:8" ht="46.8" x14ac:dyDescent="0.3">
      <c r="A31" s="118" t="s">
        <v>106</v>
      </c>
      <c r="B31" s="123" t="s">
        <v>86</v>
      </c>
      <c r="C31" s="123" t="s">
        <v>88</v>
      </c>
      <c r="D31" s="123" t="s">
        <v>107</v>
      </c>
      <c r="E31" s="123"/>
      <c r="F31" s="123"/>
      <c r="G31" s="117">
        <v>78993472</v>
      </c>
      <c r="H31" s="117">
        <v>79203704</v>
      </c>
    </row>
    <row r="32" spans="1:8" ht="46.8" x14ac:dyDescent="0.3">
      <c r="A32" s="95" t="s">
        <v>108</v>
      </c>
      <c r="B32" s="96" t="s">
        <v>86</v>
      </c>
      <c r="C32" s="96" t="s">
        <v>88</v>
      </c>
      <c r="D32" s="96" t="s">
        <v>107</v>
      </c>
      <c r="E32" s="96" t="s">
        <v>109</v>
      </c>
      <c r="F32" s="96"/>
      <c r="G32" s="97">
        <v>2211800</v>
      </c>
      <c r="H32" s="97">
        <v>2300270</v>
      </c>
    </row>
    <row r="33" spans="1:8" ht="62.4" x14ac:dyDescent="0.3">
      <c r="A33" s="98" t="s">
        <v>94</v>
      </c>
      <c r="B33" s="99" t="s">
        <v>86</v>
      </c>
      <c r="C33" s="99" t="s">
        <v>88</v>
      </c>
      <c r="D33" s="99" t="s">
        <v>107</v>
      </c>
      <c r="E33" s="99" t="s">
        <v>109</v>
      </c>
      <c r="F33" s="99" t="s">
        <v>95</v>
      </c>
      <c r="G33" s="100">
        <v>1843176</v>
      </c>
      <c r="H33" s="100">
        <v>1916917</v>
      </c>
    </row>
    <row r="34" spans="1:8" ht="31.2" x14ac:dyDescent="0.3">
      <c r="A34" s="98" t="s">
        <v>96</v>
      </c>
      <c r="B34" s="99" t="s">
        <v>86</v>
      </c>
      <c r="C34" s="99" t="s">
        <v>88</v>
      </c>
      <c r="D34" s="99" t="s">
        <v>107</v>
      </c>
      <c r="E34" s="99" t="s">
        <v>109</v>
      </c>
      <c r="F34" s="99" t="s">
        <v>97</v>
      </c>
      <c r="G34" s="100">
        <v>1843176</v>
      </c>
      <c r="H34" s="100">
        <v>1916917</v>
      </c>
    </row>
    <row r="35" spans="1:8" ht="31.2" x14ac:dyDescent="0.3">
      <c r="A35" s="98" t="s">
        <v>100</v>
      </c>
      <c r="B35" s="99" t="s">
        <v>86</v>
      </c>
      <c r="C35" s="99" t="s">
        <v>88</v>
      </c>
      <c r="D35" s="99" t="s">
        <v>107</v>
      </c>
      <c r="E35" s="99" t="s">
        <v>109</v>
      </c>
      <c r="F35" s="99" t="s">
        <v>101</v>
      </c>
      <c r="G35" s="100">
        <v>368624</v>
      </c>
      <c r="H35" s="100">
        <v>383353</v>
      </c>
    </row>
    <row r="36" spans="1:8" ht="31.2" x14ac:dyDescent="0.3">
      <c r="A36" s="98" t="s">
        <v>102</v>
      </c>
      <c r="B36" s="99" t="s">
        <v>86</v>
      </c>
      <c r="C36" s="99" t="s">
        <v>88</v>
      </c>
      <c r="D36" s="99" t="s">
        <v>107</v>
      </c>
      <c r="E36" s="99" t="s">
        <v>109</v>
      </c>
      <c r="F36" s="99" t="s">
        <v>103</v>
      </c>
      <c r="G36" s="100">
        <v>368624</v>
      </c>
      <c r="H36" s="100">
        <v>383353</v>
      </c>
    </row>
    <row r="37" spans="1:8" ht="31.2" x14ac:dyDescent="0.3">
      <c r="A37" s="95" t="s">
        <v>110</v>
      </c>
      <c r="B37" s="96" t="s">
        <v>86</v>
      </c>
      <c r="C37" s="96" t="s">
        <v>88</v>
      </c>
      <c r="D37" s="96" t="s">
        <v>107</v>
      </c>
      <c r="E37" s="96" t="s">
        <v>111</v>
      </c>
      <c r="F37" s="96"/>
      <c r="G37" s="97">
        <v>83990</v>
      </c>
      <c r="H37" s="97">
        <v>83990</v>
      </c>
    </row>
    <row r="38" spans="1:8" ht="62.4" x14ac:dyDescent="0.3">
      <c r="A38" s="98" t="s">
        <v>94</v>
      </c>
      <c r="B38" s="99" t="s">
        <v>86</v>
      </c>
      <c r="C38" s="99" t="s">
        <v>88</v>
      </c>
      <c r="D38" s="99" t="s">
        <v>107</v>
      </c>
      <c r="E38" s="99" t="s">
        <v>111</v>
      </c>
      <c r="F38" s="99" t="s">
        <v>95</v>
      </c>
      <c r="G38" s="100">
        <v>83990</v>
      </c>
      <c r="H38" s="100">
        <v>83990</v>
      </c>
    </row>
    <row r="39" spans="1:8" ht="31.2" x14ac:dyDescent="0.3">
      <c r="A39" s="98" t="s">
        <v>96</v>
      </c>
      <c r="B39" s="99" t="s">
        <v>86</v>
      </c>
      <c r="C39" s="99" t="s">
        <v>88</v>
      </c>
      <c r="D39" s="99" t="s">
        <v>107</v>
      </c>
      <c r="E39" s="99" t="s">
        <v>111</v>
      </c>
      <c r="F39" s="99" t="s">
        <v>97</v>
      </c>
      <c r="G39" s="100">
        <v>83990</v>
      </c>
      <c r="H39" s="100">
        <v>83990</v>
      </c>
    </row>
    <row r="40" spans="1:8" ht="15.6" x14ac:dyDescent="0.3">
      <c r="A40" s="95" t="s">
        <v>112</v>
      </c>
      <c r="B40" s="96" t="s">
        <v>86</v>
      </c>
      <c r="C40" s="96" t="s">
        <v>88</v>
      </c>
      <c r="D40" s="96" t="s">
        <v>107</v>
      </c>
      <c r="E40" s="96" t="s">
        <v>113</v>
      </c>
      <c r="F40" s="96"/>
      <c r="G40" s="97">
        <v>2619730</v>
      </c>
      <c r="H40" s="97">
        <v>2619730</v>
      </c>
    </row>
    <row r="41" spans="1:8" ht="62.4" x14ac:dyDescent="0.3">
      <c r="A41" s="98" t="s">
        <v>94</v>
      </c>
      <c r="B41" s="99" t="s">
        <v>86</v>
      </c>
      <c r="C41" s="99" t="s">
        <v>88</v>
      </c>
      <c r="D41" s="99" t="s">
        <v>107</v>
      </c>
      <c r="E41" s="99" t="s">
        <v>113</v>
      </c>
      <c r="F41" s="99" t="s">
        <v>95</v>
      </c>
      <c r="G41" s="100">
        <v>2619730</v>
      </c>
      <c r="H41" s="100">
        <v>2619730</v>
      </c>
    </row>
    <row r="42" spans="1:8" ht="31.2" x14ac:dyDescent="0.3">
      <c r="A42" s="98" t="s">
        <v>96</v>
      </c>
      <c r="B42" s="99" t="s">
        <v>86</v>
      </c>
      <c r="C42" s="99" t="s">
        <v>88</v>
      </c>
      <c r="D42" s="99" t="s">
        <v>107</v>
      </c>
      <c r="E42" s="99" t="s">
        <v>113</v>
      </c>
      <c r="F42" s="99" t="s">
        <v>97</v>
      </c>
      <c r="G42" s="100">
        <v>2619730</v>
      </c>
      <c r="H42" s="100">
        <v>2619730</v>
      </c>
    </row>
    <row r="43" spans="1:8" ht="31.2" x14ac:dyDescent="0.3">
      <c r="A43" s="95" t="s">
        <v>92</v>
      </c>
      <c r="B43" s="96" t="s">
        <v>86</v>
      </c>
      <c r="C43" s="96" t="s">
        <v>88</v>
      </c>
      <c r="D43" s="96" t="s">
        <v>107</v>
      </c>
      <c r="E43" s="96" t="s">
        <v>114</v>
      </c>
      <c r="F43" s="96"/>
      <c r="G43" s="97">
        <v>52586846</v>
      </c>
      <c r="H43" s="97">
        <v>52586846</v>
      </c>
    </row>
    <row r="44" spans="1:8" ht="62.4" x14ac:dyDescent="0.3">
      <c r="A44" s="98" t="s">
        <v>94</v>
      </c>
      <c r="B44" s="99" t="s">
        <v>86</v>
      </c>
      <c r="C44" s="99" t="s">
        <v>88</v>
      </c>
      <c r="D44" s="99" t="s">
        <v>107</v>
      </c>
      <c r="E44" s="99" t="s">
        <v>114</v>
      </c>
      <c r="F44" s="99" t="s">
        <v>95</v>
      </c>
      <c r="G44" s="100">
        <v>52586846</v>
      </c>
      <c r="H44" s="100">
        <v>52586846</v>
      </c>
    </row>
    <row r="45" spans="1:8" ht="31.2" x14ac:dyDescent="0.3">
      <c r="A45" s="98" t="s">
        <v>96</v>
      </c>
      <c r="B45" s="99" t="s">
        <v>86</v>
      </c>
      <c r="C45" s="99" t="s">
        <v>88</v>
      </c>
      <c r="D45" s="99" t="s">
        <v>107</v>
      </c>
      <c r="E45" s="99" t="s">
        <v>114</v>
      </c>
      <c r="F45" s="99" t="s">
        <v>97</v>
      </c>
      <c r="G45" s="100">
        <v>52586846</v>
      </c>
      <c r="H45" s="100">
        <v>52586846</v>
      </c>
    </row>
    <row r="46" spans="1:8" ht="31.2" x14ac:dyDescent="0.3">
      <c r="A46" s="95" t="s">
        <v>98</v>
      </c>
      <c r="B46" s="96" t="s">
        <v>86</v>
      </c>
      <c r="C46" s="96" t="s">
        <v>88</v>
      </c>
      <c r="D46" s="96" t="s">
        <v>107</v>
      </c>
      <c r="E46" s="96" t="s">
        <v>115</v>
      </c>
      <c r="F46" s="96"/>
      <c r="G46" s="97">
        <v>16417375</v>
      </c>
      <c r="H46" s="97">
        <v>16539137</v>
      </c>
    </row>
    <row r="47" spans="1:8" ht="62.4" x14ac:dyDescent="0.3">
      <c r="A47" s="98" t="s">
        <v>94</v>
      </c>
      <c r="B47" s="99" t="s">
        <v>86</v>
      </c>
      <c r="C47" s="99" t="s">
        <v>88</v>
      </c>
      <c r="D47" s="99" t="s">
        <v>107</v>
      </c>
      <c r="E47" s="99" t="s">
        <v>115</v>
      </c>
      <c r="F47" s="99" t="s">
        <v>95</v>
      </c>
      <c r="G47" s="100">
        <v>8751790</v>
      </c>
      <c r="H47" s="100">
        <v>8801789.5999999996</v>
      </c>
    </row>
    <row r="48" spans="1:8" ht="31.2" x14ac:dyDescent="0.3">
      <c r="A48" s="98" t="s">
        <v>96</v>
      </c>
      <c r="B48" s="99" t="s">
        <v>86</v>
      </c>
      <c r="C48" s="99" t="s">
        <v>88</v>
      </c>
      <c r="D48" s="99" t="s">
        <v>107</v>
      </c>
      <c r="E48" s="99" t="s">
        <v>115</v>
      </c>
      <c r="F48" s="99" t="s">
        <v>97</v>
      </c>
      <c r="G48" s="100">
        <v>8751790</v>
      </c>
      <c r="H48" s="100">
        <v>8801789.5999999996</v>
      </c>
    </row>
    <row r="49" spans="1:8" ht="31.2" x14ac:dyDescent="0.3">
      <c r="A49" s="98" t="s">
        <v>100</v>
      </c>
      <c r="B49" s="99" t="s">
        <v>86</v>
      </c>
      <c r="C49" s="99" t="s">
        <v>88</v>
      </c>
      <c r="D49" s="99" t="s">
        <v>107</v>
      </c>
      <c r="E49" s="99" t="s">
        <v>115</v>
      </c>
      <c r="F49" s="99" t="s">
        <v>101</v>
      </c>
      <c r="G49" s="100">
        <v>7445585</v>
      </c>
      <c r="H49" s="100">
        <v>7517347.4000000004</v>
      </c>
    </row>
    <row r="50" spans="1:8" ht="31.2" x14ac:dyDescent="0.3">
      <c r="A50" s="98" t="s">
        <v>102</v>
      </c>
      <c r="B50" s="99" t="s">
        <v>86</v>
      </c>
      <c r="C50" s="99" t="s">
        <v>88</v>
      </c>
      <c r="D50" s="99" t="s">
        <v>107</v>
      </c>
      <c r="E50" s="99" t="s">
        <v>115</v>
      </c>
      <c r="F50" s="99" t="s">
        <v>103</v>
      </c>
      <c r="G50" s="100">
        <v>7445585</v>
      </c>
      <c r="H50" s="100">
        <v>7517347.4000000004</v>
      </c>
    </row>
    <row r="51" spans="1:8" ht="15.6" x14ac:dyDescent="0.3">
      <c r="A51" s="98" t="s">
        <v>116</v>
      </c>
      <c r="B51" s="99" t="s">
        <v>86</v>
      </c>
      <c r="C51" s="99" t="s">
        <v>88</v>
      </c>
      <c r="D51" s="99" t="s">
        <v>107</v>
      </c>
      <c r="E51" s="99" t="s">
        <v>115</v>
      </c>
      <c r="F51" s="99" t="s">
        <v>117</v>
      </c>
      <c r="G51" s="100">
        <v>220000</v>
      </c>
      <c r="H51" s="100">
        <v>220000</v>
      </c>
    </row>
    <row r="52" spans="1:8" ht="15.6" x14ac:dyDescent="0.3">
      <c r="A52" s="98" t="s">
        <v>118</v>
      </c>
      <c r="B52" s="99" t="s">
        <v>86</v>
      </c>
      <c r="C52" s="99" t="s">
        <v>88</v>
      </c>
      <c r="D52" s="99" t="s">
        <v>107</v>
      </c>
      <c r="E52" s="99" t="s">
        <v>115</v>
      </c>
      <c r="F52" s="99" t="s">
        <v>119</v>
      </c>
      <c r="G52" s="100">
        <v>220000</v>
      </c>
      <c r="H52" s="100">
        <v>220000</v>
      </c>
    </row>
    <row r="53" spans="1:8" ht="46.8" x14ac:dyDescent="0.3">
      <c r="A53" s="95" t="s">
        <v>120</v>
      </c>
      <c r="B53" s="96" t="s">
        <v>86</v>
      </c>
      <c r="C53" s="96" t="s">
        <v>88</v>
      </c>
      <c r="D53" s="96" t="s">
        <v>107</v>
      </c>
      <c r="E53" s="96" t="s">
        <v>121</v>
      </c>
      <c r="F53" s="96"/>
      <c r="G53" s="97">
        <v>702479</v>
      </c>
      <c r="H53" s="97">
        <v>702479</v>
      </c>
    </row>
    <row r="54" spans="1:8" ht="62.4" x14ac:dyDescent="0.3">
      <c r="A54" s="98" t="s">
        <v>94</v>
      </c>
      <c r="B54" s="99" t="s">
        <v>86</v>
      </c>
      <c r="C54" s="99" t="s">
        <v>88</v>
      </c>
      <c r="D54" s="99" t="s">
        <v>107</v>
      </c>
      <c r="E54" s="99" t="s">
        <v>121</v>
      </c>
      <c r="F54" s="99" t="s">
        <v>95</v>
      </c>
      <c r="G54" s="100">
        <v>652479</v>
      </c>
      <c r="H54" s="100">
        <v>652479</v>
      </c>
    </row>
    <row r="55" spans="1:8" ht="31.2" x14ac:dyDescent="0.3">
      <c r="A55" s="98" t="s">
        <v>96</v>
      </c>
      <c r="B55" s="99" t="s">
        <v>86</v>
      </c>
      <c r="C55" s="99" t="s">
        <v>88</v>
      </c>
      <c r="D55" s="99" t="s">
        <v>107</v>
      </c>
      <c r="E55" s="99" t="s">
        <v>121</v>
      </c>
      <c r="F55" s="99" t="s">
        <v>97</v>
      </c>
      <c r="G55" s="100">
        <v>652479</v>
      </c>
      <c r="H55" s="100">
        <v>652479</v>
      </c>
    </row>
    <row r="56" spans="1:8" ht="31.2" x14ac:dyDescent="0.3">
      <c r="A56" s="98" t="s">
        <v>100</v>
      </c>
      <c r="B56" s="99" t="s">
        <v>86</v>
      </c>
      <c r="C56" s="99" t="s">
        <v>88</v>
      </c>
      <c r="D56" s="99" t="s">
        <v>107</v>
      </c>
      <c r="E56" s="99" t="s">
        <v>121</v>
      </c>
      <c r="F56" s="99" t="s">
        <v>101</v>
      </c>
      <c r="G56" s="100">
        <v>50000</v>
      </c>
      <c r="H56" s="100">
        <v>50000</v>
      </c>
    </row>
    <row r="57" spans="1:8" ht="31.2" x14ac:dyDescent="0.3">
      <c r="A57" s="98" t="s">
        <v>102</v>
      </c>
      <c r="B57" s="99" t="s">
        <v>86</v>
      </c>
      <c r="C57" s="99" t="s">
        <v>88</v>
      </c>
      <c r="D57" s="99" t="s">
        <v>107</v>
      </c>
      <c r="E57" s="99" t="s">
        <v>121</v>
      </c>
      <c r="F57" s="99" t="s">
        <v>103</v>
      </c>
      <c r="G57" s="100">
        <v>50000</v>
      </c>
      <c r="H57" s="100">
        <v>50000</v>
      </c>
    </row>
    <row r="58" spans="1:8" ht="46.8" x14ac:dyDescent="0.3">
      <c r="A58" s="95" t="s">
        <v>122</v>
      </c>
      <c r="B58" s="96" t="s">
        <v>86</v>
      </c>
      <c r="C58" s="96" t="s">
        <v>88</v>
      </c>
      <c r="D58" s="96" t="s">
        <v>107</v>
      </c>
      <c r="E58" s="96" t="s">
        <v>123</v>
      </c>
      <c r="F58" s="96"/>
      <c r="G58" s="97">
        <v>1644400</v>
      </c>
      <c r="H58" s="97">
        <v>1644400</v>
      </c>
    </row>
    <row r="59" spans="1:8" ht="62.4" x14ac:dyDescent="0.3">
      <c r="A59" s="98" t="s">
        <v>94</v>
      </c>
      <c r="B59" s="99" t="s">
        <v>86</v>
      </c>
      <c r="C59" s="99" t="s">
        <v>88</v>
      </c>
      <c r="D59" s="99" t="s">
        <v>107</v>
      </c>
      <c r="E59" s="99" t="s">
        <v>123</v>
      </c>
      <c r="F59" s="99" t="s">
        <v>95</v>
      </c>
      <c r="G59" s="100">
        <v>1504400</v>
      </c>
      <c r="H59" s="100">
        <v>1504400</v>
      </c>
    </row>
    <row r="60" spans="1:8" ht="31.2" x14ac:dyDescent="0.3">
      <c r="A60" s="98" t="s">
        <v>96</v>
      </c>
      <c r="B60" s="99" t="s">
        <v>86</v>
      </c>
      <c r="C60" s="99" t="s">
        <v>88</v>
      </c>
      <c r="D60" s="99" t="s">
        <v>107</v>
      </c>
      <c r="E60" s="99" t="s">
        <v>123</v>
      </c>
      <c r="F60" s="99" t="s">
        <v>97</v>
      </c>
      <c r="G60" s="100">
        <v>1504400</v>
      </c>
      <c r="H60" s="100">
        <v>1504400</v>
      </c>
    </row>
    <row r="61" spans="1:8" ht="31.2" x14ac:dyDescent="0.3">
      <c r="A61" s="98" t="s">
        <v>100</v>
      </c>
      <c r="B61" s="99" t="s">
        <v>86</v>
      </c>
      <c r="C61" s="99" t="s">
        <v>88</v>
      </c>
      <c r="D61" s="99" t="s">
        <v>107</v>
      </c>
      <c r="E61" s="99" t="s">
        <v>123</v>
      </c>
      <c r="F61" s="99" t="s">
        <v>101</v>
      </c>
      <c r="G61" s="100">
        <v>140000</v>
      </c>
      <c r="H61" s="100">
        <v>140000</v>
      </c>
    </row>
    <row r="62" spans="1:8" ht="31.2" x14ac:dyDescent="0.3">
      <c r="A62" s="98" t="s">
        <v>102</v>
      </c>
      <c r="B62" s="99" t="s">
        <v>86</v>
      </c>
      <c r="C62" s="99" t="s">
        <v>88</v>
      </c>
      <c r="D62" s="99" t="s">
        <v>107</v>
      </c>
      <c r="E62" s="99" t="s">
        <v>123</v>
      </c>
      <c r="F62" s="99" t="s">
        <v>103</v>
      </c>
      <c r="G62" s="100">
        <v>140000</v>
      </c>
      <c r="H62" s="100">
        <v>140000</v>
      </c>
    </row>
    <row r="63" spans="1:8" ht="78" x14ac:dyDescent="0.3">
      <c r="A63" s="95" t="s">
        <v>124</v>
      </c>
      <c r="B63" s="96" t="s">
        <v>86</v>
      </c>
      <c r="C63" s="96" t="s">
        <v>88</v>
      </c>
      <c r="D63" s="96" t="s">
        <v>107</v>
      </c>
      <c r="E63" s="96" t="s">
        <v>125</v>
      </c>
      <c r="F63" s="96"/>
      <c r="G63" s="97">
        <v>1302522</v>
      </c>
      <c r="H63" s="97">
        <v>1302522</v>
      </c>
    </row>
    <row r="64" spans="1:8" ht="62.4" x14ac:dyDescent="0.3">
      <c r="A64" s="98" t="s">
        <v>94</v>
      </c>
      <c r="B64" s="99" t="s">
        <v>86</v>
      </c>
      <c r="C64" s="99" t="s">
        <v>88</v>
      </c>
      <c r="D64" s="99" t="s">
        <v>107</v>
      </c>
      <c r="E64" s="99" t="s">
        <v>125</v>
      </c>
      <c r="F64" s="99" t="s">
        <v>95</v>
      </c>
      <c r="G64" s="100">
        <v>1302522</v>
      </c>
      <c r="H64" s="100">
        <v>1302522</v>
      </c>
    </row>
    <row r="65" spans="1:8" ht="31.2" x14ac:dyDescent="0.3">
      <c r="A65" s="98" t="s">
        <v>96</v>
      </c>
      <c r="B65" s="99" t="s">
        <v>86</v>
      </c>
      <c r="C65" s="99" t="s">
        <v>88</v>
      </c>
      <c r="D65" s="99" t="s">
        <v>107</v>
      </c>
      <c r="E65" s="99" t="s">
        <v>125</v>
      </c>
      <c r="F65" s="99" t="s">
        <v>97</v>
      </c>
      <c r="G65" s="100">
        <v>1302522</v>
      </c>
      <c r="H65" s="100">
        <v>1302522</v>
      </c>
    </row>
    <row r="66" spans="1:8" ht="46.8" x14ac:dyDescent="0.3">
      <c r="A66" s="95" t="s">
        <v>126</v>
      </c>
      <c r="B66" s="96" t="s">
        <v>86</v>
      </c>
      <c r="C66" s="96" t="s">
        <v>88</v>
      </c>
      <c r="D66" s="96" t="s">
        <v>107</v>
      </c>
      <c r="E66" s="96" t="s">
        <v>127</v>
      </c>
      <c r="F66" s="96"/>
      <c r="G66" s="97">
        <v>699200</v>
      </c>
      <c r="H66" s="97">
        <v>699200</v>
      </c>
    </row>
    <row r="67" spans="1:8" ht="62.4" x14ac:dyDescent="0.3">
      <c r="A67" s="98" t="s">
        <v>94</v>
      </c>
      <c r="B67" s="99" t="s">
        <v>86</v>
      </c>
      <c r="C67" s="99" t="s">
        <v>88</v>
      </c>
      <c r="D67" s="99" t="s">
        <v>107</v>
      </c>
      <c r="E67" s="99" t="s">
        <v>127</v>
      </c>
      <c r="F67" s="99" t="s">
        <v>95</v>
      </c>
      <c r="G67" s="100">
        <v>696200</v>
      </c>
      <c r="H67" s="100">
        <v>696200</v>
      </c>
    </row>
    <row r="68" spans="1:8" ht="31.2" x14ac:dyDescent="0.3">
      <c r="A68" s="98" t="s">
        <v>96</v>
      </c>
      <c r="B68" s="99" t="s">
        <v>86</v>
      </c>
      <c r="C68" s="99" t="s">
        <v>88</v>
      </c>
      <c r="D68" s="99" t="s">
        <v>107</v>
      </c>
      <c r="E68" s="99" t="s">
        <v>127</v>
      </c>
      <c r="F68" s="99" t="s">
        <v>97</v>
      </c>
      <c r="G68" s="100">
        <v>696200</v>
      </c>
      <c r="H68" s="100">
        <v>696200</v>
      </c>
    </row>
    <row r="69" spans="1:8" ht="31.2" x14ac:dyDescent="0.3">
      <c r="A69" s="98" t="s">
        <v>100</v>
      </c>
      <c r="B69" s="99" t="s">
        <v>86</v>
      </c>
      <c r="C69" s="99" t="s">
        <v>88</v>
      </c>
      <c r="D69" s="99" t="s">
        <v>107</v>
      </c>
      <c r="E69" s="99" t="s">
        <v>127</v>
      </c>
      <c r="F69" s="99" t="s">
        <v>101</v>
      </c>
      <c r="G69" s="100">
        <v>3000</v>
      </c>
      <c r="H69" s="100">
        <v>3000</v>
      </c>
    </row>
    <row r="70" spans="1:8" ht="31.2" x14ac:dyDescent="0.3">
      <c r="A70" s="98" t="s">
        <v>102</v>
      </c>
      <c r="B70" s="99" t="s">
        <v>86</v>
      </c>
      <c r="C70" s="99" t="s">
        <v>88</v>
      </c>
      <c r="D70" s="99" t="s">
        <v>107</v>
      </c>
      <c r="E70" s="99" t="s">
        <v>127</v>
      </c>
      <c r="F70" s="99" t="s">
        <v>103</v>
      </c>
      <c r="G70" s="100">
        <v>3000</v>
      </c>
      <c r="H70" s="100">
        <v>3000</v>
      </c>
    </row>
    <row r="71" spans="1:8" ht="31.2" x14ac:dyDescent="0.3">
      <c r="A71" s="95" t="s">
        <v>128</v>
      </c>
      <c r="B71" s="96" t="s">
        <v>86</v>
      </c>
      <c r="C71" s="96" t="s">
        <v>88</v>
      </c>
      <c r="D71" s="96" t="s">
        <v>107</v>
      </c>
      <c r="E71" s="96" t="s">
        <v>129</v>
      </c>
      <c r="F71" s="96"/>
      <c r="G71" s="97">
        <v>725130</v>
      </c>
      <c r="H71" s="97">
        <v>725130</v>
      </c>
    </row>
    <row r="72" spans="1:8" ht="62.4" x14ac:dyDescent="0.3">
      <c r="A72" s="98" t="s">
        <v>94</v>
      </c>
      <c r="B72" s="99" t="s">
        <v>86</v>
      </c>
      <c r="C72" s="99" t="s">
        <v>88</v>
      </c>
      <c r="D72" s="99" t="s">
        <v>107</v>
      </c>
      <c r="E72" s="99" t="s">
        <v>129</v>
      </c>
      <c r="F72" s="99" t="s">
        <v>95</v>
      </c>
      <c r="G72" s="100">
        <v>720030</v>
      </c>
      <c r="H72" s="100">
        <v>720030</v>
      </c>
    </row>
    <row r="73" spans="1:8" ht="31.2" x14ac:dyDescent="0.3">
      <c r="A73" s="98" t="s">
        <v>96</v>
      </c>
      <c r="B73" s="99" t="s">
        <v>86</v>
      </c>
      <c r="C73" s="99" t="s">
        <v>88</v>
      </c>
      <c r="D73" s="99" t="s">
        <v>107</v>
      </c>
      <c r="E73" s="99" t="s">
        <v>129</v>
      </c>
      <c r="F73" s="99" t="s">
        <v>97</v>
      </c>
      <c r="G73" s="100">
        <v>720030</v>
      </c>
      <c r="H73" s="100">
        <v>720030</v>
      </c>
    </row>
    <row r="74" spans="1:8" ht="31.2" x14ac:dyDescent="0.3">
      <c r="A74" s="98" t="s">
        <v>100</v>
      </c>
      <c r="B74" s="99" t="s">
        <v>86</v>
      </c>
      <c r="C74" s="99" t="s">
        <v>88</v>
      </c>
      <c r="D74" s="99" t="s">
        <v>107</v>
      </c>
      <c r="E74" s="99" t="s">
        <v>129</v>
      </c>
      <c r="F74" s="99" t="s">
        <v>101</v>
      </c>
      <c r="G74" s="100">
        <v>5100</v>
      </c>
      <c r="H74" s="100">
        <v>5100</v>
      </c>
    </row>
    <row r="75" spans="1:8" ht="31.2" x14ac:dyDescent="0.3">
      <c r="A75" s="98" t="s">
        <v>102</v>
      </c>
      <c r="B75" s="99" t="s">
        <v>86</v>
      </c>
      <c r="C75" s="99" t="s">
        <v>88</v>
      </c>
      <c r="D75" s="99" t="s">
        <v>107</v>
      </c>
      <c r="E75" s="99" t="s">
        <v>129</v>
      </c>
      <c r="F75" s="99" t="s">
        <v>103</v>
      </c>
      <c r="G75" s="100">
        <v>5100</v>
      </c>
      <c r="H75" s="100">
        <v>5100</v>
      </c>
    </row>
    <row r="76" spans="1:8" ht="15.6" x14ac:dyDescent="0.3">
      <c r="A76" s="118" t="s">
        <v>130</v>
      </c>
      <c r="B76" s="123" t="s">
        <v>86</v>
      </c>
      <c r="C76" s="123" t="s">
        <v>88</v>
      </c>
      <c r="D76" s="123" t="s">
        <v>131</v>
      </c>
      <c r="E76" s="123"/>
      <c r="F76" s="123"/>
      <c r="G76" s="117">
        <v>4305</v>
      </c>
      <c r="H76" s="117">
        <v>6995</v>
      </c>
    </row>
    <row r="77" spans="1:8" ht="46.8" x14ac:dyDescent="0.3">
      <c r="A77" s="95" t="s">
        <v>132</v>
      </c>
      <c r="B77" s="96" t="s">
        <v>86</v>
      </c>
      <c r="C77" s="96" t="s">
        <v>88</v>
      </c>
      <c r="D77" s="96" t="s">
        <v>131</v>
      </c>
      <c r="E77" s="96" t="s">
        <v>133</v>
      </c>
      <c r="F77" s="96"/>
      <c r="G77" s="97">
        <v>4305</v>
      </c>
      <c r="H77" s="97">
        <v>6995</v>
      </c>
    </row>
    <row r="78" spans="1:8" ht="31.2" x14ac:dyDescent="0.3">
      <c r="A78" s="98" t="s">
        <v>100</v>
      </c>
      <c r="B78" s="99" t="s">
        <v>86</v>
      </c>
      <c r="C78" s="99" t="s">
        <v>88</v>
      </c>
      <c r="D78" s="99" t="s">
        <v>131</v>
      </c>
      <c r="E78" s="99" t="s">
        <v>133</v>
      </c>
      <c r="F78" s="99" t="s">
        <v>101</v>
      </c>
      <c r="G78" s="100">
        <v>4305</v>
      </c>
      <c r="H78" s="100">
        <v>6995</v>
      </c>
    </row>
    <row r="79" spans="1:8" ht="31.2" x14ac:dyDescent="0.3">
      <c r="A79" s="98" t="s">
        <v>102</v>
      </c>
      <c r="B79" s="99" t="s">
        <v>86</v>
      </c>
      <c r="C79" s="99" t="s">
        <v>88</v>
      </c>
      <c r="D79" s="99" t="s">
        <v>131</v>
      </c>
      <c r="E79" s="99" t="s">
        <v>133</v>
      </c>
      <c r="F79" s="99" t="s">
        <v>103</v>
      </c>
      <c r="G79" s="100">
        <v>4305</v>
      </c>
      <c r="H79" s="100">
        <v>6995</v>
      </c>
    </row>
    <row r="80" spans="1:8" ht="46.8" x14ac:dyDescent="0.3">
      <c r="A80" s="118" t="s">
        <v>134</v>
      </c>
      <c r="B80" s="123" t="s">
        <v>86</v>
      </c>
      <c r="C80" s="123" t="s">
        <v>88</v>
      </c>
      <c r="D80" s="123" t="s">
        <v>135</v>
      </c>
      <c r="E80" s="123"/>
      <c r="F80" s="123"/>
      <c r="G80" s="117">
        <v>2015198</v>
      </c>
      <c r="H80" s="117">
        <v>2019198</v>
      </c>
    </row>
    <row r="81" spans="1:8" ht="31.2" x14ac:dyDescent="0.3">
      <c r="A81" s="95" t="s">
        <v>92</v>
      </c>
      <c r="B81" s="96" t="s">
        <v>86</v>
      </c>
      <c r="C81" s="96" t="s">
        <v>88</v>
      </c>
      <c r="D81" s="96" t="s">
        <v>135</v>
      </c>
      <c r="E81" s="96" t="s">
        <v>104</v>
      </c>
      <c r="F81" s="96"/>
      <c r="G81" s="97">
        <v>1097678</v>
      </c>
      <c r="H81" s="97">
        <v>1097678</v>
      </c>
    </row>
    <row r="82" spans="1:8" ht="62.4" x14ac:dyDescent="0.3">
      <c r="A82" s="98" t="s">
        <v>94</v>
      </c>
      <c r="B82" s="99" t="s">
        <v>86</v>
      </c>
      <c r="C82" s="99" t="s">
        <v>88</v>
      </c>
      <c r="D82" s="99" t="s">
        <v>135</v>
      </c>
      <c r="E82" s="99" t="s">
        <v>104</v>
      </c>
      <c r="F82" s="99" t="s">
        <v>95</v>
      </c>
      <c r="G82" s="100">
        <v>1097678</v>
      </c>
      <c r="H82" s="100">
        <v>1097678</v>
      </c>
    </row>
    <row r="83" spans="1:8" ht="31.2" x14ac:dyDescent="0.3">
      <c r="A83" s="98" t="s">
        <v>96</v>
      </c>
      <c r="B83" s="99" t="s">
        <v>86</v>
      </c>
      <c r="C83" s="99" t="s">
        <v>88</v>
      </c>
      <c r="D83" s="99" t="s">
        <v>135</v>
      </c>
      <c r="E83" s="99" t="s">
        <v>104</v>
      </c>
      <c r="F83" s="99" t="s">
        <v>97</v>
      </c>
      <c r="G83" s="100">
        <v>1097678</v>
      </c>
      <c r="H83" s="100">
        <v>1097678</v>
      </c>
    </row>
    <row r="84" spans="1:8" ht="31.2" x14ac:dyDescent="0.3">
      <c r="A84" s="95" t="s">
        <v>98</v>
      </c>
      <c r="B84" s="96" t="s">
        <v>86</v>
      </c>
      <c r="C84" s="96" t="s">
        <v>88</v>
      </c>
      <c r="D84" s="96" t="s">
        <v>135</v>
      </c>
      <c r="E84" s="96" t="s">
        <v>105</v>
      </c>
      <c r="F84" s="96"/>
      <c r="G84" s="97">
        <v>43000</v>
      </c>
      <c r="H84" s="97">
        <v>47000</v>
      </c>
    </row>
    <row r="85" spans="1:8" ht="31.2" x14ac:dyDescent="0.3">
      <c r="A85" s="98" t="s">
        <v>100</v>
      </c>
      <c r="B85" s="99" t="s">
        <v>86</v>
      </c>
      <c r="C85" s="99" t="s">
        <v>88</v>
      </c>
      <c r="D85" s="99" t="s">
        <v>135</v>
      </c>
      <c r="E85" s="99" t="s">
        <v>105</v>
      </c>
      <c r="F85" s="99" t="s">
        <v>101</v>
      </c>
      <c r="G85" s="100">
        <v>43000</v>
      </c>
      <c r="H85" s="100">
        <v>47000</v>
      </c>
    </row>
    <row r="86" spans="1:8" ht="31.2" x14ac:dyDescent="0.3">
      <c r="A86" s="98" t="s">
        <v>102</v>
      </c>
      <c r="B86" s="99" t="s">
        <v>86</v>
      </c>
      <c r="C86" s="99" t="s">
        <v>88</v>
      </c>
      <c r="D86" s="99" t="s">
        <v>135</v>
      </c>
      <c r="E86" s="99" t="s">
        <v>105</v>
      </c>
      <c r="F86" s="99" t="s">
        <v>103</v>
      </c>
      <c r="G86" s="100">
        <v>43000</v>
      </c>
      <c r="H86" s="100">
        <v>47000</v>
      </c>
    </row>
    <row r="87" spans="1:8" ht="46.8" x14ac:dyDescent="0.3">
      <c r="A87" s="95" t="s">
        <v>136</v>
      </c>
      <c r="B87" s="96" t="s">
        <v>86</v>
      </c>
      <c r="C87" s="96" t="s">
        <v>88</v>
      </c>
      <c r="D87" s="96" t="s">
        <v>135</v>
      </c>
      <c r="E87" s="96" t="s">
        <v>137</v>
      </c>
      <c r="F87" s="96"/>
      <c r="G87" s="97">
        <v>874520</v>
      </c>
      <c r="H87" s="97">
        <v>874520</v>
      </c>
    </row>
    <row r="88" spans="1:8" ht="62.4" x14ac:dyDescent="0.3">
      <c r="A88" s="98" t="s">
        <v>94</v>
      </c>
      <c r="B88" s="99" t="s">
        <v>86</v>
      </c>
      <c r="C88" s="99" t="s">
        <v>88</v>
      </c>
      <c r="D88" s="99" t="s">
        <v>135</v>
      </c>
      <c r="E88" s="99" t="s">
        <v>137</v>
      </c>
      <c r="F88" s="99" t="s">
        <v>95</v>
      </c>
      <c r="G88" s="100">
        <v>830520</v>
      </c>
      <c r="H88" s="100">
        <v>830520</v>
      </c>
    </row>
    <row r="89" spans="1:8" ht="31.2" x14ac:dyDescent="0.3">
      <c r="A89" s="98" t="s">
        <v>96</v>
      </c>
      <c r="B89" s="99" t="s">
        <v>86</v>
      </c>
      <c r="C89" s="99" t="s">
        <v>88</v>
      </c>
      <c r="D89" s="99" t="s">
        <v>135</v>
      </c>
      <c r="E89" s="99" t="s">
        <v>137</v>
      </c>
      <c r="F89" s="99" t="s">
        <v>97</v>
      </c>
      <c r="G89" s="100">
        <v>830520</v>
      </c>
      <c r="H89" s="100">
        <v>830520</v>
      </c>
    </row>
    <row r="90" spans="1:8" ht="31.2" x14ac:dyDescent="0.3">
      <c r="A90" s="98" t="s">
        <v>100</v>
      </c>
      <c r="B90" s="99" t="s">
        <v>86</v>
      </c>
      <c r="C90" s="99" t="s">
        <v>88</v>
      </c>
      <c r="D90" s="99" t="s">
        <v>135</v>
      </c>
      <c r="E90" s="99" t="s">
        <v>137</v>
      </c>
      <c r="F90" s="99" t="s">
        <v>101</v>
      </c>
      <c r="G90" s="100">
        <v>44000</v>
      </c>
      <c r="H90" s="100">
        <v>44000</v>
      </c>
    </row>
    <row r="91" spans="1:8" ht="31.2" x14ac:dyDescent="0.3">
      <c r="A91" s="98" t="s">
        <v>102</v>
      </c>
      <c r="B91" s="99" t="s">
        <v>86</v>
      </c>
      <c r="C91" s="99" t="s">
        <v>88</v>
      </c>
      <c r="D91" s="99" t="s">
        <v>135</v>
      </c>
      <c r="E91" s="99" t="s">
        <v>137</v>
      </c>
      <c r="F91" s="99" t="s">
        <v>103</v>
      </c>
      <c r="G91" s="100">
        <v>44000</v>
      </c>
      <c r="H91" s="100">
        <v>44000</v>
      </c>
    </row>
    <row r="92" spans="1:8" ht="15.6" x14ac:dyDescent="0.3">
      <c r="A92" s="118" t="s">
        <v>138</v>
      </c>
      <c r="B92" s="123" t="s">
        <v>86</v>
      </c>
      <c r="C92" s="123" t="s">
        <v>88</v>
      </c>
      <c r="D92" s="123" t="s">
        <v>139</v>
      </c>
      <c r="E92" s="123"/>
      <c r="F92" s="123"/>
      <c r="G92" s="117">
        <v>2500000</v>
      </c>
      <c r="H92" s="117">
        <v>2500000</v>
      </c>
    </row>
    <row r="93" spans="1:8" ht="15.6" x14ac:dyDescent="0.3">
      <c r="A93" s="95" t="s">
        <v>140</v>
      </c>
      <c r="B93" s="96" t="s">
        <v>86</v>
      </c>
      <c r="C93" s="96" t="s">
        <v>88</v>
      </c>
      <c r="D93" s="96" t="s">
        <v>139</v>
      </c>
      <c r="E93" s="96" t="s">
        <v>141</v>
      </c>
      <c r="F93" s="96"/>
      <c r="G93" s="97">
        <v>2500000</v>
      </c>
      <c r="H93" s="97">
        <v>2500000</v>
      </c>
    </row>
    <row r="94" spans="1:8" ht="15.6" x14ac:dyDescent="0.3">
      <c r="A94" s="98" t="s">
        <v>116</v>
      </c>
      <c r="B94" s="99" t="s">
        <v>86</v>
      </c>
      <c r="C94" s="99" t="s">
        <v>88</v>
      </c>
      <c r="D94" s="99" t="s">
        <v>139</v>
      </c>
      <c r="E94" s="99" t="s">
        <v>141</v>
      </c>
      <c r="F94" s="99" t="s">
        <v>117</v>
      </c>
      <c r="G94" s="100">
        <v>2500000</v>
      </c>
      <c r="H94" s="100">
        <v>2500000</v>
      </c>
    </row>
    <row r="95" spans="1:8" ht="15.6" x14ac:dyDescent="0.3">
      <c r="A95" s="98" t="s">
        <v>142</v>
      </c>
      <c r="B95" s="99" t="s">
        <v>86</v>
      </c>
      <c r="C95" s="99" t="s">
        <v>88</v>
      </c>
      <c r="D95" s="99" t="s">
        <v>139</v>
      </c>
      <c r="E95" s="99" t="s">
        <v>141</v>
      </c>
      <c r="F95" s="99" t="s">
        <v>143</v>
      </c>
      <c r="G95" s="100">
        <v>2500000</v>
      </c>
      <c r="H95" s="100">
        <v>2500000</v>
      </c>
    </row>
    <row r="96" spans="1:8" ht="15.6" x14ac:dyDescent="0.3">
      <c r="A96" s="118" t="s">
        <v>144</v>
      </c>
      <c r="B96" s="123" t="s">
        <v>86</v>
      </c>
      <c r="C96" s="123" t="s">
        <v>88</v>
      </c>
      <c r="D96" s="123" t="s">
        <v>145</v>
      </c>
      <c r="E96" s="123"/>
      <c r="F96" s="123"/>
      <c r="G96" s="117">
        <v>8590887.3000000007</v>
      </c>
      <c r="H96" s="117">
        <v>8089132.2999999998</v>
      </c>
    </row>
    <row r="97" spans="1:8" ht="31.2" x14ac:dyDescent="0.3">
      <c r="A97" s="95" t="s">
        <v>152</v>
      </c>
      <c r="B97" s="96" t="s">
        <v>86</v>
      </c>
      <c r="C97" s="96" t="s">
        <v>88</v>
      </c>
      <c r="D97" s="96" t="s">
        <v>145</v>
      </c>
      <c r="E97" s="96" t="s">
        <v>153</v>
      </c>
      <c r="F97" s="96"/>
      <c r="G97" s="97">
        <v>320000</v>
      </c>
      <c r="H97" s="97">
        <v>320000</v>
      </c>
    </row>
    <row r="98" spans="1:8" ht="31.2" x14ac:dyDescent="0.3">
      <c r="A98" s="98" t="s">
        <v>148</v>
      </c>
      <c r="B98" s="99" t="s">
        <v>86</v>
      </c>
      <c r="C98" s="99" t="s">
        <v>88</v>
      </c>
      <c r="D98" s="99" t="s">
        <v>145</v>
      </c>
      <c r="E98" s="99" t="s">
        <v>153</v>
      </c>
      <c r="F98" s="99" t="s">
        <v>149</v>
      </c>
      <c r="G98" s="100">
        <v>320000</v>
      </c>
      <c r="H98" s="100">
        <v>320000</v>
      </c>
    </row>
    <row r="99" spans="1:8" ht="31.2" x14ac:dyDescent="0.3">
      <c r="A99" s="98" t="s">
        <v>154</v>
      </c>
      <c r="B99" s="99" t="s">
        <v>86</v>
      </c>
      <c r="C99" s="99" t="s">
        <v>88</v>
      </c>
      <c r="D99" s="99" t="s">
        <v>145</v>
      </c>
      <c r="E99" s="99" t="s">
        <v>153</v>
      </c>
      <c r="F99" s="99" t="s">
        <v>155</v>
      </c>
      <c r="G99" s="100">
        <v>320000</v>
      </c>
      <c r="H99" s="100">
        <v>320000</v>
      </c>
    </row>
    <row r="100" spans="1:8" ht="62.4" x14ac:dyDescent="0.3">
      <c r="A100" s="95" t="s">
        <v>158</v>
      </c>
      <c r="B100" s="96" t="s">
        <v>86</v>
      </c>
      <c r="C100" s="96" t="s">
        <v>88</v>
      </c>
      <c r="D100" s="96" t="s">
        <v>145</v>
      </c>
      <c r="E100" s="96" t="s">
        <v>159</v>
      </c>
      <c r="F100" s="96"/>
      <c r="G100" s="97">
        <v>361955.3</v>
      </c>
      <c r="H100" s="97">
        <v>361955.3</v>
      </c>
    </row>
    <row r="101" spans="1:8" ht="31.2" x14ac:dyDescent="0.3">
      <c r="A101" s="98" t="s">
        <v>148</v>
      </c>
      <c r="B101" s="99" t="s">
        <v>86</v>
      </c>
      <c r="C101" s="99" t="s">
        <v>88</v>
      </c>
      <c r="D101" s="99" t="s">
        <v>145</v>
      </c>
      <c r="E101" s="99" t="s">
        <v>159</v>
      </c>
      <c r="F101" s="99" t="s">
        <v>149</v>
      </c>
      <c r="G101" s="100">
        <v>361955.3</v>
      </c>
      <c r="H101" s="100">
        <v>361955.3</v>
      </c>
    </row>
    <row r="102" spans="1:8" ht="31.2" x14ac:dyDescent="0.3">
      <c r="A102" s="98" t="s">
        <v>154</v>
      </c>
      <c r="B102" s="99" t="s">
        <v>86</v>
      </c>
      <c r="C102" s="99" t="s">
        <v>88</v>
      </c>
      <c r="D102" s="99" t="s">
        <v>145</v>
      </c>
      <c r="E102" s="99" t="s">
        <v>159</v>
      </c>
      <c r="F102" s="99" t="s">
        <v>155</v>
      </c>
      <c r="G102" s="100">
        <v>361955.3</v>
      </c>
      <c r="H102" s="100">
        <v>361955.3</v>
      </c>
    </row>
    <row r="103" spans="1:8" ht="31.2" x14ac:dyDescent="0.3">
      <c r="A103" s="95" t="s">
        <v>162</v>
      </c>
      <c r="B103" s="96" t="s">
        <v>86</v>
      </c>
      <c r="C103" s="96" t="s">
        <v>88</v>
      </c>
      <c r="D103" s="96" t="s">
        <v>145</v>
      </c>
      <c r="E103" s="96" t="s">
        <v>163</v>
      </c>
      <c r="F103" s="96"/>
      <c r="G103" s="97">
        <v>15000</v>
      </c>
      <c r="H103" s="97">
        <v>15000</v>
      </c>
    </row>
    <row r="104" spans="1:8" ht="31.2" x14ac:dyDescent="0.3">
      <c r="A104" s="98" t="s">
        <v>100</v>
      </c>
      <c r="B104" s="99" t="s">
        <v>86</v>
      </c>
      <c r="C104" s="99" t="s">
        <v>88</v>
      </c>
      <c r="D104" s="99" t="s">
        <v>145</v>
      </c>
      <c r="E104" s="99" t="s">
        <v>163</v>
      </c>
      <c r="F104" s="99" t="s">
        <v>101</v>
      </c>
      <c r="G104" s="100">
        <v>15000</v>
      </c>
      <c r="H104" s="100">
        <v>15000</v>
      </c>
    </row>
    <row r="105" spans="1:8" ht="31.2" x14ac:dyDescent="0.3">
      <c r="A105" s="98" t="s">
        <v>102</v>
      </c>
      <c r="B105" s="99" t="s">
        <v>86</v>
      </c>
      <c r="C105" s="99" t="s">
        <v>88</v>
      </c>
      <c r="D105" s="99" t="s">
        <v>145</v>
      </c>
      <c r="E105" s="99" t="s">
        <v>163</v>
      </c>
      <c r="F105" s="99" t="s">
        <v>103</v>
      </c>
      <c r="G105" s="100">
        <v>15000</v>
      </c>
      <c r="H105" s="100">
        <v>15000</v>
      </c>
    </row>
    <row r="106" spans="1:8" ht="15.6" x14ac:dyDescent="0.3">
      <c r="A106" s="95" t="s">
        <v>164</v>
      </c>
      <c r="B106" s="96" t="s">
        <v>86</v>
      </c>
      <c r="C106" s="96" t="s">
        <v>88</v>
      </c>
      <c r="D106" s="96" t="s">
        <v>145</v>
      </c>
      <c r="E106" s="96" t="s">
        <v>165</v>
      </c>
      <c r="F106" s="96"/>
      <c r="G106" s="97">
        <v>55000</v>
      </c>
      <c r="H106" s="97">
        <v>55000</v>
      </c>
    </row>
    <row r="107" spans="1:8" ht="31.2" x14ac:dyDescent="0.3">
      <c r="A107" s="98" t="s">
        <v>100</v>
      </c>
      <c r="B107" s="99" t="s">
        <v>86</v>
      </c>
      <c r="C107" s="99" t="s">
        <v>88</v>
      </c>
      <c r="D107" s="99" t="s">
        <v>145</v>
      </c>
      <c r="E107" s="99" t="s">
        <v>165</v>
      </c>
      <c r="F107" s="99" t="s">
        <v>101</v>
      </c>
      <c r="G107" s="100">
        <v>55000</v>
      </c>
      <c r="H107" s="100">
        <v>55000</v>
      </c>
    </row>
    <row r="108" spans="1:8" ht="31.2" x14ac:dyDescent="0.3">
      <c r="A108" s="98" t="s">
        <v>102</v>
      </c>
      <c r="B108" s="99" t="s">
        <v>86</v>
      </c>
      <c r="C108" s="99" t="s">
        <v>88</v>
      </c>
      <c r="D108" s="99" t="s">
        <v>145</v>
      </c>
      <c r="E108" s="99" t="s">
        <v>165</v>
      </c>
      <c r="F108" s="99" t="s">
        <v>103</v>
      </c>
      <c r="G108" s="100">
        <v>55000</v>
      </c>
      <c r="H108" s="100">
        <v>55000</v>
      </c>
    </row>
    <row r="109" spans="1:8" ht="31.2" x14ac:dyDescent="0.3">
      <c r="A109" s="95" t="s">
        <v>170</v>
      </c>
      <c r="B109" s="96" t="s">
        <v>86</v>
      </c>
      <c r="C109" s="96" t="s">
        <v>88</v>
      </c>
      <c r="D109" s="96" t="s">
        <v>145</v>
      </c>
      <c r="E109" s="96" t="s">
        <v>171</v>
      </c>
      <c r="F109" s="96"/>
      <c r="G109" s="97">
        <v>105000</v>
      </c>
      <c r="H109" s="97">
        <v>105000</v>
      </c>
    </row>
    <row r="110" spans="1:8" ht="31.2" x14ac:dyDescent="0.3">
      <c r="A110" s="98" t="s">
        <v>100</v>
      </c>
      <c r="B110" s="99" t="s">
        <v>86</v>
      </c>
      <c r="C110" s="99" t="s">
        <v>88</v>
      </c>
      <c r="D110" s="99" t="s">
        <v>145</v>
      </c>
      <c r="E110" s="99" t="s">
        <v>171</v>
      </c>
      <c r="F110" s="99" t="s">
        <v>101</v>
      </c>
      <c r="G110" s="100">
        <v>105000</v>
      </c>
      <c r="H110" s="100">
        <v>105000</v>
      </c>
    </row>
    <row r="111" spans="1:8" ht="31.2" x14ac:dyDescent="0.3">
      <c r="A111" s="98" t="s">
        <v>102</v>
      </c>
      <c r="B111" s="99" t="s">
        <v>86</v>
      </c>
      <c r="C111" s="99" t="s">
        <v>88</v>
      </c>
      <c r="D111" s="99" t="s">
        <v>145</v>
      </c>
      <c r="E111" s="99" t="s">
        <v>171</v>
      </c>
      <c r="F111" s="99" t="s">
        <v>103</v>
      </c>
      <c r="G111" s="100">
        <v>105000</v>
      </c>
      <c r="H111" s="100">
        <v>105000</v>
      </c>
    </row>
    <row r="112" spans="1:8" ht="31.2" x14ac:dyDescent="0.3">
      <c r="A112" s="95" t="s">
        <v>172</v>
      </c>
      <c r="B112" s="96" t="s">
        <v>86</v>
      </c>
      <c r="C112" s="96" t="s">
        <v>88</v>
      </c>
      <c r="D112" s="96" t="s">
        <v>145</v>
      </c>
      <c r="E112" s="96" t="s">
        <v>173</v>
      </c>
      <c r="F112" s="96"/>
      <c r="G112" s="97">
        <v>60000</v>
      </c>
      <c r="H112" s="97">
        <v>60000</v>
      </c>
    </row>
    <row r="113" spans="1:8" ht="31.2" x14ac:dyDescent="0.3">
      <c r="A113" s="98" t="s">
        <v>100</v>
      </c>
      <c r="B113" s="99" t="s">
        <v>86</v>
      </c>
      <c r="C113" s="99" t="s">
        <v>88</v>
      </c>
      <c r="D113" s="99" t="s">
        <v>145</v>
      </c>
      <c r="E113" s="99" t="s">
        <v>173</v>
      </c>
      <c r="F113" s="99" t="s">
        <v>101</v>
      </c>
      <c r="G113" s="100">
        <v>60000</v>
      </c>
      <c r="H113" s="100">
        <v>60000</v>
      </c>
    </row>
    <row r="114" spans="1:8" ht="31.2" x14ac:dyDescent="0.3">
      <c r="A114" s="98" t="s">
        <v>102</v>
      </c>
      <c r="B114" s="99" t="s">
        <v>86</v>
      </c>
      <c r="C114" s="99" t="s">
        <v>88</v>
      </c>
      <c r="D114" s="99" t="s">
        <v>145</v>
      </c>
      <c r="E114" s="99" t="s">
        <v>173</v>
      </c>
      <c r="F114" s="99" t="s">
        <v>103</v>
      </c>
      <c r="G114" s="100">
        <v>60000</v>
      </c>
      <c r="H114" s="100">
        <v>60000</v>
      </c>
    </row>
    <row r="115" spans="1:8" ht="31.2" x14ac:dyDescent="0.3">
      <c r="A115" s="95" t="s">
        <v>174</v>
      </c>
      <c r="B115" s="96" t="s">
        <v>86</v>
      </c>
      <c r="C115" s="96" t="s">
        <v>88</v>
      </c>
      <c r="D115" s="96" t="s">
        <v>145</v>
      </c>
      <c r="E115" s="96" t="s">
        <v>175</v>
      </c>
      <c r="F115" s="96"/>
      <c r="G115" s="97">
        <v>225000</v>
      </c>
      <c r="H115" s="97">
        <v>225000</v>
      </c>
    </row>
    <row r="116" spans="1:8" ht="31.2" x14ac:dyDescent="0.3">
      <c r="A116" s="98" t="s">
        <v>100</v>
      </c>
      <c r="B116" s="99" t="s">
        <v>86</v>
      </c>
      <c r="C116" s="99" t="s">
        <v>88</v>
      </c>
      <c r="D116" s="99" t="s">
        <v>145</v>
      </c>
      <c r="E116" s="99" t="s">
        <v>175</v>
      </c>
      <c r="F116" s="99" t="s">
        <v>101</v>
      </c>
      <c r="G116" s="100">
        <v>225000</v>
      </c>
      <c r="H116" s="100">
        <v>225000</v>
      </c>
    </row>
    <row r="117" spans="1:8" ht="31.2" x14ac:dyDescent="0.3">
      <c r="A117" s="98" t="s">
        <v>102</v>
      </c>
      <c r="B117" s="99" t="s">
        <v>86</v>
      </c>
      <c r="C117" s="99" t="s">
        <v>88</v>
      </c>
      <c r="D117" s="99" t="s">
        <v>145</v>
      </c>
      <c r="E117" s="99" t="s">
        <v>175</v>
      </c>
      <c r="F117" s="99" t="s">
        <v>103</v>
      </c>
      <c r="G117" s="100">
        <v>225000</v>
      </c>
      <c r="H117" s="100">
        <v>225000</v>
      </c>
    </row>
    <row r="118" spans="1:8" ht="31.2" x14ac:dyDescent="0.3">
      <c r="A118" s="95" t="s">
        <v>709</v>
      </c>
      <c r="B118" s="96" t="s">
        <v>86</v>
      </c>
      <c r="C118" s="96" t="s">
        <v>88</v>
      </c>
      <c r="D118" s="96" t="s">
        <v>145</v>
      </c>
      <c r="E118" s="96" t="s">
        <v>702</v>
      </c>
      <c r="F118" s="96"/>
      <c r="G118" s="97">
        <v>64100</v>
      </c>
      <c r="H118" s="97">
        <v>64100</v>
      </c>
    </row>
    <row r="119" spans="1:8" ht="62.4" x14ac:dyDescent="0.3">
      <c r="A119" s="98" t="s">
        <v>94</v>
      </c>
      <c r="B119" s="99" t="s">
        <v>86</v>
      </c>
      <c r="C119" s="99" t="s">
        <v>88</v>
      </c>
      <c r="D119" s="99" t="s">
        <v>145</v>
      </c>
      <c r="E119" s="99" t="s">
        <v>702</v>
      </c>
      <c r="F119" s="99" t="s">
        <v>95</v>
      </c>
      <c r="G119" s="100">
        <v>64100</v>
      </c>
      <c r="H119" s="100">
        <v>64100</v>
      </c>
    </row>
    <row r="120" spans="1:8" ht="31.2" x14ac:dyDescent="0.3">
      <c r="A120" s="98" t="s">
        <v>96</v>
      </c>
      <c r="B120" s="99" t="s">
        <v>86</v>
      </c>
      <c r="C120" s="99" t="s">
        <v>88</v>
      </c>
      <c r="D120" s="99" t="s">
        <v>145</v>
      </c>
      <c r="E120" s="99" t="s">
        <v>702</v>
      </c>
      <c r="F120" s="99" t="s">
        <v>97</v>
      </c>
      <c r="G120" s="100">
        <v>64100</v>
      </c>
      <c r="H120" s="100">
        <v>64100</v>
      </c>
    </row>
    <row r="121" spans="1:8" ht="31.2" x14ac:dyDescent="0.3">
      <c r="A121" s="95" t="s">
        <v>710</v>
      </c>
      <c r="B121" s="96" t="s">
        <v>86</v>
      </c>
      <c r="C121" s="96" t="s">
        <v>88</v>
      </c>
      <c r="D121" s="96" t="s">
        <v>145</v>
      </c>
      <c r="E121" s="96" t="s">
        <v>703</v>
      </c>
      <c r="F121" s="96"/>
      <c r="G121" s="97">
        <v>491174</v>
      </c>
      <c r="H121" s="97">
        <v>491174</v>
      </c>
    </row>
    <row r="122" spans="1:8" ht="31.2" x14ac:dyDescent="0.3">
      <c r="A122" s="98" t="s">
        <v>100</v>
      </c>
      <c r="B122" s="99" t="s">
        <v>86</v>
      </c>
      <c r="C122" s="99" t="s">
        <v>88</v>
      </c>
      <c r="D122" s="99" t="s">
        <v>145</v>
      </c>
      <c r="E122" s="99" t="s">
        <v>703</v>
      </c>
      <c r="F122" s="99" t="s">
        <v>101</v>
      </c>
      <c r="G122" s="100">
        <v>491174</v>
      </c>
      <c r="H122" s="100">
        <v>491174</v>
      </c>
    </row>
    <row r="123" spans="1:8" ht="31.2" x14ac:dyDescent="0.3">
      <c r="A123" s="98" t="s">
        <v>102</v>
      </c>
      <c r="B123" s="99" t="s">
        <v>86</v>
      </c>
      <c r="C123" s="99" t="s">
        <v>88</v>
      </c>
      <c r="D123" s="99" t="s">
        <v>145</v>
      </c>
      <c r="E123" s="99" t="s">
        <v>703</v>
      </c>
      <c r="F123" s="99" t="s">
        <v>103</v>
      </c>
      <c r="G123" s="100">
        <v>491174</v>
      </c>
      <c r="H123" s="100">
        <v>491174</v>
      </c>
    </row>
    <row r="124" spans="1:8" ht="31.2" x14ac:dyDescent="0.3">
      <c r="A124" s="95" t="s">
        <v>176</v>
      </c>
      <c r="B124" s="96" t="s">
        <v>86</v>
      </c>
      <c r="C124" s="96" t="s">
        <v>88</v>
      </c>
      <c r="D124" s="96" t="s">
        <v>145</v>
      </c>
      <c r="E124" s="96" t="s">
        <v>177</v>
      </c>
      <c r="F124" s="96"/>
      <c r="G124" s="97">
        <v>5000</v>
      </c>
      <c r="H124" s="97">
        <v>5000</v>
      </c>
    </row>
    <row r="125" spans="1:8" ht="31.2" x14ac:dyDescent="0.3">
      <c r="A125" s="98" t="s">
        <v>100</v>
      </c>
      <c r="B125" s="99" t="s">
        <v>86</v>
      </c>
      <c r="C125" s="99" t="s">
        <v>88</v>
      </c>
      <c r="D125" s="99" t="s">
        <v>145</v>
      </c>
      <c r="E125" s="99" t="s">
        <v>177</v>
      </c>
      <c r="F125" s="99" t="s">
        <v>101</v>
      </c>
      <c r="G125" s="100">
        <v>5000</v>
      </c>
      <c r="H125" s="100">
        <v>5000</v>
      </c>
    </row>
    <row r="126" spans="1:8" ht="31.2" x14ac:dyDescent="0.3">
      <c r="A126" s="98" t="s">
        <v>102</v>
      </c>
      <c r="B126" s="99" t="s">
        <v>86</v>
      </c>
      <c r="C126" s="99" t="s">
        <v>88</v>
      </c>
      <c r="D126" s="99" t="s">
        <v>145</v>
      </c>
      <c r="E126" s="99" t="s">
        <v>177</v>
      </c>
      <c r="F126" s="99" t="s">
        <v>103</v>
      </c>
      <c r="G126" s="100">
        <v>5000</v>
      </c>
      <c r="H126" s="100">
        <v>5000</v>
      </c>
    </row>
    <row r="127" spans="1:8" ht="46.8" x14ac:dyDescent="0.3">
      <c r="A127" s="95" t="s">
        <v>178</v>
      </c>
      <c r="B127" s="96" t="s">
        <v>86</v>
      </c>
      <c r="C127" s="96" t="s">
        <v>88</v>
      </c>
      <c r="D127" s="96" t="s">
        <v>145</v>
      </c>
      <c r="E127" s="96" t="s">
        <v>179</v>
      </c>
      <c r="F127" s="96"/>
      <c r="G127" s="97">
        <v>190000</v>
      </c>
      <c r="H127" s="97">
        <v>200000</v>
      </c>
    </row>
    <row r="128" spans="1:8" ht="31.2" x14ac:dyDescent="0.3">
      <c r="A128" s="98" t="s">
        <v>100</v>
      </c>
      <c r="B128" s="99" t="s">
        <v>86</v>
      </c>
      <c r="C128" s="99" t="s">
        <v>88</v>
      </c>
      <c r="D128" s="99" t="s">
        <v>145</v>
      </c>
      <c r="E128" s="99" t="s">
        <v>179</v>
      </c>
      <c r="F128" s="99" t="s">
        <v>101</v>
      </c>
      <c r="G128" s="100">
        <v>190000</v>
      </c>
      <c r="H128" s="100">
        <v>200000</v>
      </c>
    </row>
    <row r="129" spans="1:8" ht="31.2" x14ac:dyDescent="0.3">
      <c r="A129" s="98" t="s">
        <v>102</v>
      </c>
      <c r="B129" s="99" t="s">
        <v>86</v>
      </c>
      <c r="C129" s="99" t="s">
        <v>88</v>
      </c>
      <c r="D129" s="99" t="s">
        <v>145</v>
      </c>
      <c r="E129" s="99" t="s">
        <v>179</v>
      </c>
      <c r="F129" s="99" t="s">
        <v>103</v>
      </c>
      <c r="G129" s="100">
        <v>190000</v>
      </c>
      <c r="H129" s="100">
        <v>200000</v>
      </c>
    </row>
    <row r="130" spans="1:8" ht="46.8" x14ac:dyDescent="0.3">
      <c r="A130" s="95" t="s">
        <v>180</v>
      </c>
      <c r="B130" s="96" t="s">
        <v>86</v>
      </c>
      <c r="C130" s="96" t="s">
        <v>88</v>
      </c>
      <c r="D130" s="96" t="s">
        <v>145</v>
      </c>
      <c r="E130" s="96" t="s">
        <v>181</v>
      </c>
      <c r="F130" s="96"/>
      <c r="G130" s="97">
        <v>150000</v>
      </c>
      <c r="H130" s="97">
        <v>150000</v>
      </c>
    </row>
    <row r="131" spans="1:8" ht="31.2" x14ac:dyDescent="0.3">
      <c r="A131" s="98" t="s">
        <v>100</v>
      </c>
      <c r="B131" s="99" t="s">
        <v>86</v>
      </c>
      <c r="C131" s="99" t="s">
        <v>88</v>
      </c>
      <c r="D131" s="99" t="s">
        <v>145</v>
      </c>
      <c r="E131" s="99" t="s">
        <v>181</v>
      </c>
      <c r="F131" s="99" t="s">
        <v>101</v>
      </c>
      <c r="G131" s="100">
        <v>150000</v>
      </c>
      <c r="H131" s="100">
        <v>150000</v>
      </c>
    </row>
    <row r="132" spans="1:8" ht="31.2" x14ac:dyDescent="0.3">
      <c r="A132" s="98" t="s">
        <v>102</v>
      </c>
      <c r="B132" s="99" t="s">
        <v>86</v>
      </c>
      <c r="C132" s="99" t="s">
        <v>88</v>
      </c>
      <c r="D132" s="99" t="s">
        <v>145</v>
      </c>
      <c r="E132" s="99" t="s">
        <v>181</v>
      </c>
      <c r="F132" s="99" t="s">
        <v>103</v>
      </c>
      <c r="G132" s="100">
        <v>150000</v>
      </c>
      <c r="H132" s="100">
        <v>150000</v>
      </c>
    </row>
    <row r="133" spans="1:8" ht="46.8" x14ac:dyDescent="0.3">
      <c r="A133" s="95" t="s">
        <v>182</v>
      </c>
      <c r="B133" s="96" t="s">
        <v>86</v>
      </c>
      <c r="C133" s="96" t="s">
        <v>88</v>
      </c>
      <c r="D133" s="96" t="s">
        <v>145</v>
      </c>
      <c r="E133" s="96" t="s">
        <v>183</v>
      </c>
      <c r="F133" s="96"/>
      <c r="G133" s="97">
        <v>2100000</v>
      </c>
      <c r="H133" s="97">
        <v>2100000</v>
      </c>
    </row>
    <row r="134" spans="1:8" ht="31.2" x14ac:dyDescent="0.3">
      <c r="A134" s="98" t="s">
        <v>100</v>
      </c>
      <c r="B134" s="99" t="s">
        <v>86</v>
      </c>
      <c r="C134" s="99" t="s">
        <v>88</v>
      </c>
      <c r="D134" s="99" t="s">
        <v>145</v>
      </c>
      <c r="E134" s="99" t="s">
        <v>183</v>
      </c>
      <c r="F134" s="99" t="s">
        <v>101</v>
      </c>
      <c r="G134" s="100">
        <v>2100000</v>
      </c>
      <c r="H134" s="100">
        <v>2100000</v>
      </c>
    </row>
    <row r="135" spans="1:8" ht="31.2" x14ac:dyDescent="0.3">
      <c r="A135" s="98" t="s">
        <v>102</v>
      </c>
      <c r="B135" s="99" t="s">
        <v>86</v>
      </c>
      <c r="C135" s="99" t="s">
        <v>88</v>
      </c>
      <c r="D135" s="99" t="s">
        <v>145</v>
      </c>
      <c r="E135" s="99" t="s">
        <v>183</v>
      </c>
      <c r="F135" s="99" t="s">
        <v>103</v>
      </c>
      <c r="G135" s="100">
        <v>2100000</v>
      </c>
      <c r="H135" s="100">
        <v>2100000</v>
      </c>
    </row>
    <row r="136" spans="1:8" ht="46.8" x14ac:dyDescent="0.3">
      <c r="A136" s="95" t="s">
        <v>184</v>
      </c>
      <c r="B136" s="96" t="s">
        <v>86</v>
      </c>
      <c r="C136" s="96" t="s">
        <v>88</v>
      </c>
      <c r="D136" s="96" t="s">
        <v>145</v>
      </c>
      <c r="E136" s="96" t="s">
        <v>185</v>
      </c>
      <c r="F136" s="96"/>
      <c r="G136" s="97">
        <v>400000</v>
      </c>
      <c r="H136" s="97">
        <v>400000</v>
      </c>
    </row>
    <row r="137" spans="1:8" ht="15.6" x14ac:dyDescent="0.3">
      <c r="A137" s="98" t="s">
        <v>116</v>
      </c>
      <c r="B137" s="99" t="s">
        <v>86</v>
      </c>
      <c r="C137" s="99" t="s">
        <v>88</v>
      </c>
      <c r="D137" s="99" t="s">
        <v>145</v>
      </c>
      <c r="E137" s="99" t="s">
        <v>185</v>
      </c>
      <c r="F137" s="99" t="s">
        <v>117</v>
      </c>
      <c r="G137" s="100">
        <v>400000</v>
      </c>
      <c r="H137" s="100">
        <v>400000</v>
      </c>
    </row>
    <row r="138" spans="1:8" ht="15.6" x14ac:dyDescent="0.3">
      <c r="A138" s="98" t="s">
        <v>118</v>
      </c>
      <c r="B138" s="99" t="s">
        <v>86</v>
      </c>
      <c r="C138" s="99" t="s">
        <v>88</v>
      </c>
      <c r="D138" s="99" t="s">
        <v>145</v>
      </c>
      <c r="E138" s="99" t="s">
        <v>185</v>
      </c>
      <c r="F138" s="99" t="s">
        <v>119</v>
      </c>
      <c r="G138" s="100">
        <v>400000</v>
      </c>
      <c r="H138" s="100">
        <v>400000</v>
      </c>
    </row>
    <row r="139" spans="1:8" ht="31.2" x14ac:dyDescent="0.3">
      <c r="A139" s="95" t="s">
        <v>186</v>
      </c>
      <c r="B139" s="96" t="s">
        <v>86</v>
      </c>
      <c r="C139" s="96" t="s">
        <v>88</v>
      </c>
      <c r="D139" s="96" t="s">
        <v>145</v>
      </c>
      <c r="E139" s="96" t="s">
        <v>187</v>
      </c>
      <c r="F139" s="96"/>
      <c r="G139" s="97">
        <v>600000</v>
      </c>
      <c r="H139" s="97">
        <v>600000</v>
      </c>
    </row>
    <row r="140" spans="1:8" ht="31.2" x14ac:dyDescent="0.3">
      <c r="A140" s="98" t="s">
        <v>100</v>
      </c>
      <c r="B140" s="99" t="s">
        <v>86</v>
      </c>
      <c r="C140" s="99" t="s">
        <v>88</v>
      </c>
      <c r="D140" s="99" t="s">
        <v>145</v>
      </c>
      <c r="E140" s="99" t="s">
        <v>187</v>
      </c>
      <c r="F140" s="99" t="s">
        <v>101</v>
      </c>
      <c r="G140" s="100">
        <v>540000</v>
      </c>
      <c r="H140" s="100">
        <v>540000</v>
      </c>
    </row>
    <row r="141" spans="1:8" ht="31.2" x14ac:dyDescent="0.3">
      <c r="A141" s="98" t="s">
        <v>102</v>
      </c>
      <c r="B141" s="99" t="s">
        <v>86</v>
      </c>
      <c r="C141" s="99" t="s">
        <v>88</v>
      </c>
      <c r="D141" s="99" t="s">
        <v>145</v>
      </c>
      <c r="E141" s="99" t="s">
        <v>187</v>
      </c>
      <c r="F141" s="99" t="s">
        <v>103</v>
      </c>
      <c r="G141" s="100">
        <v>540000</v>
      </c>
      <c r="H141" s="100">
        <v>540000</v>
      </c>
    </row>
    <row r="142" spans="1:8" ht="15.6" x14ac:dyDescent="0.3">
      <c r="A142" s="98" t="s">
        <v>166</v>
      </c>
      <c r="B142" s="99" t="s">
        <v>86</v>
      </c>
      <c r="C142" s="99" t="s">
        <v>88</v>
      </c>
      <c r="D142" s="99" t="s">
        <v>145</v>
      </c>
      <c r="E142" s="99" t="s">
        <v>187</v>
      </c>
      <c r="F142" s="99" t="s">
        <v>167</v>
      </c>
      <c r="G142" s="100">
        <v>60000</v>
      </c>
      <c r="H142" s="100">
        <v>60000</v>
      </c>
    </row>
    <row r="143" spans="1:8" ht="15.6" x14ac:dyDescent="0.3">
      <c r="A143" s="98" t="s">
        <v>188</v>
      </c>
      <c r="B143" s="99" t="s">
        <v>86</v>
      </c>
      <c r="C143" s="99" t="s">
        <v>88</v>
      </c>
      <c r="D143" s="99" t="s">
        <v>145</v>
      </c>
      <c r="E143" s="99" t="s">
        <v>187</v>
      </c>
      <c r="F143" s="99" t="s">
        <v>189</v>
      </c>
      <c r="G143" s="100">
        <v>60000</v>
      </c>
      <c r="H143" s="100">
        <v>60000</v>
      </c>
    </row>
    <row r="144" spans="1:8" ht="31.2" x14ac:dyDescent="0.3">
      <c r="A144" s="95" t="s">
        <v>190</v>
      </c>
      <c r="B144" s="96" t="s">
        <v>86</v>
      </c>
      <c r="C144" s="96" t="s">
        <v>88</v>
      </c>
      <c r="D144" s="96" t="s">
        <v>145</v>
      </c>
      <c r="E144" s="96" t="s">
        <v>191</v>
      </c>
      <c r="F144" s="96"/>
      <c r="G144" s="97">
        <v>2735200</v>
      </c>
      <c r="H144" s="97">
        <v>2189100</v>
      </c>
    </row>
    <row r="145" spans="1:8" ht="62.4" x14ac:dyDescent="0.3">
      <c r="A145" s="98" t="s">
        <v>94</v>
      </c>
      <c r="B145" s="99" t="s">
        <v>86</v>
      </c>
      <c r="C145" s="99" t="s">
        <v>88</v>
      </c>
      <c r="D145" s="99" t="s">
        <v>145</v>
      </c>
      <c r="E145" s="99" t="s">
        <v>191</v>
      </c>
      <c r="F145" s="99" t="s">
        <v>95</v>
      </c>
      <c r="G145" s="100">
        <v>2072735</v>
      </c>
      <c r="H145" s="100">
        <v>2119100</v>
      </c>
    </row>
    <row r="146" spans="1:8" ht="31.2" x14ac:dyDescent="0.3">
      <c r="A146" s="98" t="s">
        <v>96</v>
      </c>
      <c r="B146" s="99" t="s">
        <v>86</v>
      </c>
      <c r="C146" s="99" t="s">
        <v>88</v>
      </c>
      <c r="D146" s="99" t="s">
        <v>145</v>
      </c>
      <c r="E146" s="99" t="s">
        <v>191</v>
      </c>
      <c r="F146" s="99" t="s">
        <v>97</v>
      </c>
      <c r="G146" s="100">
        <v>2072735</v>
      </c>
      <c r="H146" s="100">
        <v>2119100</v>
      </c>
    </row>
    <row r="147" spans="1:8" ht="31.2" x14ac:dyDescent="0.3">
      <c r="A147" s="98" t="s">
        <v>100</v>
      </c>
      <c r="B147" s="99" t="s">
        <v>86</v>
      </c>
      <c r="C147" s="99" t="s">
        <v>88</v>
      </c>
      <c r="D147" s="99" t="s">
        <v>145</v>
      </c>
      <c r="E147" s="99" t="s">
        <v>191</v>
      </c>
      <c r="F147" s="99" t="s">
        <v>101</v>
      </c>
      <c r="G147" s="100">
        <v>662465</v>
      </c>
      <c r="H147" s="100">
        <v>70000</v>
      </c>
    </row>
    <row r="148" spans="1:8" ht="31.2" x14ac:dyDescent="0.3">
      <c r="A148" s="98" t="s">
        <v>102</v>
      </c>
      <c r="B148" s="99" t="s">
        <v>86</v>
      </c>
      <c r="C148" s="99" t="s">
        <v>88</v>
      </c>
      <c r="D148" s="99" t="s">
        <v>145</v>
      </c>
      <c r="E148" s="99" t="s">
        <v>191</v>
      </c>
      <c r="F148" s="99" t="s">
        <v>103</v>
      </c>
      <c r="G148" s="100">
        <v>662465</v>
      </c>
      <c r="H148" s="100">
        <v>70000</v>
      </c>
    </row>
    <row r="149" spans="1:8" ht="46.8" x14ac:dyDescent="0.3">
      <c r="A149" s="95" t="s">
        <v>194</v>
      </c>
      <c r="B149" s="96" t="s">
        <v>86</v>
      </c>
      <c r="C149" s="96" t="s">
        <v>88</v>
      </c>
      <c r="D149" s="96" t="s">
        <v>145</v>
      </c>
      <c r="E149" s="96" t="s">
        <v>195</v>
      </c>
      <c r="F149" s="96"/>
      <c r="G149" s="97">
        <v>713458</v>
      </c>
      <c r="H149" s="97">
        <v>747803</v>
      </c>
    </row>
    <row r="150" spans="1:8" ht="31.2" x14ac:dyDescent="0.3">
      <c r="A150" s="98" t="s">
        <v>100</v>
      </c>
      <c r="B150" s="99" t="s">
        <v>86</v>
      </c>
      <c r="C150" s="99" t="s">
        <v>88</v>
      </c>
      <c r="D150" s="99" t="s">
        <v>145</v>
      </c>
      <c r="E150" s="99" t="s">
        <v>195</v>
      </c>
      <c r="F150" s="99" t="s">
        <v>101</v>
      </c>
      <c r="G150" s="100">
        <v>713458</v>
      </c>
      <c r="H150" s="100">
        <v>747803</v>
      </c>
    </row>
    <row r="151" spans="1:8" ht="31.2" x14ac:dyDescent="0.3">
      <c r="A151" s="98" t="s">
        <v>102</v>
      </c>
      <c r="B151" s="99" t="s">
        <v>86</v>
      </c>
      <c r="C151" s="99" t="s">
        <v>88</v>
      </c>
      <c r="D151" s="99" t="s">
        <v>145</v>
      </c>
      <c r="E151" s="99" t="s">
        <v>195</v>
      </c>
      <c r="F151" s="99" t="s">
        <v>103</v>
      </c>
      <c r="G151" s="100">
        <v>713458</v>
      </c>
      <c r="H151" s="100">
        <v>747803</v>
      </c>
    </row>
    <row r="152" spans="1:8" ht="31.2" x14ac:dyDescent="0.3">
      <c r="A152" s="118" t="s">
        <v>198</v>
      </c>
      <c r="B152" s="123" t="s">
        <v>86</v>
      </c>
      <c r="C152" s="123" t="s">
        <v>91</v>
      </c>
      <c r="D152" s="123" t="s">
        <v>89</v>
      </c>
      <c r="E152" s="123"/>
      <c r="F152" s="123"/>
      <c r="G152" s="117">
        <v>970000</v>
      </c>
      <c r="H152" s="117">
        <v>970000</v>
      </c>
    </row>
    <row r="153" spans="1:8" ht="31.2" x14ac:dyDescent="0.3">
      <c r="A153" s="118" t="s">
        <v>199</v>
      </c>
      <c r="B153" s="123" t="s">
        <v>86</v>
      </c>
      <c r="C153" s="123" t="s">
        <v>91</v>
      </c>
      <c r="D153" s="123" t="s">
        <v>200</v>
      </c>
      <c r="E153" s="123"/>
      <c r="F153" s="123"/>
      <c r="G153" s="117">
        <v>470000</v>
      </c>
      <c r="H153" s="117">
        <v>470000</v>
      </c>
    </row>
    <row r="154" spans="1:8" ht="46.8" x14ac:dyDescent="0.3">
      <c r="A154" s="95" t="s">
        <v>201</v>
      </c>
      <c r="B154" s="96" t="s">
        <v>86</v>
      </c>
      <c r="C154" s="96" t="s">
        <v>91</v>
      </c>
      <c r="D154" s="96" t="s">
        <v>200</v>
      </c>
      <c r="E154" s="96" t="s">
        <v>202</v>
      </c>
      <c r="F154" s="96"/>
      <c r="G154" s="97">
        <v>100000</v>
      </c>
      <c r="H154" s="97">
        <v>100000</v>
      </c>
    </row>
    <row r="155" spans="1:8" ht="31.2" x14ac:dyDescent="0.3">
      <c r="A155" s="98" t="s">
        <v>100</v>
      </c>
      <c r="B155" s="99" t="s">
        <v>86</v>
      </c>
      <c r="C155" s="99" t="s">
        <v>91</v>
      </c>
      <c r="D155" s="99" t="s">
        <v>200</v>
      </c>
      <c r="E155" s="99" t="s">
        <v>202</v>
      </c>
      <c r="F155" s="99" t="s">
        <v>101</v>
      </c>
      <c r="G155" s="100">
        <v>100000</v>
      </c>
      <c r="H155" s="100">
        <v>100000</v>
      </c>
    </row>
    <row r="156" spans="1:8" ht="31.2" x14ac:dyDescent="0.3">
      <c r="A156" s="98" t="s">
        <v>102</v>
      </c>
      <c r="B156" s="99" t="s">
        <v>86</v>
      </c>
      <c r="C156" s="99" t="s">
        <v>91</v>
      </c>
      <c r="D156" s="99" t="s">
        <v>200</v>
      </c>
      <c r="E156" s="99" t="s">
        <v>202</v>
      </c>
      <c r="F156" s="99" t="s">
        <v>103</v>
      </c>
      <c r="G156" s="100">
        <v>100000</v>
      </c>
      <c r="H156" s="100">
        <v>100000</v>
      </c>
    </row>
    <row r="157" spans="1:8" ht="31.2" x14ac:dyDescent="0.3">
      <c r="A157" s="95" t="s">
        <v>203</v>
      </c>
      <c r="B157" s="96" t="s">
        <v>86</v>
      </c>
      <c r="C157" s="96" t="s">
        <v>91</v>
      </c>
      <c r="D157" s="96" t="s">
        <v>200</v>
      </c>
      <c r="E157" s="96" t="s">
        <v>204</v>
      </c>
      <c r="F157" s="96"/>
      <c r="G157" s="97">
        <v>70000</v>
      </c>
      <c r="H157" s="97">
        <v>70000</v>
      </c>
    </row>
    <row r="158" spans="1:8" ht="31.2" x14ac:dyDescent="0.3">
      <c r="A158" s="98" t="s">
        <v>100</v>
      </c>
      <c r="B158" s="99" t="s">
        <v>86</v>
      </c>
      <c r="C158" s="99" t="s">
        <v>91</v>
      </c>
      <c r="D158" s="99" t="s">
        <v>200</v>
      </c>
      <c r="E158" s="99" t="s">
        <v>204</v>
      </c>
      <c r="F158" s="99" t="s">
        <v>101</v>
      </c>
      <c r="G158" s="100">
        <v>70000</v>
      </c>
      <c r="H158" s="100">
        <v>70000</v>
      </c>
    </row>
    <row r="159" spans="1:8" ht="31.2" x14ac:dyDescent="0.3">
      <c r="A159" s="98" t="s">
        <v>102</v>
      </c>
      <c r="B159" s="99" t="s">
        <v>86</v>
      </c>
      <c r="C159" s="99" t="s">
        <v>91</v>
      </c>
      <c r="D159" s="99" t="s">
        <v>200</v>
      </c>
      <c r="E159" s="99" t="s">
        <v>204</v>
      </c>
      <c r="F159" s="99" t="s">
        <v>103</v>
      </c>
      <c r="G159" s="100">
        <v>70000</v>
      </c>
      <c r="H159" s="100">
        <v>70000</v>
      </c>
    </row>
    <row r="160" spans="1:8" ht="15.6" x14ac:dyDescent="0.3">
      <c r="A160" s="95" t="s">
        <v>205</v>
      </c>
      <c r="B160" s="96" t="s">
        <v>86</v>
      </c>
      <c r="C160" s="96" t="s">
        <v>91</v>
      </c>
      <c r="D160" s="96" t="s">
        <v>200</v>
      </c>
      <c r="E160" s="96" t="s">
        <v>206</v>
      </c>
      <c r="F160" s="96"/>
      <c r="G160" s="97">
        <v>300000</v>
      </c>
      <c r="H160" s="97">
        <v>300000</v>
      </c>
    </row>
    <row r="161" spans="1:8" ht="15.6" x14ac:dyDescent="0.3">
      <c r="A161" s="98" t="s">
        <v>116</v>
      </c>
      <c r="B161" s="99" t="s">
        <v>86</v>
      </c>
      <c r="C161" s="99" t="s">
        <v>91</v>
      </c>
      <c r="D161" s="99" t="s">
        <v>200</v>
      </c>
      <c r="E161" s="99" t="s">
        <v>206</v>
      </c>
      <c r="F161" s="99" t="s">
        <v>117</v>
      </c>
      <c r="G161" s="100">
        <v>300000</v>
      </c>
      <c r="H161" s="100">
        <v>300000</v>
      </c>
    </row>
    <row r="162" spans="1:8" ht="15.6" x14ac:dyDescent="0.3">
      <c r="A162" s="98" t="s">
        <v>142</v>
      </c>
      <c r="B162" s="99" t="s">
        <v>86</v>
      </c>
      <c r="C162" s="99" t="s">
        <v>91</v>
      </c>
      <c r="D162" s="99" t="s">
        <v>200</v>
      </c>
      <c r="E162" s="99" t="s">
        <v>206</v>
      </c>
      <c r="F162" s="99" t="s">
        <v>143</v>
      </c>
      <c r="G162" s="100">
        <v>300000</v>
      </c>
      <c r="H162" s="100">
        <v>300000</v>
      </c>
    </row>
    <row r="163" spans="1:8" ht="31.2" x14ac:dyDescent="0.3">
      <c r="A163" s="118" t="s">
        <v>209</v>
      </c>
      <c r="B163" s="123" t="s">
        <v>86</v>
      </c>
      <c r="C163" s="123" t="s">
        <v>91</v>
      </c>
      <c r="D163" s="123" t="s">
        <v>210</v>
      </c>
      <c r="E163" s="123"/>
      <c r="F163" s="123"/>
      <c r="G163" s="117">
        <v>500000</v>
      </c>
      <c r="H163" s="117">
        <v>500000</v>
      </c>
    </row>
    <row r="164" spans="1:8" ht="31.2" x14ac:dyDescent="0.3">
      <c r="A164" s="95" t="s">
        <v>170</v>
      </c>
      <c r="B164" s="96" t="s">
        <v>86</v>
      </c>
      <c r="C164" s="96" t="s">
        <v>91</v>
      </c>
      <c r="D164" s="96" t="s">
        <v>210</v>
      </c>
      <c r="E164" s="96" t="s">
        <v>171</v>
      </c>
      <c r="F164" s="96"/>
      <c r="G164" s="97">
        <v>500000</v>
      </c>
      <c r="H164" s="97">
        <v>500000</v>
      </c>
    </row>
    <row r="165" spans="1:8" ht="31.2" x14ac:dyDescent="0.3">
      <c r="A165" s="98" t="s">
        <v>100</v>
      </c>
      <c r="B165" s="99" t="s">
        <v>86</v>
      </c>
      <c r="C165" s="99" t="s">
        <v>91</v>
      </c>
      <c r="D165" s="99" t="s">
        <v>210</v>
      </c>
      <c r="E165" s="99" t="s">
        <v>171</v>
      </c>
      <c r="F165" s="99" t="s">
        <v>101</v>
      </c>
      <c r="G165" s="100">
        <v>500000</v>
      </c>
      <c r="H165" s="100">
        <v>500000</v>
      </c>
    </row>
    <row r="166" spans="1:8" ht="31.2" x14ac:dyDescent="0.3">
      <c r="A166" s="98" t="s">
        <v>102</v>
      </c>
      <c r="B166" s="99" t="s">
        <v>86</v>
      </c>
      <c r="C166" s="99" t="s">
        <v>91</v>
      </c>
      <c r="D166" s="99" t="s">
        <v>210</v>
      </c>
      <c r="E166" s="99" t="s">
        <v>171</v>
      </c>
      <c r="F166" s="99" t="s">
        <v>103</v>
      </c>
      <c r="G166" s="100">
        <v>500000</v>
      </c>
      <c r="H166" s="100">
        <v>500000</v>
      </c>
    </row>
    <row r="167" spans="1:8" ht="15.6" x14ac:dyDescent="0.3">
      <c r="A167" s="118" t="s">
        <v>211</v>
      </c>
      <c r="B167" s="123" t="s">
        <v>86</v>
      </c>
      <c r="C167" s="123" t="s">
        <v>107</v>
      </c>
      <c r="D167" s="123" t="s">
        <v>89</v>
      </c>
      <c r="E167" s="123"/>
      <c r="F167" s="123"/>
      <c r="G167" s="117">
        <v>19826400</v>
      </c>
      <c r="H167" s="117">
        <v>19828000</v>
      </c>
    </row>
    <row r="168" spans="1:8" ht="15.6" x14ac:dyDescent="0.3">
      <c r="A168" s="118" t="s">
        <v>212</v>
      </c>
      <c r="B168" s="123" t="s">
        <v>86</v>
      </c>
      <c r="C168" s="123" t="s">
        <v>107</v>
      </c>
      <c r="D168" s="123" t="s">
        <v>131</v>
      </c>
      <c r="E168" s="123"/>
      <c r="F168" s="123"/>
      <c r="G168" s="117">
        <v>12800000</v>
      </c>
      <c r="H168" s="117">
        <v>12800000</v>
      </c>
    </row>
    <row r="169" spans="1:8" ht="15.6" x14ac:dyDescent="0.3">
      <c r="A169" s="95" t="s">
        <v>213</v>
      </c>
      <c r="B169" s="96" t="s">
        <v>86</v>
      </c>
      <c r="C169" s="96" t="s">
        <v>107</v>
      </c>
      <c r="D169" s="96" t="s">
        <v>131</v>
      </c>
      <c r="E169" s="96" t="s">
        <v>214</v>
      </c>
      <c r="F169" s="96"/>
      <c r="G169" s="97">
        <v>5468000</v>
      </c>
      <c r="H169" s="97">
        <v>5276000</v>
      </c>
    </row>
    <row r="170" spans="1:8" ht="15.6" x14ac:dyDescent="0.3">
      <c r="A170" s="98" t="s">
        <v>116</v>
      </c>
      <c r="B170" s="99" t="s">
        <v>86</v>
      </c>
      <c r="C170" s="99" t="s">
        <v>107</v>
      </c>
      <c r="D170" s="99" t="s">
        <v>131</v>
      </c>
      <c r="E170" s="99" t="s">
        <v>214</v>
      </c>
      <c r="F170" s="99" t="s">
        <v>117</v>
      </c>
      <c r="G170" s="100">
        <v>5468000</v>
      </c>
      <c r="H170" s="100">
        <v>5276000</v>
      </c>
    </row>
    <row r="171" spans="1:8" ht="46.8" x14ac:dyDescent="0.3">
      <c r="A171" s="98" t="s">
        <v>215</v>
      </c>
      <c r="B171" s="99" t="s">
        <v>86</v>
      </c>
      <c r="C171" s="99" t="s">
        <v>107</v>
      </c>
      <c r="D171" s="99" t="s">
        <v>131</v>
      </c>
      <c r="E171" s="99" t="s">
        <v>214</v>
      </c>
      <c r="F171" s="99" t="s">
        <v>216</v>
      </c>
      <c r="G171" s="100">
        <v>5468000</v>
      </c>
      <c r="H171" s="100">
        <v>5276000</v>
      </c>
    </row>
    <row r="172" spans="1:8" ht="15.6" x14ac:dyDescent="0.3">
      <c r="A172" s="95" t="s">
        <v>217</v>
      </c>
      <c r="B172" s="96" t="s">
        <v>86</v>
      </c>
      <c r="C172" s="96" t="s">
        <v>107</v>
      </c>
      <c r="D172" s="96" t="s">
        <v>131</v>
      </c>
      <c r="E172" s="96" t="s">
        <v>218</v>
      </c>
      <c r="F172" s="96"/>
      <c r="G172" s="97">
        <v>2782000</v>
      </c>
      <c r="H172" s="97">
        <v>2884000</v>
      </c>
    </row>
    <row r="173" spans="1:8" ht="15.6" x14ac:dyDescent="0.3">
      <c r="A173" s="98" t="s">
        <v>116</v>
      </c>
      <c r="B173" s="99" t="s">
        <v>86</v>
      </c>
      <c r="C173" s="99" t="s">
        <v>107</v>
      </c>
      <c r="D173" s="99" t="s">
        <v>131</v>
      </c>
      <c r="E173" s="99" t="s">
        <v>218</v>
      </c>
      <c r="F173" s="99" t="s">
        <v>117</v>
      </c>
      <c r="G173" s="100">
        <v>2782000</v>
      </c>
      <c r="H173" s="100">
        <v>2884000</v>
      </c>
    </row>
    <row r="174" spans="1:8" ht="46.8" x14ac:dyDescent="0.3">
      <c r="A174" s="98" t="s">
        <v>215</v>
      </c>
      <c r="B174" s="99" t="s">
        <v>86</v>
      </c>
      <c r="C174" s="99" t="s">
        <v>107</v>
      </c>
      <c r="D174" s="99" t="s">
        <v>131</v>
      </c>
      <c r="E174" s="99" t="s">
        <v>218</v>
      </c>
      <c r="F174" s="99" t="s">
        <v>216</v>
      </c>
      <c r="G174" s="100">
        <v>2782000</v>
      </c>
      <c r="H174" s="100">
        <v>2884000</v>
      </c>
    </row>
    <row r="175" spans="1:8" ht="15.6" x14ac:dyDescent="0.3">
      <c r="A175" s="95" t="s">
        <v>219</v>
      </c>
      <c r="B175" s="96" t="s">
        <v>86</v>
      </c>
      <c r="C175" s="96" t="s">
        <v>107</v>
      </c>
      <c r="D175" s="96" t="s">
        <v>131</v>
      </c>
      <c r="E175" s="96" t="s">
        <v>220</v>
      </c>
      <c r="F175" s="96"/>
      <c r="G175" s="97">
        <v>550000</v>
      </c>
      <c r="H175" s="97">
        <v>640000</v>
      </c>
    </row>
    <row r="176" spans="1:8" ht="31.2" x14ac:dyDescent="0.3">
      <c r="A176" s="98" t="s">
        <v>100</v>
      </c>
      <c r="B176" s="99" t="s">
        <v>86</v>
      </c>
      <c r="C176" s="99" t="s">
        <v>107</v>
      </c>
      <c r="D176" s="99" t="s">
        <v>131</v>
      </c>
      <c r="E176" s="99" t="s">
        <v>220</v>
      </c>
      <c r="F176" s="99" t="s">
        <v>101</v>
      </c>
      <c r="G176" s="100">
        <v>550000</v>
      </c>
      <c r="H176" s="100">
        <v>640000</v>
      </c>
    </row>
    <row r="177" spans="1:8" ht="31.2" x14ac:dyDescent="0.3">
      <c r="A177" s="98" t="s">
        <v>102</v>
      </c>
      <c r="B177" s="99" t="s">
        <v>86</v>
      </c>
      <c r="C177" s="99" t="s">
        <v>107</v>
      </c>
      <c r="D177" s="99" t="s">
        <v>131</v>
      </c>
      <c r="E177" s="99" t="s">
        <v>220</v>
      </c>
      <c r="F177" s="99" t="s">
        <v>103</v>
      </c>
      <c r="G177" s="100">
        <v>550000</v>
      </c>
      <c r="H177" s="100">
        <v>640000</v>
      </c>
    </row>
    <row r="178" spans="1:8" ht="46.8" x14ac:dyDescent="0.3">
      <c r="A178" s="95" t="s">
        <v>108</v>
      </c>
      <c r="B178" s="96" t="s">
        <v>86</v>
      </c>
      <c r="C178" s="96" t="s">
        <v>107</v>
      </c>
      <c r="D178" s="96" t="s">
        <v>131</v>
      </c>
      <c r="E178" s="96" t="s">
        <v>109</v>
      </c>
      <c r="F178" s="96"/>
      <c r="G178" s="97">
        <v>4000000</v>
      </c>
      <c r="H178" s="97">
        <v>4000000</v>
      </c>
    </row>
    <row r="179" spans="1:8" ht="15.6" x14ac:dyDescent="0.3">
      <c r="A179" s="98" t="s">
        <v>166</v>
      </c>
      <c r="B179" s="99" t="s">
        <v>86</v>
      </c>
      <c r="C179" s="99" t="s">
        <v>107</v>
      </c>
      <c r="D179" s="99" t="s">
        <v>131</v>
      </c>
      <c r="E179" s="99" t="s">
        <v>109</v>
      </c>
      <c r="F179" s="99" t="s">
        <v>167</v>
      </c>
      <c r="G179" s="100">
        <v>4000000</v>
      </c>
      <c r="H179" s="100">
        <v>4000000</v>
      </c>
    </row>
    <row r="180" spans="1:8" ht="31.2" x14ac:dyDescent="0.3">
      <c r="A180" s="98" t="s">
        <v>221</v>
      </c>
      <c r="B180" s="99" t="s">
        <v>86</v>
      </c>
      <c r="C180" s="99" t="s">
        <v>107</v>
      </c>
      <c r="D180" s="99" t="s">
        <v>131</v>
      </c>
      <c r="E180" s="99" t="s">
        <v>109</v>
      </c>
      <c r="F180" s="99" t="s">
        <v>222</v>
      </c>
      <c r="G180" s="100">
        <v>4000000</v>
      </c>
      <c r="H180" s="100">
        <v>4000000</v>
      </c>
    </row>
    <row r="181" spans="1:8" ht="15.6" x14ac:dyDescent="0.3">
      <c r="A181" s="118" t="s">
        <v>223</v>
      </c>
      <c r="B181" s="123" t="s">
        <v>86</v>
      </c>
      <c r="C181" s="123" t="s">
        <v>107</v>
      </c>
      <c r="D181" s="123" t="s">
        <v>224</v>
      </c>
      <c r="E181" s="123"/>
      <c r="F181" s="123"/>
      <c r="G181" s="117">
        <v>1827500</v>
      </c>
      <c r="H181" s="117">
        <v>1827500</v>
      </c>
    </row>
    <row r="182" spans="1:8" ht="31.2" x14ac:dyDescent="0.3">
      <c r="A182" s="95" t="s">
        <v>225</v>
      </c>
      <c r="B182" s="96" t="s">
        <v>86</v>
      </c>
      <c r="C182" s="96" t="s">
        <v>107</v>
      </c>
      <c r="D182" s="96" t="s">
        <v>224</v>
      </c>
      <c r="E182" s="96" t="s">
        <v>226</v>
      </c>
      <c r="F182" s="96"/>
      <c r="G182" s="97">
        <v>1827500</v>
      </c>
      <c r="H182" s="97">
        <v>1827500</v>
      </c>
    </row>
    <row r="183" spans="1:8" ht="15.6" x14ac:dyDescent="0.3">
      <c r="A183" s="98" t="s">
        <v>116</v>
      </c>
      <c r="B183" s="99" t="s">
        <v>86</v>
      </c>
      <c r="C183" s="99" t="s">
        <v>107</v>
      </c>
      <c r="D183" s="99" t="s">
        <v>224</v>
      </c>
      <c r="E183" s="99" t="s">
        <v>226</v>
      </c>
      <c r="F183" s="99" t="s">
        <v>117</v>
      </c>
      <c r="G183" s="100">
        <v>1827500</v>
      </c>
      <c r="H183" s="100">
        <v>1827500</v>
      </c>
    </row>
    <row r="184" spans="1:8" ht="46.8" x14ac:dyDescent="0.3">
      <c r="A184" s="98" t="s">
        <v>215</v>
      </c>
      <c r="B184" s="99" t="s">
        <v>86</v>
      </c>
      <c r="C184" s="99" t="s">
        <v>107</v>
      </c>
      <c r="D184" s="99" t="s">
        <v>224</v>
      </c>
      <c r="E184" s="99" t="s">
        <v>226</v>
      </c>
      <c r="F184" s="99" t="s">
        <v>216</v>
      </c>
      <c r="G184" s="100">
        <v>1827500</v>
      </c>
      <c r="H184" s="100">
        <v>1827500</v>
      </c>
    </row>
    <row r="185" spans="1:8" ht="15.6" x14ac:dyDescent="0.3">
      <c r="A185" s="118" t="s">
        <v>227</v>
      </c>
      <c r="B185" s="123" t="s">
        <v>86</v>
      </c>
      <c r="C185" s="123" t="s">
        <v>107</v>
      </c>
      <c r="D185" s="123" t="s">
        <v>200</v>
      </c>
      <c r="E185" s="123"/>
      <c r="F185" s="123"/>
      <c r="G185" s="117">
        <v>4843900</v>
      </c>
      <c r="H185" s="117">
        <v>4825500</v>
      </c>
    </row>
    <row r="186" spans="1:8" ht="15.6" x14ac:dyDescent="0.3">
      <c r="A186" s="95" t="s">
        <v>228</v>
      </c>
      <c r="B186" s="96" t="s">
        <v>86</v>
      </c>
      <c r="C186" s="96" t="s">
        <v>107</v>
      </c>
      <c r="D186" s="96" t="s">
        <v>200</v>
      </c>
      <c r="E186" s="96" t="s">
        <v>229</v>
      </c>
      <c r="F186" s="96"/>
      <c r="G186" s="97">
        <v>4343900</v>
      </c>
      <c r="H186" s="97">
        <v>4325500</v>
      </c>
    </row>
    <row r="187" spans="1:8" ht="31.2" x14ac:dyDescent="0.3">
      <c r="A187" s="98" t="s">
        <v>100</v>
      </c>
      <c r="B187" s="99" t="s">
        <v>86</v>
      </c>
      <c r="C187" s="99" t="s">
        <v>107</v>
      </c>
      <c r="D187" s="99" t="s">
        <v>200</v>
      </c>
      <c r="E187" s="99" t="s">
        <v>229</v>
      </c>
      <c r="F187" s="99" t="s">
        <v>101</v>
      </c>
      <c r="G187" s="100">
        <v>4343900</v>
      </c>
      <c r="H187" s="100">
        <v>4325500</v>
      </c>
    </row>
    <row r="188" spans="1:8" ht="31.2" x14ac:dyDescent="0.3">
      <c r="A188" s="98" t="s">
        <v>102</v>
      </c>
      <c r="B188" s="99" t="s">
        <v>86</v>
      </c>
      <c r="C188" s="99" t="s">
        <v>107</v>
      </c>
      <c r="D188" s="99" t="s">
        <v>200</v>
      </c>
      <c r="E188" s="99" t="s">
        <v>229</v>
      </c>
      <c r="F188" s="99" t="s">
        <v>103</v>
      </c>
      <c r="G188" s="100">
        <v>4343900</v>
      </c>
      <c r="H188" s="100">
        <v>4325500</v>
      </c>
    </row>
    <row r="189" spans="1:8" ht="15.6" x14ac:dyDescent="0.3">
      <c r="A189" s="95" t="s">
        <v>230</v>
      </c>
      <c r="B189" s="96" t="s">
        <v>86</v>
      </c>
      <c r="C189" s="96" t="s">
        <v>107</v>
      </c>
      <c r="D189" s="96" t="s">
        <v>200</v>
      </c>
      <c r="E189" s="96" t="s">
        <v>231</v>
      </c>
      <c r="F189" s="96"/>
      <c r="G189" s="97">
        <v>500000</v>
      </c>
      <c r="H189" s="97">
        <v>500000</v>
      </c>
    </row>
    <row r="190" spans="1:8" ht="31.2" x14ac:dyDescent="0.3">
      <c r="A190" s="98" t="s">
        <v>100</v>
      </c>
      <c r="B190" s="99" t="s">
        <v>86</v>
      </c>
      <c r="C190" s="99" t="s">
        <v>107</v>
      </c>
      <c r="D190" s="99" t="s">
        <v>200</v>
      </c>
      <c r="E190" s="99" t="s">
        <v>231</v>
      </c>
      <c r="F190" s="99" t="s">
        <v>101</v>
      </c>
      <c r="G190" s="100">
        <v>500000</v>
      </c>
      <c r="H190" s="100">
        <v>500000</v>
      </c>
    </row>
    <row r="191" spans="1:8" ht="31.2" x14ac:dyDescent="0.3">
      <c r="A191" s="98" t="s">
        <v>102</v>
      </c>
      <c r="B191" s="99" t="s">
        <v>86</v>
      </c>
      <c r="C191" s="99" t="s">
        <v>107</v>
      </c>
      <c r="D191" s="99" t="s">
        <v>200</v>
      </c>
      <c r="E191" s="99" t="s">
        <v>231</v>
      </c>
      <c r="F191" s="99" t="s">
        <v>103</v>
      </c>
      <c r="G191" s="100">
        <v>500000</v>
      </c>
      <c r="H191" s="100">
        <v>500000</v>
      </c>
    </row>
    <row r="192" spans="1:8" ht="15.6" x14ac:dyDescent="0.3">
      <c r="A192" s="118" t="s">
        <v>236</v>
      </c>
      <c r="B192" s="123" t="s">
        <v>86</v>
      </c>
      <c r="C192" s="123" t="s">
        <v>107</v>
      </c>
      <c r="D192" s="123" t="s">
        <v>237</v>
      </c>
      <c r="E192" s="123"/>
      <c r="F192" s="123"/>
      <c r="G192" s="117">
        <v>355000</v>
      </c>
      <c r="H192" s="117">
        <v>375000</v>
      </c>
    </row>
    <row r="193" spans="1:8" ht="31.2" x14ac:dyDescent="0.3">
      <c r="A193" s="95" t="s">
        <v>238</v>
      </c>
      <c r="B193" s="96" t="s">
        <v>86</v>
      </c>
      <c r="C193" s="96" t="s">
        <v>107</v>
      </c>
      <c r="D193" s="96" t="s">
        <v>237</v>
      </c>
      <c r="E193" s="96" t="s">
        <v>239</v>
      </c>
      <c r="F193" s="96"/>
      <c r="G193" s="97">
        <v>115000</v>
      </c>
      <c r="H193" s="97">
        <v>115000</v>
      </c>
    </row>
    <row r="194" spans="1:8" ht="31.2" x14ac:dyDescent="0.3">
      <c r="A194" s="98" t="s">
        <v>100</v>
      </c>
      <c r="B194" s="99" t="s">
        <v>86</v>
      </c>
      <c r="C194" s="99" t="s">
        <v>107</v>
      </c>
      <c r="D194" s="99" t="s">
        <v>237</v>
      </c>
      <c r="E194" s="99" t="s">
        <v>239</v>
      </c>
      <c r="F194" s="99" t="s">
        <v>101</v>
      </c>
      <c r="G194" s="100">
        <v>115000</v>
      </c>
      <c r="H194" s="100">
        <v>115000</v>
      </c>
    </row>
    <row r="195" spans="1:8" ht="31.2" x14ac:dyDescent="0.3">
      <c r="A195" s="98" t="s">
        <v>102</v>
      </c>
      <c r="B195" s="99" t="s">
        <v>86</v>
      </c>
      <c r="C195" s="99" t="s">
        <v>107</v>
      </c>
      <c r="D195" s="99" t="s">
        <v>237</v>
      </c>
      <c r="E195" s="99" t="s">
        <v>239</v>
      </c>
      <c r="F195" s="99" t="s">
        <v>103</v>
      </c>
      <c r="G195" s="100">
        <v>115000</v>
      </c>
      <c r="H195" s="100">
        <v>115000</v>
      </c>
    </row>
    <row r="196" spans="1:8" ht="31.2" x14ac:dyDescent="0.3">
      <c r="A196" s="95" t="s">
        <v>240</v>
      </c>
      <c r="B196" s="96" t="s">
        <v>86</v>
      </c>
      <c r="C196" s="96" t="s">
        <v>107</v>
      </c>
      <c r="D196" s="96" t="s">
        <v>237</v>
      </c>
      <c r="E196" s="96" t="s">
        <v>241</v>
      </c>
      <c r="F196" s="96"/>
      <c r="G196" s="97">
        <v>140000</v>
      </c>
      <c r="H196" s="97">
        <v>160000</v>
      </c>
    </row>
    <row r="197" spans="1:8" ht="31.2" x14ac:dyDescent="0.3">
      <c r="A197" s="98" t="s">
        <v>100</v>
      </c>
      <c r="B197" s="99" t="s">
        <v>86</v>
      </c>
      <c r="C197" s="99" t="s">
        <v>107</v>
      </c>
      <c r="D197" s="99" t="s">
        <v>237</v>
      </c>
      <c r="E197" s="99" t="s">
        <v>241</v>
      </c>
      <c r="F197" s="99" t="s">
        <v>101</v>
      </c>
      <c r="G197" s="100">
        <v>140000</v>
      </c>
      <c r="H197" s="100">
        <v>160000</v>
      </c>
    </row>
    <row r="198" spans="1:8" ht="31.2" x14ac:dyDescent="0.3">
      <c r="A198" s="98" t="s">
        <v>102</v>
      </c>
      <c r="B198" s="99" t="s">
        <v>86</v>
      </c>
      <c r="C198" s="99" t="s">
        <v>107</v>
      </c>
      <c r="D198" s="99" t="s">
        <v>237</v>
      </c>
      <c r="E198" s="99" t="s">
        <v>241</v>
      </c>
      <c r="F198" s="99" t="s">
        <v>103</v>
      </c>
      <c r="G198" s="100">
        <v>140000</v>
      </c>
      <c r="H198" s="100">
        <v>160000</v>
      </c>
    </row>
    <row r="199" spans="1:8" ht="78" x14ac:dyDescent="0.3">
      <c r="A199" s="95" t="s">
        <v>242</v>
      </c>
      <c r="B199" s="96" t="s">
        <v>86</v>
      </c>
      <c r="C199" s="96" t="s">
        <v>107</v>
      </c>
      <c r="D199" s="96" t="s">
        <v>237</v>
      </c>
      <c r="E199" s="96" t="s">
        <v>243</v>
      </c>
      <c r="F199" s="96"/>
      <c r="G199" s="97">
        <v>100000</v>
      </c>
      <c r="H199" s="97">
        <v>100000</v>
      </c>
    </row>
    <row r="200" spans="1:8" ht="15.6" x14ac:dyDescent="0.3">
      <c r="A200" s="98" t="s">
        <v>116</v>
      </c>
      <c r="B200" s="99" t="s">
        <v>86</v>
      </c>
      <c r="C200" s="99" t="s">
        <v>107</v>
      </c>
      <c r="D200" s="99" t="s">
        <v>237</v>
      </c>
      <c r="E200" s="99" t="s">
        <v>243</v>
      </c>
      <c r="F200" s="99" t="s">
        <v>117</v>
      </c>
      <c r="G200" s="100">
        <v>100000</v>
      </c>
      <c r="H200" s="100">
        <v>100000</v>
      </c>
    </row>
    <row r="201" spans="1:8" ht="46.8" x14ac:dyDescent="0.3">
      <c r="A201" s="98" t="s">
        <v>215</v>
      </c>
      <c r="B201" s="99" t="s">
        <v>86</v>
      </c>
      <c r="C201" s="99" t="s">
        <v>107</v>
      </c>
      <c r="D201" s="99" t="s">
        <v>237</v>
      </c>
      <c r="E201" s="99" t="s">
        <v>243</v>
      </c>
      <c r="F201" s="99" t="s">
        <v>216</v>
      </c>
      <c r="G201" s="100">
        <v>100000</v>
      </c>
      <c r="H201" s="100">
        <v>100000</v>
      </c>
    </row>
    <row r="202" spans="1:8" ht="15.6" x14ac:dyDescent="0.3">
      <c r="A202" s="118" t="s">
        <v>244</v>
      </c>
      <c r="B202" s="123" t="s">
        <v>86</v>
      </c>
      <c r="C202" s="123" t="s">
        <v>131</v>
      </c>
      <c r="D202" s="123" t="s">
        <v>89</v>
      </c>
      <c r="E202" s="123"/>
      <c r="F202" s="123"/>
      <c r="G202" s="117">
        <v>142619800</v>
      </c>
      <c r="H202" s="117">
        <v>152643050</v>
      </c>
    </row>
    <row r="203" spans="1:8" ht="15.6" x14ac:dyDescent="0.3">
      <c r="A203" s="118" t="s">
        <v>245</v>
      </c>
      <c r="B203" s="123" t="s">
        <v>86</v>
      </c>
      <c r="C203" s="123" t="s">
        <v>131</v>
      </c>
      <c r="D203" s="123" t="s">
        <v>88</v>
      </c>
      <c r="E203" s="123"/>
      <c r="F203" s="123"/>
      <c r="G203" s="117">
        <v>444000</v>
      </c>
      <c r="H203" s="117">
        <v>527250</v>
      </c>
    </row>
    <row r="204" spans="1:8" ht="46.8" x14ac:dyDescent="0.3">
      <c r="A204" s="95" t="s">
        <v>246</v>
      </c>
      <c r="B204" s="96" t="s">
        <v>86</v>
      </c>
      <c r="C204" s="96" t="s">
        <v>131</v>
      </c>
      <c r="D204" s="96" t="s">
        <v>88</v>
      </c>
      <c r="E204" s="96" t="s">
        <v>247</v>
      </c>
      <c r="F204" s="96"/>
      <c r="G204" s="97">
        <v>444000</v>
      </c>
      <c r="H204" s="97">
        <v>527250</v>
      </c>
    </row>
    <row r="205" spans="1:8" ht="31.2" x14ac:dyDescent="0.3">
      <c r="A205" s="98" t="s">
        <v>100</v>
      </c>
      <c r="B205" s="99" t="s">
        <v>86</v>
      </c>
      <c r="C205" s="99" t="s">
        <v>131</v>
      </c>
      <c r="D205" s="99" t="s">
        <v>88</v>
      </c>
      <c r="E205" s="99" t="s">
        <v>247</v>
      </c>
      <c r="F205" s="99" t="s">
        <v>101</v>
      </c>
      <c r="G205" s="100">
        <v>444000</v>
      </c>
      <c r="H205" s="100">
        <v>527250</v>
      </c>
    </row>
    <row r="206" spans="1:8" ht="31.2" x14ac:dyDescent="0.3">
      <c r="A206" s="98" t="s">
        <v>102</v>
      </c>
      <c r="B206" s="99" t="s">
        <v>86</v>
      </c>
      <c r="C206" s="99" t="s">
        <v>131</v>
      </c>
      <c r="D206" s="99" t="s">
        <v>88</v>
      </c>
      <c r="E206" s="99" t="s">
        <v>247</v>
      </c>
      <c r="F206" s="99" t="s">
        <v>103</v>
      </c>
      <c r="G206" s="100">
        <v>444000</v>
      </c>
      <c r="H206" s="100">
        <v>527250</v>
      </c>
    </row>
    <row r="207" spans="1:8" ht="15.6" x14ac:dyDescent="0.3">
      <c r="A207" s="118" t="s">
        <v>248</v>
      </c>
      <c r="B207" s="123" t="s">
        <v>86</v>
      </c>
      <c r="C207" s="123" t="s">
        <v>131</v>
      </c>
      <c r="D207" s="123" t="s">
        <v>249</v>
      </c>
      <c r="E207" s="123"/>
      <c r="F207" s="123"/>
      <c r="G207" s="117">
        <v>140060000</v>
      </c>
      <c r="H207" s="117">
        <v>150000000</v>
      </c>
    </row>
    <row r="208" spans="1:8" ht="46.8" x14ac:dyDescent="0.3">
      <c r="A208" s="95" t="s">
        <v>250</v>
      </c>
      <c r="B208" s="96" t="s">
        <v>86</v>
      </c>
      <c r="C208" s="96" t="s">
        <v>131</v>
      </c>
      <c r="D208" s="96" t="s">
        <v>249</v>
      </c>
      <c r="E208" s="96" t="s">
        <v>251</v>
      </c>
      <c r="F208" s="96"/>
      <c r="G208" s="97">
        <v>140060000</v>
      </c>
      <c r="H208" s="97">
        <v>150000000</v>
      </c>
    </row>
    <row r="209" spans="1:8" ht="31.2" x14ac:dyDescent="0.3">
      <c r="A209" s="98" t="s">
        <v>252</v>
      </c>
      <c r="B209" s="99" t="s">
        <v>86</v>
      </c>
      <c r="C209" s="99" t="s">
        <v>131</v>
      </c>
      <c r="D209" s="99" t="s">
        <v>249</v>
      </c>
      <c r="E209" s="99" t="s">
        <v>251</v>
      </c>
      <c r="F209" s="99" t="s">
        <v>253</v>
      </c>
      <c r="G209" s="100">
        <v>140060000</v>
      </c>
      <c r="H209" s="100">
        <v>150000000</v>
      </c>
    </row>
    <row r="210" spans="1:8" ht="15.6" x14ac:dyDescent="0.3">
      <c r="A210" s="98" t="s">
        <v>254</v>
      </c>
      <c r="B210" s="99" t="s">
        <v>86</v>
      </c>
      <c r="C210" s="99" t="s">
        <v>131</v>
      </c>
      <c r="D210" s="99" t="s">
        <v>249</v>
      </c>
      <c r="E210" s="99" t="s">
        <v>251</v>
      </c>
      <c r="F210" s="99" t="s">
        <v>255</v>
      </c>
      <c r="G210" s="100">
        <v>140060000</v>
      </c>
      <c r="H210" s="100">
        <v>150000000</v>
      </c>
    </row>
    <row r="211" spans="1:8" ht="15.6" x14ac:dyDescent="0.3">
      <c r="A211" s="118" t="s">
        <v>256</v>
      </c>
      <c r="B211" s="123" t="s">
        <v>86</v>
      </c>
      <c r="C211" s="123" t="s">
        <v>131</v>
      </c>
      <c r="D211" s="123" t="s">
        <v>91</v>
      </c>
      <c r="E211" s="123"/>
      <c r="F211" s="123"/>
      <c r="G211" s="117">
        <v>590000</v>
      </c>
      <c r="H211" s="117">
        <v>590000</v>
      </c>
    </row>
    <row r="212" spans="1:8" ht="31.2" x14ac:dyDescent="0.3">
      <c r="A212" s="95" t="s">
        <v>257</v>
      </c>
      <c r="B212" s="96" t="s">
        <v>86</v>
      </c>
      <c r="C212" s="96" t="s">
        <v>131</v>
      </c>
      <c r="D212" s="96" t="s">
        <v>91</v>
      </c>
      <c r="E212" s="96" t="s">
        <v>258</v>
      </c>
      <c r="F212" s="96"/>
      <c r="G212" s="97">
        <v>200000</v>
      </c>
      <c r="H212" s="97">
        <v>200000</v>
      </c>
    </row>
    <row r="213" spans="1:8" ht="31.2" x14ac:dyDescent="0.3">
      <c r="A213" s="98" t="s">
        <v>100</v>
      </c>
      <c r="B213" s="99" t="s">
        <v>86</v>
      </c>
      <c r="C213" s="99" t="s">
        <v>131</v>
      </c>
      <c r="D213" s="99" t="s">
        <v>91</v>
      </c>
      <c r="E213" s="99" t="s">
        <v>258</v>
      </c>
      <c r="F213" s="99" t="s">
        <v>101</v>
      </c>
      <c r="G213" s="100">
        <v>200000</v>
      </c>
      <c r="H213" s="100">
        <v>200000</v>
      </c>
    </row>
    <row r="214" spans="1:8" ht="31.2" x14ac:dyDescent="0.3">
      <c r="A214" s="98" t="s">
        <v>102</v>
      </c>
      <c r="B214" s="99" t="s">
        <v>86</v>
      </c>
      <c r="C214" s="99" t="s">
        <v>131</v>
      </c>
      <c r="D214" s="99" t="s">
        <v>91</v>
      </c>
      <c r="E214" s="99" t="s">
        <v>258</v>
      </c>
      <c r="F214" s="99" t="s">
        <v>103</v>
      </c>
      <c r="G214" s="100">
        <v>200000</v>
      </c>
      <c r="H214" s="100">
        <v>200000</v>
      </c>
    </row>
    <row r="215" spans="1:8" ht="15.6" x14ac:dyDescent="0.3">
      <c r="A215" s="95" t="s">
        <v>259</v>
      </c>
      <c r="B215" s="96" t="s">
        <v>86</v>
      </c>
      <c r="C215" s="96" t="s">
        <v>131</v>
      </c>
      <c r="D215" s="96" t="s">
        <v>91</v>
      </c>
      <c r="E215" s="96" t="s">
        <v>260</v>
      </c>
      <c r="F215" s="96"/>
      <c r="G215" s="97">
        <v>390000</v>
      </c>
      <c r="H215" s="97">
        <v>390000</v>
      </c>
    </row>
    <row r="216" spans="1:8" ht="31.2" x14ac:dyDescent="0.3">
      <c r="A216" s="98" t="s">
        <v>100</v>
      </c>
      <c r="B216" s="99" t="s">
        <v>86</v>
      </c>
      <c r="C216" s="99" t="s">
        <v>131</v>
      </c>
      <c r="D216" s="99" t="s">
        <v>91</v>
      </c>
      <c r="E216" s="99" t="s">
        <v>260</v>
      </c>
      <c r="F216" s="99" t="s">
        <v>101</v>
      </c>
      <c r="G216" s="100">
        <v>390000</v>
      </c>
      <c r="H216" s="100">
        <v>390000</v>
      </c>
    </row>
    <row r="217" spans="1:8" ht="31.2" x14ac:dyDescent="0.3">
      <c r="A217" s="98" t="s">
        <v>102</v>
      </c>
      <c r="B217" s="99" t="s">
        <v>86</v>
      </c>
      <c r="C217" s="99" t="s">
        <v>131</v>
      </c>
      <c r="D217" s="99" t="s">
        <v>91</v>
      </c>
      <c r="E217" s="99" t="s">
        <v>260</v>
      </c>
      <c r="F217" s="99" t="s">
        <v>103</v>
      </c>
      <c r="G217" s="100">
        <v>390000</v>
      </c>
      <c r="H217" s="100">
        <v>390000</v>
      </c>
    </row>
    <row r="218" spans="1:8" ht="31.2" x14ac:dyDescent="0.3">
      <c r="A218" s="118" t="s">
        <v>261</v>
      </c>
      <c r="B218" s="123" t="s">
        <v>86</v>
      </c>
      <c r="C218" s="123" t="s">
        <v>131</v>
      </c>
      <c r="D218" s="123" t="s">
        <v>131</v>
      </c>
      <c r="E218" s="123"/>
      <c r="F218" s="123"/>
      <c r="G218" s="117">
        <v>1525800</v>
      </c>
      <c r="H218" s="117">
        <v>1525800</v>
      </c>
    </row>
    <row r="219" spans="1:8" ht="46.8" x14ac:dyDescent="0.3">
      <c r="A219" s="95" t="s">
        <v>262</v>
      </c>
      <c r="B219" s="96" t="s">
        <v>86</v>
      </c>
      <c r="C219" s="96" t="s">
        <v>131</v>
      </c>
      <c r="D219" s="96" t="s">
        <v>131</v>
      </c>
      <c r="E219" s="96" t="s">
        <v>263</v>
      </c>
      <c r="F219" s="96"/>
      <c r="G219" s="97">
        <v>1525800</v>
      </c>
      <c r="H219" s="97">
        <v>1525800</v>
      </c>
    </row>
    <row r="220" spans="1:8" ht="62.4" x14ac:dyDescent="0.3">
      <c r="A220" s="98" t="s">
        <v>94</v>
      </c>
      <c r="B220" s="99" t="s">
        <v>86</v>
      </c>
      <c r="C220" s="99" t="s">
        <v>131</v>
      </c>
      <c r="D220" s="99" t="s">
        <v>131</v>
      </c>
      <c r="E220" s="99" t="s">
        <v>263</v>
      </c>
      <c r="F220" s="99" t="s">
        <v>95</v>
      </c>
      <c r="G220" s="100">
        <v>336157.55</v>
      </c>
      <c r="H220" s="100">
        <v>336157.55</v>
      </c>
    </row>
    <row r="221" spans="1:8" ht="31.2" x14ac:dyDescent="0.3">
      <c r="A221" s="98" t="s">
        <v>96</v>
      </c>
      <c r="B221" s="99" t="s">
        <v>86</v>
      </c>
      <c r="C221" s="99" t="s">
        <v>131</v>
      </c>
      <c r="D221" s="99" t="s">
        <v>131</v>
      </c>
      <c r="E221" s="99" t="s">
        <v>263</v>
      </c>
      <c r="F221" s="99" t="s">
        <v>97</v>
      </c>
      <c r="G221" s="100">
        <v>336157.55</v>
      </c>
      <c r="H221" s="100">
        <v>336157.55</v>
      </c>
    </row>
    <row r="222" spans="1:8" ht="31.2" x14ac:dyDescent="0.3">
      <c r="A222" s="98" t="s">
        <v>100</v>
      </c>
      <c r="B222" s="99" t="s">
        <v>86</v>
      </c>
      <c r="C222" s="99" t="s">
        <v>131</v>
      </c>
      <c r="D222" s="99" t="s">
        <v>131</v>
      </c>
      <c r="E222" s="99" t="s">
        <v>263</v>
      </c>
      <c r="F222" s="99" t="s">
        <v>101</v>
      </c>
      <c r="G222" s="100">
        <v>1189642.45</v>
      </c>
      <c r="H222" s="100">
        <v>1189642.45</v>
      </c>
    </row>
    <row r="223" spans="1:8" ht="31.2" x14ac:dyDescent="0.3">
      <c r="A223" s="98" t="s">
        <v>102</v>
      </c>
      <c r="B223" s="99" t="s">
        <v>86</v>
      </c>
      <c r="C223" s="99" t="s">
        <v>131</v>
      </c>
      <c r="D223" s="99" t="s">
        <v>131</v>
      </c>
      <c r="E223" s="99" t="s">
        <v>263</v>
      </c>
      <c r="F223" s="99" t="s">
        <v>103</v>
      </c>
      <c r="G223" s="100">
        <v>1189642.45</v>
      </c>
      <c r="H223" s="100">
        <v>1189642.45</v>
      </c>
    </row>
    <row r="224" spans="1:8" ht="15.6" x14ac:dyDescent="0.3">
      <c r="A224" s="118" t="s">
        <v>264</v>
      </c>
      <c r="B224" s="123" t="s">
        <v>86</v>
      </c>
      <c r="C224" s="123" t="s">
        <v>265</v>
      </c>
      <c r="D224" s="123" t="s">
        <v>89</v>
      </c>
      <c r="E224" s="123"/>
      <c r="F224" s="123"/>
      <c r="G224" s="117">
        <v>13144000</v>
      </c>
      <c r="H224" s="117">
        <v>2653100</v>
      </c>
    </row>
    <row r="225" spans="1:8" ht="15.6" x14ac:dyDescent="0.3">
      <c r="A225" s="118" t="s">
        <v>266</v>
      </c>
      <c r="B225" s="123" t="s">
        <v>86</v>
      </c>
      <c r="C225" s="123" t="s">
        <v>265</v>
      </c>
      <c r="D225" s="123" t="s">
        <v>249</v>
      </c>
      <c r="E225" s="123"/>
      <c r="F225" s="123"/>
      <c r="G225" s="117">
        <v>10500000</v>
      </c>
      <c r="H225" s="117"/>
    </row>
    <row r="226" spans="1:8" ht="31.2" x14ac:dyDescent="0.3">
      <c r="A226" s="95" t="s">
        <v>269</v>
      </c>
      <c r="B226" s="96" t="s">
        <v>86</v>
      </c>
      <c r="C226" s="96" t="s">
        <v>265</v>
      </c>
      <c r="D226" s="96" t="s">
        <v>249</v>
      </c>
      <c r="E226" s="96" t="s">
        <v>270</v>
      </c>
      <c r="F226" s="96"/>
      <c r="G226" s="97">
        <v>5000000</v>
      </c>
      <c r="H226" s="97"/>
    </row>
    <row r="227" spans="1:8" ht="31.2" x14ac:dyDescent="0.3">
      <c r="A227" s="98" t="s">
        <v>252</v>
      </c>
      <c r="B227" s="99" t="s">
        <v>86</v>
      </c>
      <c r="C227" s="99" t="s">
        <v>265</v>
      </c>
      <c r="D227" s="99" t="s">
        <v>249</v>
      </c>
      <c r="E227" s="99" t="s">
        <v>270</v>
      </c>
      <c r="F227" s="99" t="s">
        <v>253</v>
      </c>
      <c r="G227" s="100">
        <v>5000000</v>
      </c>
      <c r="H227" s="100"/>
    </row>
    <row r="228" spans="1:8" ht="15.6" x14ac:dyDescent="0.3">
      <c r="A228" s="98" t="s">
        <v>254</v>
      </c>
      <c r="B228" s="99" t="s">
        <v>86</v>
      </c>
      <c r="C228" s="99" t="s">
        <v>265</v>
      </c>
      <c r="D228" s="99" t="s">
        <v>249</v>
      </c>
      <c r="E228" s="99" t="s">
        <v>270</v>
      </c>
      <c r="F228" s="99" t="s">
        <v>255</v>
      </c>
      <c r="G228" s="100">
        <v>5000000</v>
      </c>
      <c r="H228" s="100"/>
    </row>
    <row r="229" spans="1:8" ht="31.2" x14ac:dyDescent="0.3">
      <c r="A229" s="95" t="s">
        <v>273</v>
      </c>
      <c r="B229" s="96" t="s">
        <v>86</v>
      </c>
      <c r="C229" s="96" t="s">
        <v>265</v>
      </c>
      <c r="D229" s="96" t="s">
        <v>249</v>
      </c>
      <c r="E229" s="96" t="s">
        <v>274</v>
      </c>
      <c r="F229" s="96"/>
      <c r="G229" s="97">
        <v>5500000</v>
      </c>
      <c r="H229" s="97"/>
    </row>
    <row r="230" spans="1:8" ht="31.2" x14ac:dyDescent="0.3">
      <c r="A230" s="98" t="s">
        <v>252</v>
      </c>
      <c r="B230" s="99" t="s">
        <v>86</v>
      </c>
      <c r="C230" s="99" t="s">
        <v>265</v>
      </c>
      <c r="D230" s="99" t="s">
        <v>249</v>
      </c>
      <c r="E230" s="99" t="s">
        <v>274</v>
      </c>
      <c r="F230" s="99" t="s">
        <v>253</v>
      </c>
      <c r="G230" s="100">
        <v>5500000</v>
      </c>
      <c r="H230" s="100"/>
    </row>
    <row r="231" spans="1:8" ht="15.6" x14ac:dyDescent="0.3">
      <c r="A231" s="98" t="s">
        <v>254</v>
      </c>
      <c r="B231" s="99" t="s">
        <v>86</v>
      </c>
      <c r="C231" s="99" t="s">
        <v>265</v>
      </c>
      <c r="D231" s="99" t="s">
        <v>249</v>
      </c>
      <c r="E231" s="99" t="s">
        <v>274</v>
      </c>
      <c r="F231" s="99" t="s">
        <v>255</v>
      </c>
      <c r="G231" s="100">
        <v>5500000</v>
      </c>
      <c r="H231" s="100"/>
    </row>
    <row r="232" spans="1:8" ht="15.6" x14ac:dyDescent="0.3">
      <c r="A232" s="118" t="s">
        <v>284</v>
      </c>
      <c r="B232" s="123" t="s">
        <v>86</v>
      </c>
      <c r="C232" s="123" t="s">
        <v>265</v>
      </c>
      <c r="D232" s="123" t="s">
        <v>265</v>
      </c>
      <c r="E232" s="123"/>
      <c r="F232" s="123"/>
      <c r="G232" s="117">
        <v>2644000</v>
      </c>
      <c r="H232" s="117">
        <v>2653100</v>
      </c>
    </row>
    <row r="233" spans="1:8" ht="15.6" x14ac:dyDescent="0.3">
      <c r="A233" s="95" t="s">
        <v>287</v>
      </c>
      <c r="B233" s="96" t="s">
        <v>86</v>
      </c>
      <c r="C233" s="96" t="s">
        <v>265</v>
      </c>
      <c r="D233" s="96" t="s">
        <v>265</v>
      </c>
      <c r="E233" s="96" t="s">
        <v>288</v>
      </c>
      <c r="F233" s="96"/>
      <c r="G233" s="97">
        <v>80000</v>
      </c>
      <c r="H233" s="97">
        <v>80000</v>
      </c>
    </row>
    <row r="234" spans="1:8" ht="31.2" x14ac:dyDescent="0.3">
      <c r="A234" s="98" t="s">
        <v>100</v>
      </c>
      <c r="B234" s="99" t="s">
        <v>86</v>
      </c>
      <c r="C234" s="99" t="s">
        <v>265</v>
      </c>
      <c r="D234" s="99" t="s">
        <v>265</v>
      </c>
      <c r="E234" s="99" t="s">
        <v>288</v>
      </c>
      <c r="F234" s="99" t="s">
        <v>101</v>
      </c>
      <c r="G234" s="100">
        <v>80000</v>
      </c>
      <c r="H234" s="100">
        <v>80000</v>
      </c>
    </row>
    <row r="235" spans="1:8" ht="31.2" x14ac:dyDescent="0.3">
      <c r="A235" s="98" t="s">
        <v>102</v>
      </c>
      <c r="B235" s="99" t="s">
        <v>86</v>
      </c>
      <c r="C235" s="99" t="s">
        <v>265</v>
      </c>
      <c r="D235" s="99" t="s">
        <v>265</v>
      </c>
      <c r="E235" s="99" t="s">
        <v>288</v>
      </c>
      <c r="F235" s="99" t="s">
        <v>103</v>
      </c>
      <c r="G235" s="100">
        <v>80000</v>
      </c>
      <c r="H235" s="100">
        <v>80000</v>
      </c>
    </row>
    <row r="236" spans="1:8" ht="31.2" x14ac:dyDescent="0.3">
      <c r="A236" s="95" t="s">
        <v>289</v>
      </c>
      <c r="B236" s="96" t="s">
        <v>86</v>
      </c>
      <c r="C236" s="96" t="s">
        <v>265</v>
      </c>
      <c r="D236" s="96" t="s">
        <v>265</v>
      </c>
      <c r="E236" s="96" t="s">
        <v>290</v>
      </c>
      <c r="F236" s="96"/>
      <c r="G236" s="97">
        <v>449500</v>
      </c>
      <c r="H236" s="97">
        <v>447500</v>
      </c>
    </row>
    <row r="237" spans="1:8" ht="31.2" x14ac:dyDescent="0.3">
      <c r="A237" s="98" t="s">
        <v>100</v>
      </c>
      <c r="B237" s="99" t="s">
        <v>86</v>
      </c>
      <c r="C237" s="99" t="s">
        <v>265</v>
      </c>
      <c r="D237" s="99" t="s">
        <v>265</v>
      </c>
      <c r="E237" s="99" t="s">
        <v>290</v>
      </c>
      <c r="F237" s="99" t="s">
        <v>101</v>
      </c>
      <c r="G237" s="100">
        <v>449500</v>
      </c>
      <c r="H237" s="100">
        <v>447500</v>
      </c>
    </row>
    <row r="238" spans="1:8" ht="31.2" x14ac:dyDescent="0.3">
      <c r="A238" s="98" t="s">
        <v>102</v>
      </c>
      <c r="B238" s="99" t="s">
        <v>86</v>
      </c>
      <c r="C238" s="99" t="s">
        <v>265</v>
      </c>
      <c r="D238" s="99" t="s">
        <v>265</v>
      </c>
      <c r="E238" s="99" t="s">
        <v>290</v>
      </c>
      <c r="F238" s="99" t="s">
        <v>103</v>
      </c>
      <c r="G238" s="100">
        <v>449500</v>
      </c>
      <c r="H238" s="100">
        <v>447500</v>
      </c>
    </row>
    <row r="239" spans="1:8" ht="31.2" x14ac:dyDescent="0.3">
      <c r="A239" s="95" t="s">
        <v>291</v>
      </c>
      <c r="B239" s="96" t="s">
        <v>86</v>
      </c>
      <c r="C239" s="96" t="s">
        <v>265</v>
      </c>
      <c r="D239" s="96" t="s">
        <v>265</v>
      </c>
      <c r="E239" s="96" t="s">
        <v>292</v>
      </c>
      <c r="F239" s="96"/>
      <c r="G239" s="97">
        <v>200000</v>
      </c>
      <c r="H239" s="97">
        <v>200000</v>
      </c>
    </row>
    <row r="240" spans="1:8" ht="31.2" x14ac:dyDescent="0.3">
      <c r="A240" s="98" t="s">
        <v>100</v>
      </c>
      <c r="B240" s="99" t="s">
        <v>86</v>
      </c>
      <c r="C240" s="99" t="s">
        <v>265</v>
      </c>
      <c r="D240" s="99" t="s">
        <v>265</v>
      </c>
      <c r="E240" s="99" t="s">
        <v>292</v>
      </c>
      <c r="F240" s="99" t="s">
        <v>101</v>
      </c>
      <c r="G240" s="100">
        <v>200000</v>
      </c>
      <c r="H240" s="100">
        <v>200000</v>
      </c>
    </row>
    <row r="241" spans="1:8" ht="31.2" x14ac:dyDescent="0.3">
      <c r="A241" s="98" t="s">
        <v>102</v>
      </c>
      <c r="B241" s="99" t="s">
        <v>86</v>
      </c>
      <c r="C241" s="99" t="s">
        <v>265</v>
      </c>
      <c r="D241" s="99" t="s">
        <v>265</v>
      </c>
      <c r="E241" s="99" t="s">
        <v>292</v>
      </c>
      <c r="F241" s="99" t="s">
        <v>103</v>
      </c>
      <c r="G241" s="100">
        <v>200000</v>
      </c>
      <c r="H241" s="100">
        <v>200000</v>
      </c>
    </row>
    <row r="242" spans="1:8" ht="31.2" x14ac:dyDescent="0.3">
      <c r="A242" s="95" t="s">
        <v>293</v>
      </c>
      <c r="B242" s="96" t="s">
        <v>86</v>
      </c>
      <c r="C242" s="96" t="s">
        <v>265</v>
      </c>
      <c r="D242" s="96" t="s">
        <v>265</v>
      </c>
      <c r="E242" s="96" t="s">
        <v>294</v>
      </c>
      <c r="F242" s="96"/>
      <c r="G242" s="97">
        <v>110000</v>
      </c>
      <c r="H242" s="97">
        <v>150000</v>
      </c>
    </row>
    <row r="243" spans="1:8" ht="31.2" x14ac:dyDescent="0.3">
      <c r="A243" s="98" t="s">
        <v>100</v>
      </c>
      <c r="B243" s="99" t="s">
        <v>86</v>
      </c>
      <c r="C243" s="99" t="s">
        <v>265</v>
      </c>
      <c r="D243" s="99" t="s">
        <v>265</v>
      </c>
      <c r="E243" s="99" t="s">
        <v>294</v>
      </c>
      <c r="F243" s="99" t="s">
        <v>101</v>
      </c>
      <c r="G243" s="100">
        <v>110000</v>
      </c>
      <c r="H243" s="100">
        <v>150000</v>
      </c>
    </row>
    <row r="244" spans="1:8" ht="31.2" x14ac:dyDescent="0.3">
      <c r="A244" s="98" t="s">
        <v>102</v>
      </c>
      <c r="B244" s="99" t="s">
        <v>86</v>
      </c>
      <c r="C244" s="99" t="s">
        <v>265</v>
      </c>
      <c r="D244" s="99" t="s">
        <v>265</v>
      </c>
      <c r="E244" s="99" t="s">
        <v>294</v>
      </c>
      <c r="F244" s="99" t="s">
        <v>103</v>
      </c>
      <c r="G244" s="100">
        <v>110000</v>
      </c>
      <c r="H244" s="100">
        <v>150000</v>
      </c>
    </row>
    <row r="245" spans="1:8" ht="31.2" x14ac:dyDescent="0.3">
      <c r="A245" s="95" t="s">
        <v>295</v>
      </c>
      <c r="B245" s="96" t="s">
        <v>86</v>
      </c>
      <c r="C245" s="96" t="s">
        <v>265</v>
      </c>
      <c r="D245" s="96" t="s">
        <v>265</v>
      </c>
      <c r="E245" s="96" t="s">
        <v>296</v>
      </c>
      <c r="F245" s="96"/>
      <c r="G245" s="97">
        <v>205000</v>
      </c>
      <c r="H245" s="97">
        <v>205000</v>
      </c>
    </row>
    <row r="246" spans="1:8" ht="31.2" x14ac:dyDescent="0.3">
      <c r="A246" s="98" t="s">
        <v>100</v>
      </c>
      <c r="B246" s="99" t="s">
        <v>86</v>
      </c>
      <c r="C246" s="99" t="s">
        <v>265</v>
      </c>
      <c r="D246" s="99" t="s">
        <v>265</v>
      </c>
      <c r="E246" s="99" t="s">
        <v>296</v>
      </c>
      <c r="F246" s="99" t="s">
        <v>101</v>
      </c>
      <c r="G246" s="100">
        <v>205000</v>
      </c>
      <c r="H246" s="100">
        <v>205000</v>
      </c>
    </row>
    <row r="247" spans="1:8" ht="31.2" x14ac:dyDescent="0.3">
      <c r="A247" s="98" t="s">
        <v>102</v>
      </c>
      <c r="B247" s="99" t="s">
        <v>86</v>
      </c>
      <c r="C247" s="99" t="s">
        <v>265</v>
      </c>
      <c r="D247" s="99" t="s">
        <v>265</v>
      </c>
      <c r="E247" s="99" t="s">
        <v>296</v>
      </c>
      <c r="F247" s="99" t="s">
        <v>103</v>
      </c>
      <c r="G247" s="100">
        <v>205000</v>
      </c>
      <c r="H247" s="100">
        <v>205000</v>
      </c>
    </row>
    <row r="248" spans="1:8" ht="15.6" x14ac:dyDescent="0.3">
      <c r="A248" s="95" t="s">
        <v>297</v>
      </c>
      <c r="B248" s="96" t="s">
        <v>86</v>
      </c>
      <c r="C248" s="96" t="s">
        <v>265</v>
      </c>
      <c r="D248" s="96" t="s">
        <v>265</v>
      </c>
      <c r="E248" s="96" t="s">
        <v>298</v>
      </c>
      <c r="F248" s="96"/>
      <c r="G248" s="97">
        <v>50000</v>
      </c>
      <c r="H248" s="97">
        <v>50000</v>
      </c>
    </row>
    <row r="249" spans="1:8" ht="31.2" x14ac:dyDescent="0.3">
      <c r="A249" s="98" t="s">
        <v>100</v>
      </c>
      <c r="B249" s="99" t="s">
        <v>86</v>
      </c>
      <c r="C249" s="99" t="s">
        <v>265</v>
      </c>
      <c r="D249" s="99" t="s">
        <v>265</v>
      </c>
      <c r="E249" s="99" t="s">
        <v>298</v>
      </c>
      <c r="F249" s="99" t="s">
        <v>101</v>
      </c>
      <c r="G249" s="100">
        <v>50000</v>
      </c>
      <c r="H249" s="100">
        <v>50000</v>
      </c>
    </row>
    <row r="250" spans="1:8" ht="31.2" x14ac:dyDescent="0.3">
      <c r="A250" s="98" t="s">
        <v>102</v>
      </c>
      <c r="B250" s="99" t="s">
        <v>86</v>
      </c>
      <c r="C250" s="99" t="s">
        <v>265</v>
      </c>
      <c r="D250" s="99" t="s">
        <v>265</v>
      </c>
      <c r="E250" s="99" t="s">
        <v>298</v>
      </c>
      <c r="F250" s="99" t="s">
        <v>103</v>
      </c>
      <c r="G250" s="100">
        <v>50000</v>
      </c>
      <c r="H250" s="100">
        <v>50000</v>
      </c>
    </row>
    <row r="251" spans="1:8" ht="31.2" x14ac:dyDescent="0.3">
      <c r="A251" s="95" t="s">
        <v>299</v>
      </c>
      <c r="B251" s="96" t="s">
        <v>86</v>
      </c>
      <c r="C251" s="96" t="s">
        <v>265</v>
      </c>
      <c r="D251" s="96" t="s">
        <v>265</v>
      </c>
      <c r="E251" s="96" t="s">
        <v>300</v>
      </c>
      <c r="F251" s="96"/>
      <c r="G251" s="97">
        <v>100000</v>
      </c>
      <c r="H251" s="97">
        <v>100000</v>
      </c>
    </row>
    <row r="252" spans="1:8" ht="31.2" x14ac:dyDescent="0.3">
      <c r="A252" s="98" t="s">
        <v>100</v>
      </c>
      <c r="B252" s="99" t="s">
        <v>86</v>
      </c>
      <c r="C252" s="99" t="s">
        <v>265</v>
      </c>
      <c r="D252" s="99" t="s">
        <v>265</v>
      </c>
      <c r="E252" s="99" t="s">
        <v>300</v>
      </c>
      <c r="F252" s="99" t="s">
        <v>101</v>
      </c>
      <c r="G252" s="100">
        <v>100000</v>
      </c>
      <c r="H252" s="100">
        <v>100000</v>
      </c>
    </row>
    <row r="253" spans="1:8" ht="31.2" x14ac:dyDescent="0.3">
      <c r="A253" s="98" t="s">
        <v>102</v>
      </c>
      <c r="B253" s="99" t="s">
        <v>86</v>
      </c>
      <c r="C253" s="99" t="s">
        <v>265</v>
      </c>
      <c r="D253" s="99" t="s">
        <v>265</v>
      </c>
      <c r="E253" s="99" t="s">
        <v>300</v>
      </c>
      <c r="F253" s="99" t="s">
        <v>103</v>
      </c>
      <c r="G253" s="100">
        <v>100000</v>
      </c>
      <c r="H253" s="100">
        <v>100000</v>
      </c>
    </row>
    <row r="254" spans="1:8" ht="31.2" x14ac:dyDescent="0.3">
      <c r="A254" s="95" t="s">
        <v>301</v>
      </c>
      <c r="B254" s="96" t="s">
        <v>86</v>
      </c>
      <c r="C254" s="96" t="s">
        <v>265</v>
      </c>
      <c r="D254" s="96" t="s">
        <v>265</v>
      </c>
      <c r="E254" s="96" t="s">
        <v>302</v>
      </c>
      <c r="F254" s="96"/>
      <c r="G254" s="97">
        <v>150000</v>
      </c>
      <c r="H254" s="97">
        <v>100000</v>
      </c>
    </row>
    <row r="255" spans="1:8" ht="31.2" x14ac:dyDescent="0.3">
      <c r="A255" s="98" t="s">
        <v>100</v>
      </c>
      <c r="B255" s="99" t="s">
        <v>86</v>
      </c>
      <c r="C255" s="99" t="s">
        <v>265</v>
      </c>
      <c r="D255" s="99" t="s">
        <v>265</v>
      </c>
      <c r="E255" s="99" t="s">
        <v>302</v>
      </c>
      <c r="F255" s="99" t="s">
        <v>101</v>
      </c>
      <c r="G255" s="100">
        <v>150000</v>
      </c>
      <c r="H255" s="100">
        <v>100000</v>
      </c>
    </row>
    <row r="256" spans="1:8" ht="31.2" x14ac:dyDescent="0.3">
      <c r="A256" s="98" t="s">
        <v>102</v>
      </c>
      <c r="B256" s="99" t="s">
        <v>86</v>
      </c>
      <c r="C256" s="99" t="s">
        <v>265</v>
      </c>
      <c r="D256" s="99" t="s">
        <v>265</v>
      </c>
      <c r="E256" s="99" t="s">
        <v>302</v>
      </c>
      <c r="F256" s="99" t="s">
        <v>103</v>
      </c>
      <c r="G256" s="100">
        <v>150000</v>
      </c>
      <c r="H256" s="100">
        <v>100000</v>
      </c>
    </row>
    <row r="257" spans="1:8" ht="46.8" x14ac:dyDescent="0.3">
      <c r="A257" s="95" t="s">
        <v>303</v>
      </c>
      <c r="B257" s="96" t="s">
        <v>86</v>
      </c>
      <c r="C257" s="96" t="s">
        <v>265</v>
      </c>
      <c r="D257" s="96" t="s">
        <v>265</v>
      </c>
      <c r="E257" s="96" t="s">
        <v>304</v>
      </c>
      <c r="F257" s="96"/>
      <c r="G257" s="97">
        <v>270000</v>
      </c>
      <c r="H257" s="97">
        <v>270000</v>
      </c>
    </row>
    <row r="258" spans="1:8" ht="31.2" x14ac:dyDescent="0.3">
      <c r="A258" s="98" t="s">
        <v>100</v>
      </c>
      <c r="B258" s="99" t="s">
        <v>86</v>
      </c>
      <c r="C258" s="99" t="s">
        <v>265</v>
      </c>
      <c r="D258" s="99" t="s">
        <v>265</v>
      </c>
      <c r="E258" s="99" t="s">
        <v>304</v>
      </c>
      <c r="F258" s="99" t="s">
        <v>101</v>
      </c>
      <c r="G258" s="100">
        <v>270000</v>
      </c>
      <c r="H258" s="100">
        <v>270000</v>
      </c>
    </row>
    <row r="259" spans="1:8" ht="31.2" x14ac:dyDescent="0.3">
      <c r="A259" s="98" t="s">
        <v>102</v>
      </c>
      <c r="B259" s="99" t="s">
        <v>86</v>
      </c>
      <c r="C259" s="99" t="s">
        <v>265</v>
      </c>
      <c r="D259" s="99" t="s">
        <v>265</v>
      </c>
      <c r="E259" s="99" t="s">
        <v>304</v>
      </c>
      <c r="F259" s="99" t="s">
        <v>103</v>
      </c>
      <c r="G259" s="100">
        <v>270000</v>
      </c>
      <c r="H259" s="100">
        <v>270000</v>
      </c>
    </row>
    <row r="260" spans="1:8" ht="31.2" x14ac:dyDescent="0.3">
      <c r="A260" s="95" t="s">
        <v>711</v>
      </c>
      <c r="B260" s="96" t="s">
        <v>86</v>
      </c>
      <c r="C260" s="96" t="s">
        <v>265</v>
      </c>
      <c r="D260" s="96" t="s">
        <v>265</v>
      </c>
      <c r="E260" s="96" t="s">
        <v>699</v>
      </c>
      <c r="F260" s="96"/>
      <c r="G260" s="97">
        <v>309500</v>
      </c>
      <c r="H260" s="97">
        <v>328600</v>
      </c>
    </row>
    <row r="261" spans="1:8" ht="31.2" x14ac:dyDescent="0.3">
      <c r="A261" s="98" t="s">
        <v>100</v>
      </c>
      <c r="B261" s="99" t="s">
        <v>86</v>
      </c>
      <c r="C261" s="99" t="s">
        <v>265</v>
      </c>
      <c r="D261" s="99" t="s">
        <v>265</v>
      </c>
      <c r="E261" s="99" t="s">
        <v>699</v>
      </c>
      <c r="F261" s="99" t="s">
        <v>101</v>
      </c>
      <c r="G261" s="100">
        <v>309500</v>
      </c>
      <c r="H261" s="100">
        <v>328600</v>
      </c>
    </row>
    <row r="262" spans="1:8" ht="31.2" x14ac:dyDescent="0.3">
      <c r="A262" s="98" t="s">
        <v>102</v>
      </c>
      <c r="B262" s="99" t="s">
        <v>86</v>
      </c>
      <c r="C262" s="99" t="s">
        <v>265</v>
      </c>
      <c r="D262" s="99" t="s">
        <v>265</v>
      </c>
      <c r="E262" s="99" t="s">
        <v>699</v>
      </c>
      <c r="F262" s="99" t="s">
        <v>103</v>
      </c>
      <c r="G262" s="100">
        <v>309500</v>
      </c>
      <c r="H262" s="100">
        <v>328600</v>
      </c>
    </row>
    <row r="263" spans="1:8" ht="31.2" x14ac:dyDescent="0.3">
      <c r="A263" s="95" t="s">
        <v>305</v>
      </c>
      <c r="B263" s="96" t="s">
        <v>86</v>
      </c>
      <c r="C263" s="96" t="s">
        <v>265</v>
      </c>
      <c r="D263" s="96" t="s">
        <v>265</v>
      </c>
      <c r="E263" s="96" t="s">
        <v>306</v>
      </c>
      <c r="F263" s="96"/>
      <c r="G263" s="97">
        <v>31000</v>
      </c>
      <c r="H263" s="97">
        <v>33000</v>
      </c>
    </row>
    <row r="264" spans="1:8" ht="31.2" x14ac:dyDescent="0.3">
      <c r="A264" s="98" t="s">
        <v>100</v>
      </c>
      <c r="B264" s="99" t="s">
        <v>86</v>
      </c>
      <c r="C264" s="99" t="s">
        <v>265</v>
      </c>
      <c r="D264" s="99" t="s">
        <v>265</v>
      </c>
      <c r="E264" s="99" t="s">
        <v>306</v>
      </c>
      <c r="F264" s="99" t="s">
        <v>101</v>
      </c>
      <c r="G264" s="100">
        <v>31000</v>
      </c>
      <c r="H264" s="100">
        <v>33000</v>
      </c>
    </row>
    <row r="265" spans="1:8" ht="31.2" x14ac:dyDescent="0.3">
      <c r="A265" s="98" t="s">
        <v>102</v>
      </c>
      <c r="B265" s="99" t="s">
        <v>86</v>
      </c>
      <c r="C265" s="99" t="s">
        <v>265</v>
      </c>
      <c r="D265" s="99" t="s">
        <v>265</v>
      </c>
      <c r="E265" s="99" t="s">
        <v>306</v>
      </c>
      <c r="F265" s="99" t="s">
        <v>103</v>
      </c>
      <c r="G265" s="100">
        <v>31000</v>
      </c>
      <c r="H265" s="100">
        <v>33000</v>
      </c>
    </row>
    <row r="266" spans="1:8" ht="31.2" x14ac:dyDescent="0.3">
      <c r="A266" s="95" t="s">
        <v>307</v>
      </c>
      <c r="B266" s="96" t="s">
        <v>86</v>
      </c>
      <c r="C266" s="96" t="s">
        <v>265</v>
      </c>
      <c r="D266" s="96" t="s">
        <v>265</v>
      </c>
      <c r="E266" s="96" t="s">
        <v>308</v>
      </c>
      <c r="F266" s="96"/>
      <c r="G266" s="97">
        <v>60000</v>
      </c>
      <c r="H266" s="97">
        <v>60000</v>
      </c>
    </row>
    <row r="267" spans="1:8" ht="31.2" x14ac:dyDescent="0.3">
      <c r="A267" s="98" t="s">
        <v>100</v>
      </c>
      <c r="B267" s="99" t="s">
        <v>86</v>
      </c>
      <c r="C267" s="99" t="s">
        <v>265</v>
      </c>
      <c r="D267" s="99" t="s">
        <v>265</v>
      </c>
      <c r="E267" s="99" t="s">
        <v>308</v>
      </c>
      <c r="F267" s="99" t="s">
        <v>101</v>
      </c>
      <c r="G267" s="100">
        <v>60000</v>
      </c>
      <c r="H267" s="100">
        <v>60000</v>
      </c>
    </row>
    <row r="268" spans="1:8" ht="31.2" x14ac:dyDescent="0.3">
      <c r="A268" s="98" t="s">
        <v>102</v>
      </c>
      <c r="B268" s="99" t="s">
        <v>86</v>
      </c>
      <c r="C268" s="99" t="s">
        <v>265</v>
      </c>
      <c r="D268" s="99" t="s">
        <v>265</v>
      </c>
      <c r="E268" s="99" t="s">
        <v>308</v>
      </c>
      <c r="F268" s="99" t="s">
        <v>103</v>
      </c>
      <c r="G268" s="100">
        <v>60000</v>
      </c>
      <c r="H268" s="100">
        <v>60000</v>
      </c>
    </row>
    <row r="269" spans="1:8" ht="31.2" x14ac:dyDescent="0.3">
      <c r="A269" s="95" t="s">
        <v>309</v>
      </c>
      <c r="B269" s="96" t="s">
        <v>86</v>
      </c>
      <c r="C269" s="96" t="s">
        <v>265</v>
      </c>
      <c r="D269" s="96" t="s">
        <v>265</v>
      </c>
      <c r="E269" s="96" t="s">
        <v>310</v>
      </c>
      <c r="F269" s="96"/>
      <c r="G269" s="97">
        <v>150000</v>
      </c>
      <c r="H269" s="97">
        <v>150000</v>
      </c>
    </row>
    <row r="270" spans="1:8" ht="31.2" x14ac:dyDescent="0.3">
      <c r="A270" s="98" t="s">
        <v>100</v>
      </c>
      <c r="B270" s="99" t="s">
        <v>86</v>
      </c>
      <c r="C270" s="99" t="s">
        <v>265</v>
      </c>
      <c r="D270" s="99" t="s">
        <v>265</v>
      </c>
      <c r="E270" s="99" t="s">
        <v>310</v>
      </c>
      <c r="F270" s="99" t="s">
        <v>101</v>
      </c>
      <c r="G270" s="100">
        <v>150000</v>
      </c>
      <c r="H270" s="100">
        <v>150000</v>
      </c>
    </row>
    <row r="271" spans="1:8" ht="31.2" x14ac:dyDescent="0.3">
      <c r="A271" s="98" t="s">
        <v>102</v>
      </c>
      <c r="B271" s="99" t="s">
        <v>86</v>
      </c>
      <c r="C271" s="99" t="s">
        <v>265</v>
      </c>
      <c r="D271" s="99" t="s">
        <v>265</v>
      </c>
      <c r="E271" s="99" t="s">
        <v>310</v>
      </c>
      <c r="F271" s="99" t="s">
        <v>103</v>
      </c>
      <c r="G271" s="100">
        <v>150000</v>
      </c>
      <c r="H271" s="100">
        <v>150000</v>
      </c>
    </row>
    <row r="272" spans="1:8" ht="31.2" x14ac:dyDescent="0.3">
      <c r="A272" s="95" t="s">
        <v>172</v>
      </c>
      <c r="B272" s="96" t="s">
        <v>86</v>
      </c>
      <c r="C272" s="96" t="s">
        <v>265</v>
      </c>
      <c r="D272" s="96" t="s">
        <v>265</v>
      </c>
      <c r="E272" s="96" t="s">
        <v>173</v>
      </c>
      <c r="F272" s="96"/>
      <c r="G272" s="97">
        <v>380000</v>
      </c>
      <c r="H272" s="97">
        <v>380000</v>
      </c>
    </row>
    <row r="273" spans="1:8" ht="31.2" x14ac:dyDescent="0.3">
      <c r="A273" s="98" t="s">
        <v>100</v>
      </c>
      <c r="B273" s="99" t="s">
        <v>86</v>
      </c>
      <c r="C273" s="99" t="s">
        <v>265</v>
      </c>
      <c r="D273" s="99" t="s">
        <v>265</v>
      </c>
      <c r="E273" s="99" t="s">
        <v>173</v>
      </c>
      <c r="F273" s="99" t="s">
        <v>101</v>
      </c>
      <c r="G273" s="100">
        <v>380000</v>
      </c>
      <c r="H273" s="100">
        <v>380000</v>
      </c>
    </row>
    <row r="274" spans="1:8" ht="31.2" x14ac:dyDescent="0.3">
      <c r="A274" s="98" t="s">
        <v>102</v>
      </c>
      <c r="B274" s="99" t="s">
        <v>86</v>
      </c>
      <c r="C274" s="99" t="s">
        <v>265</v>
      </c>
      <c r="D274" s="99" t="s">
        <v>265</v>
      </c>
      <c r="E274" s="99" t="s">
        <v>173</v>
      </c>
      <c r="F274" s="99" t="s">
        <v>103</v>
      </c>
      <c r="G274" s="100">
        <v>380000</v>
      </c>
      <c r="H274" s="100">
        <v>380000</v>
      </c>
    </row>
    <row r="275" spans="1:8" ht="31.2" x14ac:dyDescent="0.3">
      <c r="A275" s="95" t="s">
        <v>712</v>
      </c>
      <c r="B275" s="96" t="s">
        <v>86</v>
      </c>
      <c r="C275" s="96" t="s">
        <v>265</v>
      </c>
      <c r="D275" s="96" t="s">
        <v>265</v>
      </c>
      <c r="E275" s="96" t="s">
        <v>701</v>
      </c>
      <c r="F275" s="96"/>
      <c r="G275" s="97">
        <v>89000</v>
      </c>
      <c r="H275" s="97">
        <v>89000</v>
      </c>
    </row>
    <row r="276" spans="1:8" ht="31.2" x14ac:dyDescent="0.3">
      <c r="A276" s="98" t="s">
        <v>100</v>
      </c>
      <c r="B276" s="99" t="s">
        <v>86</v>
      </c>
      <c r="C276" s="99" t="s">
        <v>265</v>
      </c>
      <c r="D276" s="99" t="s">
        <v>265</v>
      </c>
      <c r="E276" s="99" t="s">
        <v>701</v>
      </c>
      <c r="F276" s="99" t="s">
        <v>101</v>
      </c>
      <c r="G276" s="100">
        <v>89000</v>
      </c>
      <c r="H276" s="100">
        <v>89000</v>
      </c>
    </row>
    <row r="277" spans="1:8" ht="31.2" x14ac:dyDescent="0.3">
      <c r="A277" s="98" t="s">
        <v>102</v>
      </c>
      <c r="B277" s="99" t="s">
        <v>86</v>
      </c>
      <c r="C277" s="99" t="s">
        <v>265</v>
      </c>
      <c r="D277" s="99" t="s">
        <v>265</v>
      </c>
      <c r="E277" s="99" t="s">
        <v>701</v>
      </c>
      <c r="F277" s="99" t="s">
        <v>103</v>
      </c>
      <c r="G277" s="100">
        <v>89000</v>
      </c>
      <c r="H277" s="100">
        <v>89000</v>
      </c>
    </row>
    <row r="278" spans="1:8" ht="46.8" x14ac:dyDescent="0.3">
      <c r="A278" s="95" t="s">
        <v>311</v>
      </c>
      <c r="B278" s="96" t="s">
        <v>86</v>
      </c>
      <c r="C278" s="96" t="s">
        <v>265</v>
      </c>
      <c r="D278" s="96" t="s">
        <v>265</v>
      </c>
      <c r="E278" s="96" t="s">
        <v>312</v>
      </c>
      <c r="F278" s="96"/>
      <c r="G278" s="97">
        <v>10000</v>
      </c>
      <c r="H278" s="97">
        <v>10000</v>
      </c>
    </row>
    <row r="279" spans="1:8" ht="31.2" x14ac:dyDescent="0.3">
      <c r="A279" s="98" t="s">
        <v>100</v>
      </c>
      <c r="B279" s="99" t="s">
        <v>86</v>
      </c>
      <c r="C279" s="99" t="s">
        <v>265</v>
      </c>
      <c r="D279" s="99" t="s">
        <v>265</v>
      </c>
      <c r="E279" s="99" t="s">
        <v>312</v>
      </c>
      <c r="F279" s="99" t="s">
        <v>101</v>
      </c>
      <c r="G279" s="100">
        <v>10000</v>
      </c>
      <c r="H279" s="100">
        <v>10000</v>
      </c>
    </row>
    <row r="280" spans="1:8" ht="31.2" x14ac:dyDescent="0.3">
      <c r="A280" s="98" t="s">
        <v>102</v>
      </c>
      <c r="B280" s="99" t="s">
        <v>86</v>
      </c>
      <c r="C280" s="99" t="s">
        <v>265</v>
      </c>
      <c r="D280" s="99" t="s">
        <v>265</v>
      </c>
      <c r="E280" s="99" t="s">
        <v>312</v>
      </c>
      <c r="F280" s="99" t="s">
        <v>103</v>
      </c>
      <c r="G280" s="100">
        <v>10000</v>
      </c>
      <c r="H280" s="100">
        <v>10000</v>
      </c>
    </row>
    <row r="281" spans="1:8" ht="15.6" x14ac:dyDescent="0.3">
      <c r="A281" s="118" t="s">
        <v>313</v>
      </c>
      <c r="B281" s="123" t="s">
        <v>86</v>
      </c>
      <c r="C281" s="123" t="s">
        <v>224</v>
      </c>
      <c r="D281" s="123" t="s">
        <v>89</v>
      </c>
      <c r="E281" s="123"/>
      <c r="F281" s="123"/>
      <c r="G281" s="117">
        <v>324300</v>
      </c>
      <c r="H281" s="117">
        <v>324300</v>
      </c>
    </row>
    <row r="282" spans="1:8" ht="15.6" x14ac:dyDescent="0.3">
      <c r="A282" s="118" t="s">
        <v>314</v>
      </c>
      <c r="B282" s="123" t="s">
        <v>86</v>
      </c>
      <c r="C282" s="123" t="s">
        <v>224</v>
      </c>
      <c r="D282" s="123" t="s">
        <v>88</v>
      </c>
      <c r="E282" s="123"/>
      <c r="F282" s="123"/>
      <c r="G282" s="117">
        <v>324300</v>
      </c>
      <c r="H282" s="117">
        <v>324300</v>
      </c>
    </row>
    <row r="283" spans="1:8" ht="15.6" x14ac:dyDescent="0.3">
      <c r="A283" s="95" t="s">
        <v>713</v>
      </c>
      <c r="B283" s="96" t="s">
        <v>86</v>
      </c>
      <c r="C283" s="96" t="s">
        <v>224</v>
      </c>
      <c r="D283" s="96" t="s">
        <v>88</v>
      </c>
      <c r="E283" s="96" t="s">
        <v>700</v>
      </c>
      <c r="F283" s="96"/>
      <c r="G283" s="97">
        <v>162300</v>
      </c>
      <c r="H283" s="97">
        <v>162300</v>
      </c>
    </row>
    <row r="284" spans="1:8" ht="31.2" x14ac:dyDescent="0.3">
      <c r="A284" s="98" t="s">
        <v>100</v>
      </c>
      <c r="B284" s="99" t="s">
        <v>86</v>
      </c>
      <c r="C284" s="99" t="s">
        <v>224</v>
      </c>
      <c r="D284" s="99" t="s">
        <v>88</v>
      </c>
      <c r="E284" s="99" t="s">
        <v>700</v>
      </c>
      <c r="F284" s="99" t="s">
        <v>101</v>
      </c>
      <c r="G284" s="100">
        <v>162300</v>
      </c>
      <c r="H284" s="100">
        <v>162300</v>
      </c>
    </row>
    <row r="285" spans="1:8" ht="31.2" x14ac:dyDescent="0.3">
      <c r="A285" s="98" t="s">
        <v>102</v>
      </c>
      <c r="B285" s="99" t="s">
        <v>86</v>
      </c>
      <c r="C285" s="99" t="s">
        <v>224</v>
      </c>
      <c r="D285" s="99" t="s">
        <v>88</v>
      </c>
      <c r="E285" s="99" t="s">
        <v>700</v>
      </c>
      <c r="F285" s="99" t="s">
        <v>103</v>
      </c>
      <c r="G285" s="100">
        <v>162300</v>
      </c>
      <c r="H285" s="100">
        <v>162300</v>
      </c>
    </row>
    <row r="286" spans="1:8" ht="78" x14ac:dyDescent="0.3">
      <c r="A286" s="101" t="s">
        <v>315</v>
      </c>
      <c r="B286" s="96" t="s">
        <v>86</v>
      </c>
      <c r="C286" s="96" t="s">
        <v>224</v>
      </c>
      <c r="D286" s="96" t="s">
        <v>88</v>
      </c>
      <c r="E286" s="96" t="s">
        <v>316</v>
      </c>
      <c r="F286" s="96"/>
      <c r="G286" s="97">
        <v>87000</v>
      </c>
      <c r="H286" s="97">
        <v>87000</v>
      </c>
    </row>
    <row r="287" spans="1:8" ht="31.2" x14ac:dyDescent="0.3">
      <c r="A287" s="98" t="s">
        <v>100</v>
      </c>
      <c r="B287" s="99" t="s">
        <v>86</v>
      </c>
      <c r="C287" s="99" t="s">
        <v>224</v>
      </c>
      <c r="D287" s="99" t="s">
        <v>88</v>
      </c>
      <c r="E287" s="99" t="s">
        <v>316</v>
      </c>
      <c r="F287" s="99" t="s">
        <v>101</v>
      </c>
      <c r="G287" s="100">
        <v>87000</v>
      </c>
      <c r="H287" s="100">
        <v>87000</v>
      </c>
    </row>
    <row r="288" spans="1:8" ht="31.2" x14ac:dyDescent="0.3">
      <c r="A288" s="98" t="s">
        <v>102</v>
      </c>
      <c r="B288" s="99" t="s">
        <v>86</v>
      </c>
      <c r="C288" s="99" t="s">
        <v>224</v>
      </c>
      <c r="D288" s="99" t="s">
        <v>88</v>
      </c>
      <c r="E288" s="99" t="s">
        <v>316</v>
      </c>
      <c r="F288" s="99" t="s">
        <v>103</v>
      </c>
      <c r="G288" s="100">
        <v>87000</v>
      </c>
      <c r="H288" s="100">
        <v>87000</v>
      </c>
    </row>
    <row r="289" spans="1:8" ht="31.2" x14ac:dyDescent="0.3">
      <c r="A289" s="95" t="s">
        <v>307</v>
      </c>
      <c r="B289" s="96" t="s">
        <v>86</v>
      </c>
      <c r="C289" s="96" t="s">
        <v>224</v>
      </c>
      <c r="D289" s="96" t="s">
        <v>88</v>
      </c>
      <c r="E289" s="96" t="s">
        <v>308</v>
      </c>
      <c r="F289" s="96"/>
      <c r="G289" s="97">
        <v>75000</v>
      </c>
      <c r="H289" s="97">
        <v>75000</v>
      </c>
    </row>
    <row r="290" spans="1:8" ht="31.2" x14ac:dyDescent="0.3">
      <c r="A290" s="98" t="s">
        <v>100</v>
      </c>
      <c r="B290" s="99" t="s">
        <v>86</v>
      </c>
      <c r="C290" s="99" t="s">
        <v>224</v>
      </c>
      <c r="D290" s="99" t="s">
        <v>88</v>
      </c>
      <c r="E290" s="99" t="s">
        <v>308</v>
      </c>
      <c r="F290" s="99" t="s">
        <v>101</v>
      </c>
      <c r="G290" s="100">
        <v>75000</v>
      </c>
      <c r="H290" s="100">
        <v>75000</v>
      </c>
    </row>
    <row r="291" spans="1:8" ht="31.2" x14ac:dyDescent="0.3">
      <c r="A291" s="98" t="s">
        <v>102</v>
      </c>
      <c r="B291" s="99" t="s">
        <v>86</v>
      </c>
      <c r="C291" s="99" t="s">
        <v>224</v>
      </c>
      <c r="D291" s="99" t="s">
        <v>88</v>
      </c>
      <c r="E291" s="99" t="s">
        <v>308</v>
      </c>
      <c r="F291" s="99" t="s">
        <v>103</v>
      </c>
      <c r="G291" s="100">
        <v>75000</v>
      </c>
      <c r="H291" s="100">
        <v>75000</v>
      </c>
    </row>
    <row r="292" spans="1:8" ht="15.6" x14ac:dyDescent="0.3">
      <c r="A292" s="118" t="s">
        <v>319</v>
      </c>
      <c r="B292" s="123" t="s">
        <v>86</v>
      </c>
      <c r="C292" s="123" t="s">
        <v>320</v>
      </c>
      <c r="D292" s="123" t="s">
        <v>89</v>
      </c>
      <c r="E292" s="123"/>
      <c r="F292" s="123"/>
      <c r="G292" s="117">
        <v>49291900</v>
      </c>
      <c r="H292" s="117">
        <v>51209500</v>
      </c>
    </row>
    <row r="293" spans="1:8" ht="15.6" x14ac:dyDescent="0.3">
      <c r="A293" s="118" t="s">
        <v>321</v>
      </c>
      <c r="B293" s="123" t="s">
        <v>86</v>
      </c>
      <c r="C293" s="123" t="s">
        <v>320</v>
      </c>
      <c r="D293" s="123" t="s">
        <v>88</v>
      </c>
      <c r="E293" s="123"/>
      <c r="F293" s="123"/>
      <c r="G293" s="117">
        <v>14112000</v>
      </c>
      <c r="H293" s="117">
        <v>14805000</v>
      </c>
    </row>
    <row r="294" spans="1:8" ht="62.4" x14ac:dyDescent="0.3">
      <c r="A294" s="95" t="s">
        <v>322</v>
      </c>
      <c r="B294" s="96" t="s">
        <v>86</v>
      </c>
      <c r="C294" s="96" t="s">
        <v>320</v>
      </c>
      <c r="D294" s="96" t="s">
        <v>88</v>
      </c>
      <c r="E294" s="96" t="s">
        <v>323</v>
      </c>
      <c r="F294" s="96"/>
      <c r="G294" s="97">
        <v>14112000</v>
      </c>
      <c r="H294" s="97">
        <v>14805000</v>
      </c>
    </row>
    <row r="295" spans="1:8" ht="15.6" x14ac:dyDescent="0.3">
      <c r="A295" s="98" t="s">
        <v>166</v>
      </c>
      <c r="B295" s="99" t="s">
        <v>86</v>
      </c>
      <c r="C295" s="99" t="s">
        <v>320</v>
      </c>
      <c r="D295" s="99" t="s">
        <v>88</v>
      </c>
      <c r="E295" s="99" t="s">
        <v>323</v>
      </c>
      <c r="F295" s="99" t="s">
        <v>167</v>
      </c>
      <c r="G295" s="100">
        <v>14112000</v>
      </c>
      <c r="H295" s="100">
        <v>14805000</v>
      </c>
    </row>
    <row r="296" spans="1:8" ht="31.2" x14ac:dyDescent="0.3">
      <c r="A296" s="98" t="s">
        <v>221</v>
      </c>
      <c r="B296" s="99" t="s">
        <v>86</v>
      </c>
      <c r="C296" s="99" t="s">
        <v>320</v>
      </c>
      <c r="D296" s="99" t="s">
        <v>88</v>
      </c>
      <c r="E296" s="99" t="s">
        <v>323</v>
      </c>
      <c r="F296" s="99" t="s">
        <v>222</v>
      </c>
      <c r="G296" s="100">
        <v>14112000</v>
      </c>
      <c r="H296" s="100">
        <v>14805000</v>
      </c>
    </row>
    <row r="297" spans="1:8" ht="15.6" x14ac:dyDescent="0.3">
      <c r="A297" s="118" t="s">
        <v>324</v>
      </c>
      <c r="B297" s="123" t="s">
        <v>86</v>
      </c>
      <c r="C297" s="123" t="s">
        <v>320</v>
      </c>
      <c r="D297" s="123" t="s">
        <v>91</v>
      </c>
      <c r="E297" s="123"/>
      <c r="F297" s="123"/>
      <c r="G297" s="117">
        <v>6441200</v>
      </c>
      <c r="H297" s="117">
        <v>4459100</v>
      </c>
    </row>
    <row r="298" spans="1:8" ht="78" x14ac:dyDescent="0.3">
      <c r="A298" s="95" t="s">
        <v>714</v>
      </c>
      <c r="B298" s="96" t="s">
        <v>86</v>
      </c>
      <c r="C298" s="96" t="s">
        <v>320</v>
      </c>
      <c r="D298" s="96" t="s">
        <v>91</v>
      </c>
      <c r="E298" s="96" t="s">
        <v>696</v>
      </c>
      <c r="F298" s="96"/>
      <c r="G298" s="97">
        <v>3961200</v>
      </c>
      <c r="H298" s="97">
        <v>1979100</v>
      </c>
    </row>
    <row r="299" spans="1:8" ht="15.6" x14ac:dyDescent="0.3">
      <c r="A299" s="98" t="s">
        <v>166</v>
      </c>
      <c r="B299" s="99" t="s">
        <v>86</v>
      </c>
      <c r="C299" s="99" t="s">
        <v>320</v>
      </c>
      <c r="D299" s="99" t="s">
        <v>91</v>
      </c>
      <c r="E299" s="99" t="s">
        <v>696</v>
      </c>
      <c r="F299" s="99" t="s">
        <v>167</v>
      </c>
      <c r="G299" s="100">
        <v>3961200</v>
      </c>
      <c r="H299" s="100">
        <v>1979100</v>
      </c>
    </row>
    <row r="300" spans="1:8" ht="15.6" x14ac:dyDescent="0.3">
      <c r="A300" s="98" t="s">
        <v>327</v>
      </c>
      <c r="B300" s="99" t="s">
        <v>86</v>
      </c>
      <c r="C300" s="99" t="s">
        <v>320</v>
      </c>
      <c r="D300" s="99" t="s">
        <v>91</v>
      </c>
      <c r="E300" s="99" t="s">
        <v>696</v>
      </c>
      <c r="F300" s="99" t="s">
        <v>328</v>
      </c>
      <c r="G300" s="100">
        <v>3961200</v>
      </c>
      <c r="H300" s="100">
        <v>1979100</v>
      </c>
    </row>
    <row r="301" spans="1:8" ht="62.4" x14ac:dyDescent="0.3">
      <c r="A301" s="95" t="s">
        <v>715</v>
      </c>
      <c r="B301" s="96" t="s">
        <v>86</v>
      </c>
      <c r="C301" s="96" t="s">
        <v>320</v>
      </c>
      <c r="D301" s="96" t="s">
        <v>91</v>
      </c>
      <c r="E301" s="96" t="s">
        <v>698</v>
      </c>
      <c r="F301" s="96"/>
      <c r="G301" s="97">
        <v>1810000</v>
      </c>
      <c r="H301" s="97">
        <v>1810000</v>
      </c>
    </row>
    <row r="302" spans="1:8" ht="15.6" x14ac:dyDescent="0.3">
      <c r="A302" s="98" t="s">
        <v>166</v>
      </c>
      <c r="B302" s="99" t="s">
        <v>86</v>
      </c>
      <c r="C302" s="99" t="s">
        <v>320</v>
      </c>
      <c r="D302" s="99" t="s">
        <v>91</v>
      </c>
      <c r="E302" s="99" t="s">
        <v>698</v>
      </c>
      <c r="F302" s="99" t="s">
        <v>167</v>
      </c>
      <c r="G302" s="100">
        <v>1810000</v>
      </c>
      <c r="H302" s="100">
        <v>1810000</v>
      </c>
    </row>
    <row r="303" spans="1:8" ht="31.2" x14ac:dyDescent="0.3">
      <c r="A303" s="98" t="s">
        <v>221</v>
      </c>
      <c r="B303" s="99" t="s">
        <v>86</v>
      </c>
      <c r="C303" s="99" t="s">
        <v>320</v>
      </c>
      <c r="D303" s="99" t="s">
        <v>91</v>
      </c>
      <c r="E303" s="99" t="s">
        <v>698</v>
      </c>
      <c r="F303" s="99" t="s">
        <v>222</v>
      </c>
      <c r="G303" s="100">
        <v>1810000</v>
      </c>
      <c r="H303" s="100">
        <v>1810000</v>
      </c>
    </row>
    <row r="304" spans="1:8" ht="46.8" x14ac:dyDescent="0.3">
      <c r="A304" s="95" t="s">
        <v>325</v>
      </c>
      <c r="B304" s="96" t="s">
        <v>86</v>
      </c>
      <c r="C304" s="96" t="s">
        <v>320</v>
      </c>
      <c r="D304" s="96" t="s">
        <v>91</v>
      </c>
      <c r="E304" s="96" t="s">
        <v>326</v>
      </c>
      <c r="F304" s="96"/>
      <c r="G304" s="97">
        <v>670000</v>
      </c>
      <c r="H304" s="97">
        <v>670000</v>
      </c>
    </row>
    <row r="305" spans="1:8" ht="15.6" x14ac:dyDescent="0.3">
      <c r="A305" s="98" t="s">
        <v>166</v>
      </c>
      <c r="B305" s="99" t="s">
        <v>86</v>
      </c>
      <c r="C305" s="99" t="s">
        <v>320</v>
      </c>
      <c r="D305" s="99" t="s">
        <v>91</v>
      </c>
      <c r="E305" s="99" t="s">
        <v>326</v>
      </c>
      <c r="F305" s="99" t="s">
        <v>167</v>
      </c>
      <c r="G305" s="100">
        <v>670000</v>
      </c>
      <c r="H305" s="100">
        <v>670000</v>
      </c>
    </row>
    <row r="306" spans="1:8" ht="15.6" x14ac:dyDescent="0.3">
      <c r="A306" s="98" t="s">
        <v>327</v>
      </c>
      <c r="B306" s="99" t="s">
        <v>86</v>
      </c>
      <c r="C306" s="99" t="s">
        <v>320</v>
      </c>
      <c r="D306" s="99" t="s">
        <v>91</v>
      </c>
      <c r="E306" s="99" t="s">
        <v>326</v>
      </c>
      <c r="F306" s="99" t="s">
        <v>328</v>
      </c>
      <c r="G306" s="100">
        <v>670000</v>
      </c>
      <c r="H306" s="100">
        <v>670000</v>
      </c>
    </row>
    <row r="307" spans="1:8" ht="15.6" x14ac:dyDescent="0.3">
      <c r="A307" s="118" t="s">
        <v>329</v>
      </c>
      <c r="B307" s="123" t="s">
        <v>86</v>
      </c>
      <c r="C307" s="123" t="s">
        <v>320</v>
      </c>
      <c r="D307" s="123" t="s">
        <v>107</v>
      </c>
      <c r="E307" s="123"/>
      <c r="F307" s="123"/>
      <c r="G307" s="117">
        <v>28738700</v>
      </c>
      <c r="H307" s="117">
        <v>31945400</v>
      </c>
    </row>
    <row r="308" spans="1:8" ht="62.4" x14ac:dyDescent="0.3">
      <c r="A308" s="95" t="s">
        <v>330</v>
      </c>
      <c r="B308" s="96" t="s">
        <v>86</v>
      </c>
      <c r="C308" s="96" t="s">
        <v>320</v>
      </c>
      <c r="D308" s="96" t="s">
        <v>107</v>
      </c>
      <c r="E308" s="96" t="s">
        <v>331</v>
      </c>
      <c r="F308" s="96"/>
      <c r="G308" s="97">
        <v>28738700</v>
      </c>
      <c r="H308" s="97">
        <v>31945400</v>
      </c>
    </row>
    <row r="309" spans="1:8" ht="31.2" x14ac:dyDescent="0.3">
      <c r="A309" s="98" t="s">
        <v>252</v>
      </c>
      <c r="B309" s="99" t="s">
        <v>86</v>
      </c>
      <c r="C309" s="99" t="s">
        <v>320</v>
      </c>
      <c r="D309" s="99" t="s">
        <v>107</v>
      </c>
      <c r="E309" s="99" t="s">
        <v>331</v>
      </c>
      <c r="F309" s="99" t="s">
        <v>253</v>
      </c>
      <c r="G309" s="100">
        <v>28738700</v>
      </c>
      <c r="H309" s="100">
        <v>31945400</v>
      </c>
    </row>
    <row r="310" spans="1:8" ht="15.6" x14ac:dyDescent="0.3">
      <c r="A310" s="98" t="s">
        <v>254</v>
      </c>
      <c r="B310" s="99" t="s">
        <v>86</v>
      </c>
      <c r="C310" s="99" t="s">
        <v>320</v>
      </c>
      <c r="D310" s="99" t="s">
        <v>107</v>
      </c>
      <c r="E310" s="99" t="s">
        <v>331</v>
      </c>
      <c r="F310" s="99" t="s">
        <v>255</v>
      </c>
      <c r="G310" s="100">
        <v>28738700</v>
      </c>
      <c r="H310" s="100">
        <v>31945400</v>
      </c>
    </row>
    <row r="311" spans="1:8" ht="15.6" x14ac:dyDescent="0.3">
      <c r="A311" s="118" t="s">
        <v>335</v>
      </c>
      <c r="B311" s="123" t="s">
        <v>86</v>
      </c>
      <c r="C311" s="123" t="s">
        <v>139</v>
      </c>
      <c r="D311" s="123" t="s">
        <v>89</v>
      </c>
      <c r="E311" s="123"/>
      <c r="F311" s="123"/>
      <c r="G311" s="117">
        <v>21154794</v>
      </c>
      <c r="H311" s="117">
        <v>21154794</v>
      </c>
    </row>
    <row r="312" spans="1:8" ht="15.6" x14ac:dyDescent="0.3">
      <c r="A312" s="118" t="s">
        <v>336</v>
      </c>
      <c r="B312" s="123" t="s">
        <v>86</v>
      </c>
      <c r="C312" s="123" t="s">
        <v>139</v>
      </c>
      <c r="D312" s="123" t="s">
        <v>88</v>
      </c>
      <c r="E312" s="123"/>
      <c r="F312" s="123"/>
      <c r="G312" s="117">
        <v>816000</v>
      </c>
      <c r="H312" s="117">
        <v>816000</v>
      </c>
    </row>
    <row r="313" spans="1:8" ht="15.6" x14ac:dyDescent="0.3">
      <c r="A313" s="95" t="s">
        <v>337</v>
      </c>
      <c r="B313" s="96" t="s">
        <v>86</v>
      </c>
      <c r="C313" s="96" t="s">
        <v>139</v>
      </c>
      <c r="D313" s="96" t="s">
        <v>88</v>
      </c>
      <c r="E313" s="96" t="s">
        <v>338</v>
      </c>
      <c r="F313" s="96"/>
      <c r="G313" s="97">
        <v>18000</v>
      </c>
      <c r="H313" s="97">
        <v>18000</v>
      </c>
    </row>
    <row r="314" spans="1:8" ht="31.2" x14ac:dyDescent="0.3">
      <c r="A314" s="98" t="s">
        <v>100</v>
      </c>
      <c r="B314" s="99" t="s">
        <v>86</v>
      </c>
      <c r="C314" s="99" t="s">
        <v>139</v>
      </c>
      <c r="D314" s="99" t="s">
        <v>88</v>
      </c>
      <c r="E314" s="99" t="s">
        <v>338</v>
      </c>
      <c r="F314" s="99" t="s">
        <v>101</v>
      </c>
      <c r="G314" s="100">
        <v>18000</v>
      </c>
      <c r="H314" s="100">
        <v>18000</v>
      </c>
    </row>
    <row r="315" spans="1:8" ht="31.2" x14ac:dyDescent="0.3">
      <c r="A315" s="98" t="s">
        <v>102</v>
      </c>
      <c r="B315" s="99" t="s">
        <v>86</v>
      </c>
      <c r="C315" s="99" t="s">
        <v>139</v>
      </c>
      <c r="D315" s="99" t="s">
        <v>88</v>
      </c>
      <c r="E315" s="99" t="s">
        <v>338</v>
      </c>
      <c r="F315" s="99" t="s">
        <v>103</v>
      </c>
      <c r="G315" s="100">
        <v>18000</v>
      </c>
      <c r="H315" s="100">
        <v>18000</v>
      </c>
    </row>
    <row r="316" spans="1:8" ht="31.2" x14ac:dyDescent="0.3">
      <c r="A316" s="95" t="s">
        <v>339</v>
      </c>
      <c r="B316" s="96" t="s">
        <v>86</v>
      </c>
      <c r="C316" s="96" t="s">
        <v>139</v>
      </c>
      <c r="D316" s="96" t="s">
        <v>88</v>
      </c>
      <c r="E316" s="96" t="s">
        <v>340</v>
      </c>
      <c r="F316" s="96"/>
      <c r="G316" s="97">
        <v>628000</v>
      </c>
      <c r="H316" s="97">
        <v>628000</v>
      </c>
    </row>
    <row r="317" spans="1:8" ht="31.2" x14ac:dyDescent="0.3">
      <c r="A317" s="98" t="s">
        <v>100</v>
      </c>
      <c r="B317" s="99" t="s">
        <v>86</v>
      </c>
      <c r="C317" s="99" t="s">
        <v>139</v>
      </c>
      <c r="D317" s="99" t="s">
        <v>88</v>
      </c>
      <c r="E317" s="99" t="s">
        <v>340</v>
      </c>
      <c r="F317" s="99" t="s">
        <v>101</v>
      </c>
      <c r="G317" s="100">
        <v>628000</v>
      </c>
      <c r="H317" s="100">
        <v>628000</v>
      </c>
    </row>
    <row r="318" spans="1:8" ht="31.2" x14ac:dyDescent="0.3">
      <c r="A318" s="98" t="s">
        <v>102</v>
      </c>
      <c r="B318" s="99" t="s">
        <v>86</v>
      </c>
      <c r="C318" s="99" t="s">
        <v>139</v>
      </c>
      <c r="D318" s="99" t="s">
        <v>88</v>
      </c>
      <c r="E318" s="99" t="s">
        <v>340</v>
      </c>
      <c r="F318" s="99" t="s">
        <v>103</v>
      </c>
      <c r="G318" s="100">
        <v>628000</v>
      </c>
      <c r="H318" s="100">
        <v>628000</v>
      </c>
    </row>
    <row r="319" spans="1:8" ht="15.6" x14ac:dyDescent="0.3">
      <c r="A319" s="95" t="s">
        <v>341</v>
      </c>
      <c r="B319" s="96" t="s">
        <v>86</v>
      </c>
      <c r="C319" s="96" t="s">
        <v>139</v>
      </c>
      <c r="D319" s="96" t="s">
        <v>88</v>
      </c>
      <c r="E319" s="96" t="s">
        <v>342</v>
      </c>
      <c r="F319" s="96"/>
      <c r="G319" s="97">
        <v>110000</v>
      </c>
      <c r="H319" s="97">
        <v>110000</v>
      </c>
    </row>
    <row r="320" spans="1:8" ht="31.2" x14ac:dyDescent="0.3">
      <c r="A320" s="98" t="s">
        <v>100</v>
      </c>
      <c r="B320" s="99" t="s">
        <v>86</v>
      </c>
      <c r="C320" s="99" t="s">
        <v>139</v>
      </c>
      <c r="D320" s="99" t="s">
        <v>88</v>
      </c>
      <c r="E320" s="99" t="s">
        <v>342</v>
      </c>
      <c r="F320" s="99" t="s">
        <v>101</v>
      </c>
      <c r="G320" s="100">
        <v>110000</v>
      </c>
      <c r="H320" s="100">
        <v>110000</v>
      </c>
    </row>
    <row r="321" spans="1:8" ht="31.2" x14ac:dyDescent="0.3">
      <c r="A321" s="98" t="s">
        <v>102</v>
      </c>
      <c r="B321" s="99" t="s">
        <v>86</v>
      </c>
      <c r="C321" s="99" t="s">
        <v>139</v>
      </c>
      <c r="D321" s="99" t="s">
        <v>88</v>
      </c>
      <c r="E321" s="99" t="s">
        <v>342</v>
      </c>
      <c r="F321" s="99" t="s">
        <v>103</v>
      </c>
      <c r="G321" s="100">
        <v>110000</v>
      </c>
      <c r="H321" s="100">
        <v>110000</v>
      </c>
    </row>
    <row r="322" spans="1:8" ht="31.2" x14ac:dyDescent="0.3">
      <c r="A322" s="95" t="s">
        <v>307</v>
      </c>
      <c r="B322" s="96" t="s">
        <v>86</v>
      </c>
      <c r="C322" s="96" t="s">
        <v>139</v>
      </c>
      <c r="D322" s="96" t="s">
        <v>88</v>
      </c>
      <c r="E322" s="96" t="s">
        <v>308</v>
      </c>
      <c r="F322" s="96"/>
      <c r="G322" s="97">
        <v>60000</v>
      </c>
      <c r="H322" s="97">
        <v>60000</v>
      </c>
    </row>
    <row r="323" spans="1:8" ht="31.2" x14ac:dyDescent="0.3">
      <c r="A323" s="98" t="s">
        <v>100</v>
      </c>
      <c r="B323" s="99" t="s">
        <v>86</v>
      </c>
      <c r="C323" s="99" t="s">
        <v>139</v>
      </c>
      <c r="D323" s="99" t="s">
        <v>88</v>
      </c>
      <c r="E323" s="99" t="s">
        <v>308</v>
      </c>
      <c r="F323" s="99" t="s">
        <v>101</v>
      </c>
      <c r="G323" s="100">
        <v>60000</v>
      </c>
      <c r="H323" s="100">
        <v>60000</v>
      </c>
    </row>
    <row r="324" spans="1:8" ht="31.2" x14ac:dyDescent="0.3">
      <c r="A324" s="98" t="s">
        <v>102</v>
      </c>
      <c r="B324" s="99" t="s">
        <v>86</v>
      </c>
      <c r="C324" s="99" t="s">
        <v>139</v>
      </c>
      <c r="D324" s="99" t="s">
        <v>88</v>
      </c>
      <c r="E324" s="99" t="s">
        <v>308</v>
      </c>
      <c r="F324" s="99" t="s">
        <v>103</v>
      </c>
      <c r="G324" s="100">
        <v>60000</v>
      </c>
      <c r="H324" s="100">
        <v>60000</v>
      </c>
    </row>
    <row r="325" spans="1:8" ht="15.6" x14ac:dyDescent="0.3">
      <c r="A325" s="118" t="s">
        <v>343</v>
      </c>
      <c r="B325" s="123" t="s">
        <v>86</v>
      </c>
      <c r="C325" s="123" t="s">
        <v>139</v>
      </c>
      <c r="D325" s="123" t="s">
        <v>249</v>
      </c>
      <c r="E325" s="123"/>
      <c r="F325" s="123"/>
      <c r="G325" s="117">
        <v>20338794</v>
      </c>
      <c r="H325" s="117">
        <v>20338794</v>
      </c>
    </row>
    <row r="326" spans="1:8" ht="31.2" x14ac:dyDescent="0.3">
      <c r="A326" s="95" t="s">
        <v>344</v>
      </c>
      <c r="B326" s="96" t="s">
        <v>86</v>
      </c>
      <c r="C326" s="96" t="s">
        <v>139</v>
      </c>
      <c r="D326" s="96" t="s">
        <v>249</v>
      </c>
      <c r="E326" s="96" t="s">
        <v>345</v>
      </c>
      <c r="F326" s="96"/>
      <c r="G326" s="97">
        <v>20338794</v>
      </c>
      <c r="H326" s="97">
        <v>20338794</v>
      </c>
    </row>
    <row r="327" spans="1:8" ht="31.2" x14ac:dyDescent="0.3">
      <c r="A327" s="98" t="s">
        <v>148</v>
      </c>
      <c r="B327" s="99" t="s">
        <v>86</v>
      </c>
      <c r="C327" s="99" t="s">
        <v>139</v>
      </c>
      <c r="D327" s="99" t="s">
        <v>249</v>
      </c>
      <c r="E327" s="99" t="s">
        <v>345</v>
      </c>
      <c r="F327" s="99" t="s">
        <v>149</v>
      </c>
      <c r="G327" s="100">
        <v>20338794</v>
      </c>
      <c r="H327" s="100">
        <v>20338794</v>
      </c>
    </row>
    <row r="328" spans="1:8" ht="15.6" x14ac:dyDescent="0.3">
      <c r="A328" s="98" t="s">
        <v>150</v>
      </c>
      <c r="B328" s="99" t="s">
        <v>86</v>
      </c>
      <c r="C328" s="99" t="s">
        <v>139</v>
      </c>
      <c r="D328" s="99" t="s">
        <v>249</v>
      </c>
      <c r="E328" s="99" t="s">
        <v>345</v>
      </c>
      <c r="F328" s="99" t="s">
        <v>151</v>
      </c>
      <c r="G328" s="100">
        <v>20338794</v>
      </c>
      <c r="H328" s="100">
        <v>20338794</v>
      </c>
    </row>
    <row r="329" spans="1:8" ht="15.6" x14ac:dyDescent="0.3">
      <c r="A329" s="118" t="s">
        <v>350</v>
      </c>
      <c r="B329" s="123" t="s">
        <v>86</v>
      </c>
      <c r="C329" s="123" t="s">
        <v>237</v>
      </c>
      <c r="D329" s="123" t="s">
        <v>89</v>
      </c>
      <c r="E329" s="123"/>
      <c r="F329" s="123"/>
      <c r="G329" s="117">
        <v>3400000</v>
      </c>
      <c r="H329" s="117">
        <v>3400000</v>
      </c>
    </row>
    <row r="330" spans="1:8" ht="15.6" x14ac:dyDescent="0.3">
      <c r="A330" s="118" t="s">
        <v>351</v>
      </c>
      <c r="B330" s="123" t="s">
        <v>86</v>
      </c>
      <c r="C330" s="123" t="s">
        <v>237</v>
      </c>
      <c r="D330" s="123" t="s">
        <v>249</v>
      </c>
      <c r="E330" s="123"/>
      <c r="F330" s="123"/>
      <c r="G330" s="117">
        <v>3400000</v>
      </c>
      <c r="H330" s="117">
        <v>3400000</v>
      </c>
    </row>
    <row r="331" spans="1:8" ht="46.8" x14ac:dyDescent="0.3">
      <c r="A331" s="95" t="s">
        <v>182</v>
      </c>
      <c r="B331" s="96" t="s">
        <v>86</v>
      </c>
      <c r="C331" s="96" t="s">
        <v>237</v>
      </c>
      <c r="D331" s="96" t="s">
        <v>249</v>
      </c>
      <c r="E331" s="96" t="s">
        <v>183</v>
      </c>
      <c r="F331" s="96"/>
      <c r="G331" s="97">
        <v>3400000</v>
      </c>
      <c r="H331" s="97">
        <v>3400000</v>
      </c>
    </row>
    <row r="332" spans="1:8" ht="15.6" x14ac:dyDescent="0.3">
      <c r="A332" s="98" t="s">
        <v>116</v>
      </c>
      <c r="B332" s="99" t="s">
        <v>86</v>
      </c>
      <c r="C332" s="99" t="s">
        <v>237</v>
      </c>
      <c r="D332" s="99" t="s">
        <v>249</v>
      </c>
      <c r="E332" s="99" t="s">
        <v>183</v>
      </c>
      <c r="F332" s="99" t="s">
        <v>117</v>
      </c>
      <c r="G332" s="100">
        <v>3400000</v>
      </c>
      <c r="H332" s="100">
        <v>3400000</v>
      </c>
    </row>
    <row r="333" spans="1:8" ht="46.8" x14ac:dyDescent="0.3">
      <c r="A333" s="98" t="s">
        <v>215</v>
      </c>
      <c r="B333" s="99" t="s">
        <v>86</v>
      </c>
      <c r="C333" s="99" t="s">
        <v>237</v>
      </c>
      <c r="D333" s="99" t="s">
        <v>249</v>
      </c>
      <c r="E333" s="99" t="s">
        <v>183</v>
      </c>
      <c r="F333" s="99" t="s">
        <v>216</v>
      </c>
      <c r="G333" s="100">
        <v>3400000</v>
      </c>
      <c r="H333" s="100">
        <v>3400000</v>
      </c>
    </row>
    <row r="334" spans="1:8" ht="78" x14ac:dyDescent="0.3">
      <c r="A334" s="118" t="s">
        <v>352</v>
      </c>
      <c r="B334" s="123" t="s">
        <v>353</v>
      </c>
      <c r="C334" s="123"/>
      <c r="D334" s="123"/>
      <c r="E334" s="123"/>
      <c r="F334" s="123"/>
      <c r="G334" s="117">
        <v>1608000</v>
      </c>
      <c r="H334" s="117">
        <v>1608000</v>
      </c>
    </row>
    <row r="335" spans="1:8" ht="15.6" x14ac:dyDescent="0.3">
      <c r="A335" s="118" t="s">
        <v>87</v>
      </c>
      <c r="B335" s="123" t="s">
        <v>353</v>
      </c>
      <c r="C335" s="123" t="s">
        <v>88</v>
      </c>
      <c r="D335" s="123" t="s">
        <v>89</v>
      </c>
      <c r="E335" s="123"/>
      <c r="F335" s="123"/>
      <c r="G335" s="117">
        <v>1408000</v>
      </c>
      <c r="H335" s="117">
        <v>1408000</v>
      </c>
    </row>
    <row r="336" spans="1:8" ht="46.8" x14ac:dyDescent="0.3">
      <c r="A336" s="118" t="s">
        <v>106</v>
      </c>
      <c r="B336" s="123" t="s">
        <v>353</v>
      </c>
      <c r="C336" s="123" t="s">
        <v>88</v>
      </c>
      <c r="D336" s="123" t="s">
        <v>107</v>
      </c>
      <c r="E336" s="123"/>
      <c r="F336" s="123"/>
      <c r="G336" s="117">
        <v>538000</v>
      </c>
      <c r="H336" s="117">
        <v>538000</v>
      </c>
    </row>
    <row r="337" spans="1:8" ht="31.2" x14ac:dyDescent="0.3">
      <c r="A337" s="95" t="s">
        <v>354</v>
      </c>
      <c r="B337" s="96" t="s">
        <v>353</v>
      </c>
      <c r="C337" s="96" t="s">
        <v>88</v>
      </c>
      <c r="D337" s="96" t="s">
        <v>107</v>
      </c>
      <c r="E337" s="96" t="s">
        <v>355</v>
      </c>
      <c r="F337" s="96"/>
      <c r="G337" s="97">
        <v>538000</v>
      </c>
      <c r="H337" s="97">
        <v>538000</v>
      </c>
    </row>
    <row r="338" spans="1:8" ht="31.2" x14ac:dyDescent="0.3">
      <c r="A338" s="98" t="s">
        <v>100</v>
      </c>
      <c r="B338" s="99" t="s">
        <v>353</v>
      </c>
      <c r="C338" s="99" t="s">
        <v>88</v>
      </c>
      <c r="D338" s="99" t="s">
        <v>107</v>
      </c>
      <c r="E338" s="99" t="s">
        <v>355</v>
      </c>
      <c r="F338" s="99" t="s">
        <v>101</v>
      </c>
      <c r="G338" s="100">
        <v>533000</v>
      </c>
      <c r="H338" s="100">
        <v>533000</v>
      </c>
    </row>
    <row r="339" spans="1:8" ht="31.2" x14ac:dyDescent="0.3">
      <c r="A339" s="98" t="s">
        <v>102</v>
      </c>
      <c r="B339" s="99" t="s">
        <v>353</v>
      </c>
      <c r="C339" s="99" t="s">
        <v>88</v>
      </c>
      <c r="D339" s="99" t="s">
        <v>107</v>
      </c>
      <c r="E339" s="99" t="s">
        <v>355</v>
      </c>
      <c r="F339" s="99" t="s">
        <v>103</v>
      </c>
      <c r="G339" s="100">
        <v>533000</v>
      </c>
      <c r="H339" s="100">
        <v>533000</v>
      </c>
    </row>
    <row r="340" spans="1:8" ht="15.6" x14ac:dyDescent="0.3">
      <c r="A340" s="98" t="s">
        <v>116</v>
      </c>
      <c r="B340" s="99" t="s">
        <v>353</v>
      </c>
      <c r="C340" s="99" t="s">
        <v>88</v>
      </c>
      <c r="D340" s="99" t="s">
        <v>107</v>
      </c>
      <c r="E340" s="99" t="s">
        <v>355</v>
      </c>
      <c r="F340" s="99" t="s">
        <v>117</v>
      </c>
      <c r="G340" s="100">
        <v>5000</v>
      </c>
      <c r="H340" s="100">
        <v>5000</v>
      </c>
    </row>
    <row r="341" spans="1:8" ht="15.6" x14ac:dyDescent="0.3">
      <c r="A341" s="98" t="s">
        <v>118</v>
      </c>
      <c r="B341" s="99" t="s">
        <v>353</v>
      </c>
      <c r="C341" s="99" t="s">
        <v>88</v>
      </c>
      <c r="D341" s="99" t="s">
        <v>107</v>
      </c>
      <c r="E341" s="99" t="s">
        <v>355</v>
      </c>
      <c r="F341" s="99" t="s">
        <v>119</v>
      </c>
      <c r="G341" s="100">
        <v>5000</v>
      </c>
      <c r="H341" s="100">
        <v>5000</v>
      </c>
    </row>
    <row r="342" spans="1:8" ht="15.6" x14ac:dyDescent="0.3">
      <c r="A342" s="118" t="s">
        <v>144</v>
      </c>
      <c r="B342" s="123" t="s">
        <v>353</v>
      </c>
      <c r="C342" s="123" t="s">
        <v>88</v>
      </c>
      <c r="D342" s="123" t="s">
        <v>145</v>
      </c>
      <c r="E342" s="123"/>
      <c r="F342" s="123"/>
      <c r="G342" s="117">
        <v>870000</v>
      </c>
      <c r="H342" s="117">
        <v>870000</v>
      </c>
    </row>
    <row r="343" spans="1:8" ht="46.8" x14ac:dyDescent="0.3">
      <c r="A343" s="95" t="s">
        <v>356</v>
      </c>
      <c r="B343" s="96" t="s">
        <v>353</v>
      </c>
      <c r="C343" s="96" t="s">
        <v>88</v>
      </c>
      <c r="D343" s="96" t="s">
        <v>145</v>
      </c>
      <c r="E343" s="96" t="s">
        <v>357</v>
      </c>
      <c r="F343" s="96"/>
      <c r="G343" s="97">
        <v>870000</v>
      </c>
      <c r="H343" s="97">
        <v>870000</v>
      </c>
    </row>
    <row r="344" spans="1:8" ht="31.2" x14ac:dyDescent="0.3">
      <c r="A344" s="98" t="s">
        <v>100</v>
      </c>
      <c r="B344" s="99" t="s">
        <v>353</v>
      </c>
      <c r="C344" s="99" t="s">
        <v>88</v>
      </c>
      <c r="D344" s="99" t="s">
        <v>145</v>
      </c>
      <c r="E344" s="99" t="s">
        <v>357</v>
      </c>
      <c r="F344" s="99" t="s">
        <v>101</v>
      </c>
      <c r="G344" s="100">
        <v>865000</v>
      </c>
      <c r="H344" s="100">
        <v>865000</v>
      </c>
    </row>
    <row r="345" spans="1:8" ht="31.2" x14ac:dyDescent="0.3">
      <c r="A345" s="98" t="s">
        <v>102</v>
      </c>
      <c r="B345" s="99" t="s">
        <v>353</v>
      </c>
      <c r="C345" s="99" t="s">
        <v>88</v>
      </c>
      <c r="D345" s="99" t="s">
        <v>145</v>
      </c>
      <c r="E345" s="99" t="s">
        <v>357</v>
      </c>
      <c r="F345" s="99" t="s">
        <v>103</v>
      </c>
      <c r="G345" s="100">
        <v>865000</v>
      </c>
      <c r="H345" s="100">
        <v>865000</v>
      </c>
    </row>
    <row r="346" spans="1:8" ht="15.6" x14ac:dyDescent="0.3">
      <c r="A346" s="98" t="s">
        <v>116</v>
      </c>
      <c r="B346" s="99" t="s">
        <v>353</v>
      </c>
      <c r="C346" s="99" t="s">
        <v>88</v>
      </c>
      <c r="D346" s="99" t="s">
        <v>145</v>
      </c>
      <c r="E346" s="99" t="s">
        <v>357</v>
      </c>
      <c r="F346" s="99" t="s">
        <v>117</v>
      </c>
      <c r="G346" s="100">
        <v>5000</v>
      </c>
      <c r="H346" s="100">
        <v>5000</v>
      </c>
    </row>
    <row r="347" spans="1:8" ht="15.6" x14ac:dyDescent="0.3">
      <c r="A347" s="98" t="s">
        <v>118</v>
      </c>
      <c r="B347" s="99" t="s">
        <v>353</v>
      </c>
      <c r="C347" s="99" t="s">
        <v>88</v>
      </c>
      <c r="D347" s="99" t="s">
        <v>145</v>
      </c>
      <c r="E347" s="99" t="s">
        <v>357</v>
      </c>
      <c r="F347" s="99" t="s">
        <v>119</v>
      </c>
      <c r="G347" s="100">
        <v>5000</v>
      </c>
      <c r="H347" s="100">
        <v>5000</v>
      </c>
    </row>
    <row r="348" spans="1:8" ht="15.6" x14ac:dyDescent="0.3">
      <c r="A348" s="118" t="s">
        <v>211</v>
      </c>
      <c r="B348" s="123" t="s">
        <v>353</v>
      </c>
      <c r="C348" s="123" t="s">
        <v>107</v>
      </c>
      <c r="D348" s="123" t="s">
        <v>89</v>
      </c>
      <c r="E348" s="123"/>
      <c r="F348" s="123"/>
      <c r="G348" s="117">
        <v>200000</v>
      </c>
      <c r="H348" s="117">
        <v>200000</v>
      </c>
    </row>
    <row r="349" spans="1:8" ht="15.6" x14ac:dyDescent="0.3">
      <c r="A349" s="118" t="s">
        <v>236</v>
      </c>
      <c r="B349" s="123" t="s">
        <v>353</v>
      </c>
      <c r="C349" s="123" t="s">
        <v>107</v>
      </c>
      <c r="D349" s="123" t="s">
        <v>237</v>
      </c>
      <c r="E349" s="123"/>
      <c r="F349" s="123"/>
      <c r="G349" s="117">
        <v>200000</v>
      </c>
      <c r="H349" s="117">
        <v>200000</v>
      </c>
    </row>
    <row r="350" spans="1:8" ht="15.6" x14ac:dyDescent="0.3">
      <c r="A350" s="95" t="s">
        <v>358</v>
      </c>
      <c r="B350" s="96" t="s">
        <v>353</v>
      </c>
      <c r="C350" s="96" t="s">
        <v>107</v>
      </c>
      <c r="D350" s="96" t="s">
        <v>237</v>
      </c>
      <c r="E350" s="96" t="s">
        <v>359</v>
      </c>
      <c r="F350" s="96"/>
      <c r="G350" s="97">
        <v>200000</v>
      </c>
      <c r="H350" s="97">
        <v>200000</v>
      </c>
    </row>
    <row r="351" spans="1:8" ht="31.2" x14ac:dyDescent="0.3">
      <c r="A351" s="98" t="s">
        <v>100</v>
      </c>
      <c r="B351" s="99" t="s">
        <v>353</v>
      </c>
      <c r="C351" s="99" t="s">
        <v>107</v>
      </c>
      <c r="D351" s="99" t="s">
        <v>237</v>
      </c>
      <c r="E351" s="99" t="s">
        <v>359</v>
      </c>
      <c r="F351" s="99" t="s">
        <v>101</v>
      </c>
      <c r="G351" s="100">
        <v>195000</v>
      </c>
      <c r="H351" s="100">
        <v>195000</v>
      </c>
    </row>
    <row r="352" spans="1:8" ht="31.2" x14ac:dyDescent="0.3">
      <c r="A352" s="98" t="s">
        <v>102</v>
      </c>
      <c r="B352" s="99" t="s">
        <v>353</v>
      </c>
      <c r="C352" s="99" t="s">
        <v>107</v>
      </c>
      <c r="D352" s="99" t="s">
        <v>237</v>
      </c>
      <c r="E352" s="99" t="s">
        <v>359</v>
      </c>
      <c r="F352" s="99" t="s">
        <v>103</v>
      </c>
      <c r="G352" s="100">
        <v>195000</v>
      </c>
      <c r="H352" s="100">
        <v>195000</v>
      </c>
    </row>
    <row r="353" spans="1:8" ht="15.6" x14ac:dyDescent="0.3">
      <c r="A353" s="98" t="s">
        <v>116</v>
      </c>
      <c r="B353" s="99" t="s">
        <v>353</v>
      </c>
      <c r="C353" s="99" t="s">
        <v>107</v>
      </c>
      <c r="D353" s="99" t="s">
        <v>237</v>
      </c>
      <c r="E353" s="99" t="s">
        <v>359</v>
      </c>
      <c r="F353" s="99" t="s">
        <v>117</v>
      </c>
      <c r="G353" s="100">
        <v>5000</v>
      </c>
      <c r="H353" s="100">
        <v>5000</v>
      </c>
    </row>
    <row r="354" spans="1:8" ht="15.6" x14ac:dyDescent="0.3">
      <c r="A354" s="98" t="s">
        <v>118</v>
      </c>
      <c r="B354" s="99" t="s">
        <v>353</v>
      </c>
      <c r="C354" s="99" t="s">
        <v>107</v>
      </c>
      <c r="D354" s="99" t="s">
        <v>237</v>
      </c>
      <c r="E354" s="99" t="s">
        <v>359</v>
      </c>
      <c r="F354" s="99" t="s">
        <v>119</v>
      </c>
      <c r="G354" s="100">
        <v>5000</v>
      </c>
      <c r="H354" s="100">
        <v>5000</v>
      </c>
    </row>
    <row r="355" spans="1:8" ht="46.8" x14ac:dyDescent="0.3">
      <c r="A355" s="118" t="s">
        <v>360</v>
      </c>
      <c r="B355" s="123" t="s">
        <v>361</v>
      </c>
      <c r="C355" s="123"/>
      <c r="D355" s="123"/>
      <c r="E355" s="123"/>
      <c r="F355" s="123"/>
      <c r="G355" s="117">
        <v>925795025</v>
      </c>
      <c r="H355" s="117">
        <v>975903778</v>
      </c>
    </row>
    <row r="356" spans="1:8" ht="15.6" x14ac:dyDescent="0.3">
      <c r="A356" s="118" t="s">
        <v>87</v>
      </c>
      <c r="B356" s="123" t="s">
        <v>361</v>
      </c>
      <c r="C356" s="123" t="s">
        <v>88</v>
      </c>
      <c r="D356" s="123" t="s">
        <v>89</v>
      </c>
      <c r="E356" s="123"/>
      <c r="F356" s="123"/>
      <c r="G356" s="117">
        <v>4781700</v>
      </c>
      <c r="H356" s="117">
        <v>4781700</v>
      </c>
    </row>
    <row r="357" spans="1:8" ht="46.8" x14ac:dyDescent="0.3">
      <c r="A357" s="118" t="s">
        <v>106</v>
      </c>
      <c r="B357" s="123" t="s">
        <v>361</v>
      </c>
      <c r="C357" s="123" t="s">
        <v>88</v>
      </c>
      <c r="D357" s="123" t="s">
        <v>107</v>
      </c>
      <c r="E357" s="123"/>
      <c r="F357" s="123"/>
      <c r="G357" s="117">
        <v>4781700</v>
      </c>
      <c r="H357" s="117">
        <v>4781700</v>
      </c>
    </row>
    <row r="358" spans="1:8" ht="62.4" x14ac:dyDescent="0.3">
      <c r="A358" s="95" t="s">
        <v>362</v>
      </c>
      <c r="B358" s="96" t="s">
        <v>361</v>
      </c>
      <c r="C358" s="96" t="s">
        <v>88</v>
      </c>
      <c r="D358" s="96" t="s">
        <v>107</v>
      </c>
      <c r="E358" s="96" t="s">
        <v>363</v>
      </c>
      <c r="F358" s="96"/>
      <c r="G358" s="97">
        <v>462100</v>
      </c>
      <c r="H358" s="97">
        <v>462100</v>
      </c>
    </row>
    <row r="359" spans="1:8" ht="62.4" x14ac:dyDescent="0.3">
      <c r="A359" s="98" t="s">
        <v>94</v>
      </c>
      <c r="B359" s="99" t="s">
        <v>361</v>
      </c>
      <c r="C359" s="99" t="s">
        <v>88</v>
      </c>
      <c r="D359" s="99" t="s">
        <v>107</v>
      </c>
      <c r="E359" s="99" t="s">
        <v>363</v>
      </c>
      <c r="F359" s="99" t="s">
        <v>95</v>
      </c>
      <c r="G359" s="100">
        <v>385100</v>
      </c>
      <c r="H359" s="100">
        <v>385100</v>
      </c>
    </row>
    <row r="360" spans="1:8" ht="31.2" x14ac:dyDescent="0.3">
      <c r="A360" s="98" t="s">
        <v>96</v>
      </c>
      <c r="B360" s="99" t="s">
        <v>361</v>
      </c>
      <c r="C360" s="99" t="s">
        <v>88</v>
      </c>
      <c r="D360" s="99" t="s">
        <v>107</v>
      </c>
      <c r="E360" s="99" t="s">
        <v>363</v>
      </c>
      <c r="F360" s="99" t="s">
        <v>97</v>
      </c>
      <c r="G360" s="100">
        <v>385100</v>
      </c>
      <c r="H360" s="100">
        <v>385100</v>
      </c>
    </row>
    <row r="361" spans="1:8" ht="31.2" x14ac:dyDescent="0.3">
      <c r="A361" s="98" t="s">
        <v>100</v>
      </c>
      <c r="B361" s="99" t="s">
        <v>361</v>
      </c>
      <c r="C361" s="99" t="s">
        <v>88</v>
      </c>
      <c r="D361" s="99" t="s">
        <v>107</v>
      </c>
      <c r="E361" s="99" t="s">
        <v>363</v>
      </c>
      <c r="F361" s="99" t="s">
        <v>101</v>
      </c>
      <c r="G361" s="100">
        <v>77000</v>
      </c>
      <c r="H361" s="100">
        <v>77000</v>
      </c>
    </row>
    <row r="362" spans="1:8" ht="31.2" x14ac:dyDescent="0.3">
      <c r="A362" s="98" t="s">
        <v>102</v>
      </c>
      <c r="B362" s="99" t="s">
        <v>361</v>
      </c>
      <c r="C362" s="99" t="s">
        <v>88</v>
      </c>
      <c r="D362" s="99" t="s">
        <v>107</v>
      </c>
      <c r="E362" s="99" t="s">
        <v>363</v>
      </c>
      <c r="F362" s="99" t="s">
        <v>103</v>
      </c>
      <c r="G362" s="100">
        <v>77000</v>
      </c>
      <c r="H362" s="100">
        <v>77000</v>
      </c>
    </row>
    <row r="363" spans="1:8" ht="46.8" x14ac:dyDescent="0.3">
      <c r="A363" s="95" t="s">
        <v>364</v>
      </c>
      <c r="B363" s="96" t="s">
        <v>361</v>
      </c>
      <c r="C363" s="96" t="s">
        <v>88</v>
      </c>
      <c r="D363" s="96" t="s">
        <v>107</v>
      </c>
      <c r="E363" s="96" t="s">
        <v>365</v>
      </c>
      <c r="F363" s="96"/>
      <c r="G363" s="97">
        <v>461900</v>
      </c>
      <c r="H363" s="97">
        <v>461900</v>
      </c>
    </row>
    <row r="364" spans="1:8" ht="62.4" x14ac:dyDescent="0.3">
      <c r="A364" s="98" t="s">
        <v>94</v>
      </c>
      <c r="B364" s="99" t="s">
        <v>361</v>
      </c>
      <c r="C364" s="99" t="s">
        <v>88</v>
      </c>
      <c r="D364" s="99" t="s">
        <v>107</v>
      </c>
      <c r="E364" s="99" t="s">
        <v>365</v>
      </c>
      <c r="F364" s="99" t="s">
        <v>95</v>
      </c>
      <c r="G364" s="100">
        <v>384900</v>
      </c>
      <c r="H364" s="100">
        <v>384900</v>
      </c>
    </row>
    <row r="365" spans="1:8" ht="31.2" x14ac:dyDescent="0.3">
      <c r="A365" s="98" t="s">
        <v>96</v>
      </c>
      <c r="B365" s="99" t="s">
        <v>361</v>
      </c>
      <c r="C365" s="99" t="s">
        <v>88</v>
      </c>
      <c r="D365" s="99" t="s">
        <v>107</v>
      </c>
      <c r="E365" s="99" t="s">
        <v>365</v>
      </c>
      <c r="F365" s="99" t="s">
        <v>97</v>
      </c>
      <c r="G365" s="100">
        <v>384900</v>
      </c>
      <c r="H365" s="100">
        <v>384900</v>
      </c>
    </row>
    <row r="366" spans="1:8" ht="31.2" x14ac:dyDescent="0.3">
      <c r="A366" s="98" t="s">
        <v>100</v>
      </c>
      <c r="B366" s="99" t="s">
        <v>361</v>
      </c>
      <c r="C366" s="99" t="s">
        <v>88</v>
      </c>
      <c r="D366" s="99" t="s">
        <v>107</v>
      </c>
      <c r="E366" s="99" t="s">
        <v>365</v>
      </c>
      <c r="F366" s="99" t="s">
        <v>101</v>
      </c>
      <c r="G366" s="100">
        <v>77000</v>
      </c>
      <c r="H366" s="100">
        <v>77000</v>
      </c>
    </row>
    <row r="367" spans="1:8" ht="31.2" x14ac:dyDescent="0.3">
      <c r="A367" s="98" t="s">
        <v>102</v>
      </c>
      <c r="B367" s="99" t="s">
        <v>361</v>
      </c>
      <c r="C367" s="99" t="s">
        <v>88</v>
      </c>
      <c r="D367" s="99" t="s">
        <v>107</v>
      </c>
      <c r="E367" s="99" t="s">
        <v>365</v>
      </c>
      <c r="F367" s="99" t="s">
        <v>103</v>
      </c>
      <c r="G367" s="100">
        <v>77000</v>
      </c>
      <c r="H367" s="100">
        <v>77000</v>
      </c>
    </row>
    <row r="368" spans="1:8" ht="31.2" x14ac:dyDescent="0.3">
      <c r="A368" s="95" t="s">
        <v>366</v>
      </c>
      <c r="B368" s="96" t="s">
        <v>361</v>
      </c>
      <c r="C368" s="96" t="s">
        <v>88</v>
      </c>
      <c r="D368" s="96" t="s">
        <v>107</v>
      </c>
      <c r="E368" s="96" t="s">
        <v>367</v>
      </c>
      <c r="F368" s="96"/>
      <c r="G368" s="97">
        <v>3857700</v>
      </c>
      <c r="H368" s="97">
        <v>3857700</v>
      </c>
    </row>
    <row r="369" spans="1:8" ht="62.4" x14ac:dyDescent="0.3">
      <c r="A369" s="98" t="s">
        <v>94</v>
      </c>
      <c r="B369" s="99" t="s">
        <v>361</v>
      </c>
      <c r="C369" s="99" t="s">
        <v>88</v>
      </c>
      <c r="D369" s="99" t="s">
        <v>107</v>
      </c>
      <c r="E369" s="99" t="s">
        <v>367</v>
      </c>
      <c r="F369" s="99" t="s">
        <v>95</v>
      </c>
      <c r="G369" s="100">
        <v>3638500</v>
      </c>
      <c r="H369" s="100">
        <v>3638500</v>
      </c>
    </row>
    <row r="370" spans="1:8" ht="31.2" x14ac:dyDescent="0.3">
      <c r="A370" s="98" t="s">
        <v>96</v>
      </c>
      <c r="B370" s="99" t="s">
        <v>361</v>
      </c>
      <c r="C370" s="99" t="s">
        <v>88</v>
      </c>
      <c r="D370" s="99" t="s">
        <v>107</v>
      </c>
      <c r="E370" s="99" t="s">
        <v>367</v>
      </c>
      <c r="F370" s="99" t="s">
        <v>97</v>
      </c>
      <c r="G370" s="100">
        <v>3638500</v>
      </c>
      <c r="H370" s="100">
        <v>3638500</v>
      </c>
    </row>
    <row r="371" spans="1:8" ht="31.2" x14ac:dyDescent="0.3">
      <c r="A371" s="98" t="s">
        <v>100</v>
      </c>
      <c r="B371" s="99" t="s">
        <v>361</v>
      </c>
      <c r="C371" s="99" t="s">
        <v>88</v>
      </c>
      <c r="D371" s="99" t="s">
        <v>107</v>
      </c>
      <c r="E371" s="99" t="s">
        <v>367</v>
      </c>
      <c r="F371" s="99" t="s">
        <v>101</v>
      </c>
      <c r="G371" s="100">
        <v>219200</v>
      </c>
      <c r="H371" s="100">
        <v>219200</v>
      </c>
    </row>
    <row r="372" spans="1:8" ht="31.2" x14ac:dyDescent="0.3">
      <c r="A372" s="98" t="s">
        <v>102</v>
      </c>
      <c r="B372" s="99" t="s">
        <v>361</v>
      </c>
      <c r="C372" s="99" t="s">
        <v>88</v>
      </c>
      <c r="D372" s="99" t="s">
        <v>107</v>
      </c>
      <c r="E372" s="99" t="s">
        <v>367</v>
      </c>
      <c r="F372" s="99" t="s">
        <v>103</v>
      </c>
      <c r="G372" s="100">
        <v>219200</v>
      </c>
      <c r="H372" s="100">
        <v>219200</v>
      </c>
    </row>
    <row r="373" spans="1:8" ht="15.6" x14ac:dyDescent="0.3">
      <c r="A373" s="118" t="s">
        <v>264</v>
      </c>
      <c r="B373" s="123" t="s">
        <v>361</v>
      </c>
      <c r="C373" s="123" t="s">
        <v>265</v>
      </c>
      <c r="D373" s="123" t="s">
        <v>89</v>
      </c>
      <c r="E373" s="123"/>
      <c r="F373" s="123"/>
      <c r="G373" s="117">
        <v>857161025</v>
      </c>
      <c r="H373" s="117">
        <v>907304978</v>
      </c>
    </row>
    <row r="374" spans="1:8" ht="15.6" x14ac:dyDescent="0.3">
      <c r="A374" s="118" t="s">
        <v>368</v>
      </c>
      <c r="B374" s="123" t="s">
        <v>361</v>
      </c>
      <c r="C374" s="123" t="s">
        <v>265</v>
      </c>
      <c r="D374" s="123" t="s">
        <v>88</v>
      </c>
      <c r="E374" s="123"/>
      <c r="F374" s="123"/>
      <c r="G374" s="117">
        <v>323340056</v>
      </c>
      <c r="H374" s="117">
        <v>343210561</v>
      </c>
    </row>
    <row r="375" spans="1:8" ht="31.2" x14ac:dyDescent="0.3">
      <c r="A375" s="95" t="s">
        <v>369</v>
      </c>
      <c r="B375" s="96" t="s">
        <v>361</v>
      </c>
      <c r="C375" s="96" t="s">
        <v>265</v>
      </c>
      <c r="D375" s="96" t="s">
        <v>88</v>
      </c>
      <c r="E375" s="96" t="s">
        <v>370</v>
      </c>
      <c r="F375" s="96"/>
      <c r="G375" s="97">
        <v>37515670</v>
      </c>
      <c r="H375" s="97">
        <v>37515670</v>
      </c>
    </row>
    <row r="376" spans="1:8" ht="62.4" x14ac:dyDescent="0.3">
      <c r="A376" s="98" t="s">
        <v>94</v>
      </c>
      <c r="B376" s="99" t="s">
        <v>361</v>
      </c>
      <c r="C376" s="99" t="s">
        <v>265</v>
      </c>
      <c r="D376" s="99" t="s">
        <v>88</v>
      </c>
      <c r="E376" s="99" t="s">
        <v>370</v>
      </c>
      <c r="F376" s="99" t="s">
        <v>95</v>
      </c>
      <c r="G376" s="100">
        <v>12607015</v>
      </c>
      <c r="H376" s="100">
        <v>12607015</v>
      </c>
    </row>
    <row r="377" spans="1:8" ht="15.6" x14ac:dyDescent="0.3">
      <c r="A377" s="98" t="s">
        <v>371</v>
      </c>
      <c r="B377" s="99" t="s">
        <v>361</v>
      </c>
      <c r="C377" s="99" t="s">
        <v>265</v>
      </c>
      <c r="D377" s="99" t="s">
        <v>88</v>
      </c>
      <c r="E377" s="99" t="s">
        <v>370</v>
      </c>
      <c r="F377" s="99" t="s">
        <v>372</v>
      </c>
      <c r="G377" s="100">
        <v>12607015</v>
      </c>
      <c r="H377" s="100">
        <v>12607015</v>
      </c>
    </row>
    <row r="378" spans="1:8" ht="31.2" x14ac:dyDescent="0.3">
      <c r="A378" s="98" t="s">
        <v>100</v>
      </c>
      <c r="B378" s="99" t="s">
        <v>361</v>
      </c>
      <c r="C378" s="99" t="s">
        <v>265</v>
      </c>
      <c r="D378" s="99" t="s">
        <v>88</v>
      </c>
      <c r="E378" s="99" t="s">
        <v>370</v>
      </c>
      <c r="F378" s="99" t="s">
        <v>101</v>
      </c>
      <c r="G378" s="100">
        <v>23524648</v>
      </c>
      <c r="H378" s="100">
        <v>23524648</v>
      </c>
    </row>
    <row r="379" spans="1:8" ht="31.2" x14ac:dyDescent="0.3">
      <c r="A379" s="98" t="s">
        <v>102</v>
      </c>
      <c r="B379" s="99" t="s">
        <v>361</v>
      </c>
      <c r="C379" s="99" t="s">
        <v>265</v>
      </c>
      <c r="D379" s="99" t="s">
        <v>88</v>
      </c>
      <c r="E379" s="99" t="s">
        <v>370</v>
      </c>
      <c r="F379" s="99" t="s">
        <v>103</v>
      </c>
      <c r="G379" s="100">
        <v>23524648</v>
      </c>
      <c r="H379" s="100">
        <v>23524648</v>
      </c>
    </row>
    <row r="380" spans="1:8" ht="15.6" x14ac:dyDescent="0.3">
      <c r="A380" s="98" t="s">
        <v>116</v>
      </c>
      <c r="B380" s="99" t="s">
        <v>361</v>
      </c>
      <c r="C380" s="99" t="s">
        <v>265</v>
      </c>
      <c r="D380" s="99" t="s">
        <v>88</v>
      </c>
      <c r="E380" s="99" t="s">
        <v>370</v>
      </c>
      <c r="F380" s="99" t="s">
        <v>117</v>
      </c>
      <c r="G380" s="100">
        <v>1384007</v>
      </c>
      <c r="H380" s="100">
        <v>1384007</v>
      </c>
    </row>
    <row r="381" spans="1:8" ht="15.6" x14ac:dyDescent="0.3">
      <c r="A381" s="98" t="s">
        <v>118</v>
      </c>
      <c r="B381" s="99" t="s">
        <v>361</v>
      </c>
      <c r="C381" s="99" t="s">
        <v>265</v>
      </c>
      <c r="D381" s="99" t="s">
        <v>88</v>
      </c>
      <c r="E381" s="99" t="s">
        <v>370</v>
      </c>
      <c r="F381" s="99" t="s">
        <v>119</v>
      </c>
      <c r="G381" s="100">
        <v>1384007</v>
      </c>
      <c r="H381" s="100">
        <v>1384007</v>
      </c>
    </row>
    <row r="382" spans="1:8" ht="31.2" x14ac:dyDescent="0.3">
      <c r="A382" s="95" t="s">
        <v>373</v>
      </c>
      <c r="B382" s="96" t="s">
        <v>361</v>
      </c>
      <c r="C382" s="96" t="s">
        <v>265</v>
      </c>
      <c r="D382" s="96" t="s">
        <v>88</v>
      </c>
      <c r="E382" s="96" t="s">
        <v>374</v>
      </c>
      <c r="F382" s="96"/>
      <c r="G382" s="97">
        <v>48883303</v>
      </c>
      <c r="H382" s="97">
        <v>48883303</v>
      </c>
    </row>
    <row r="383" spans="1:8" ht="62.4" x14ac:dyDescent="0.3">
      <c r="A383" s="98" t="s">
        <v>94</v>
      </c>
      <c r="B383" s="99" t="s">
        <v>361</v>
      </c>
      <c r="C383" s="99" t="s">
        <v>265</v>
      </c>
      <c r="D383" s="99" t="s">
        <v>88</v>
      </c>
      <c r="E383" s="99" t="s">
        <v>374</v>
      </c>
      <c r="F383" s="99" t="s">
        <v>95</v>
      </c>
      <c r="G383" s="100">
        <v>18460862</v>
      </c>
      <c r="H383" s="100">
        <v>18460862</v>
      </c>
    </row>
    <row r="384" spans="1:8" ht="15.6" x14ac:dyDescent="0.3">
      <c r="A384" s="98" t="s">
        <v>371</v>
      </c>
      <c r="B384" s="99" t="s">
        <v>361</v>
      </c>
      <c r="C384" s="99" t="s">
        <v>265</v>
      </c>
      <c r="D384" s="99" t="s">
        <v>88</v>
      </c>
      <c r="E384" s="99" t="s">
        <v>374</v>
      </c>
      <c r="F384" s="99" t="s">
        <v>372</v>
      </c>
      <c r="G384" s="100">
        <v>18460862</v>
      </c>
      <c r="H384" s="100">
        <v>18460862</v>
      </c>
    </row>
    <row r="385" spans="1:8" ht="31.2" x14ac:dyDescent="0.3">
      <c r="A385" s="98" t="s">
        <v>100</v>
      </c>
      <c r="B385" s="99" t="s">
        <v>361</v>
      </c>
      <c r="C385" s="99" t="s">
        <v>265</v>
      </c>
      <c r="D385" s="99" t="s">
        <v>88</v>
      </c>
      <c r="E385" s="99" t="s">
        <v>374</v>
      </c>
      <c r="F385" s="99" t="s">
        <v>101</v>
      </c>
      <c r="G385" s="100">
        <v>21442082</v>
      </c>
      <c r="H385" s="100">
        <v>21442082</v>
      </c>
    </row>
    <row r="386" spans="1:8" ht="31.2" x14ac:dyDescent="0.3">
      <c r="A386" s="98" t="s">
        <v>102</v>
      </c>
      <c r="B386" s="99" t="s">
        <v>361</v>
      </c>
      <c r="C386" s="99" t="s">
        <v>265</v>
      </c>
      <c r="D386" s="99" t="s">
        <v>88</v>
      </c>
      <c r="E386" s="99" t="s">
        <v>374</v>
      </c>
      <c r="F386" s="99" t="s">
        <v>103</v>
      </c>
      <c r="G386" s="100">
        <v>21442082</v>
      </c>
      <c r="H386" s="100">
        <v>21442082</v>
      </c>
    </row>
    <row r="387" spans="1:8" ht="31.2" x14ac:dyDescent="0.3">
      <c r="A387" s="98" t="s">
        <v>148</v>
      </c>
      <c r="B387" s="99" t="s">
        <v>361</v>
      </c>
      <c r="C387" s="99" t="s">
        <v>265</v>
      </c>
      <c r="D387" s="99" t="s">
        <v>88</v>
      </c>
      <c r="E387" s="99" t="s">
        <v>374</v>
      </c>
      <c r="F387" s="99" t="s">
        <v>149</v>
      </c>
      <c r="G387" s="100">
        <v>8980359</v>
      </c>
      <c r="H387" s="100">
        <v>8980359</v>
      </c>
    </row>
    <row r="388" spans="1:8" ht="15.6" x14ac:dyDescent="0.3">
      <c r="A388" s="98" t="s">
        <v>150</v>
      </c>
      <c r="B388" s="99" t="s">
        <v>361</v>
      </c>
      <c r="C388" s="99" t="s">
        <v>265</v>
      </c>
      <c r="D388" s="99" t="s">
        <v>88</v>
      </c>
      <c r="E388" s="99" t="s">
        <v>374</v>
      </c>
      <c r="F388" s="99" t="s">
        <v>151</v>
      </c>
      <c r="G388" s="100">
        <v>8980359</v>
      </c>
      <c r="H388" s="100">
        <v>8980359</v>
      </c>
    </row>
    <row r="389" spans="1:8" ht="31.2" x14ac:dyDescent="0.3">
      <c r="A389" s="95" t="s">
        <v>375</v>
      </c>
      <c r="B389" s="96" t="s">
        <v>361</v>
      </c>
      <c r="C389" s="96" t="s">
        <v>265</v>
      </c>
      <c r="D389" s="96" t="s">
        <v>88</v>
      </c>
      <c r="E389" s="96" t="s">
        <v>376</v>
      </c>
      <c r="F389" s="96"/>
      <c r="G389" s="97">
        <v>9430368</v>
      </c>
      <c r="H389" s="97">
        <v>9430368</v>
      </c>
    </row>
    <row r="390" spans="1:8" ht="31.2" x14ac:dyDescent="0.3">
      <c r="A390" s="98" t="s">
        <v>148</v>
      </c>
      <c r="B390" s="99" t="s">
        <v>361</v>
      </c>
      <c r="C390" s="99" t="s">
        <v>265</v>
      </c>
      <c r="D390" s="99" t="s">
        <v>88</v>
      </c>
      <c r="E390" s="99" t="s">
        <v>376</v>
      </c>
      <c r="F390" s="99" t="s">
        <v>149</v>
      </c>
      <c r="G390" s="100">
        <v>9430368</v>
      </c>
      <c r="H390" s="100">
        <v>9430368</v>
      </c>
    </row>
    <row r="391" spans="1:8" ht="15.6" x14ac:dyDescent="0.3">
      <c r="A391" s="98" t="s">
        <v>150</v>
      </c>
      <c r="B391" s="99" t="s">
        <v>361</v>
      </c>
      <c r="C391" s="99" t="s">
        <v>265</v>
      </c>
      <c r="D391" s="99" t="s">
        <v>88</v>
      </c>
      <c r="E391" s="99" t="s">
        <v>376</v>
      </c>
      <c r="F391" s="99" t="s">
        <v>151</v>
      </c>
      <c r="G391" s="100">
        <v>9430368</v>
      </c>
      <c r="H391" s="100">
        <v>9430368</v>
      </c>
    </row>
    <row r="392" spans="1:8" ht="31.2" x14ac:dyDescent="0.3">
      <c r="A392" s="95" t="s">
        <v>379</v>
      </c>
      <c r="B392" s="96" t="s">
        <v>361</v>
      </c>
      <c r="C392" s="96" t="s">
        <v>265</v>
      </c>
      <c r="D392" s="96" t="s">
        <v>88</v>
      </c>
      <c r="E392" s="96" t="s">
        <v>380</v>
      </c>
      <c r="F392" s="96"/>
      <c r="G392" s="97"/>
      <c r="H392" s="97">
        <v>952100</v>
      </c>
    </row>
    <row r="393" spans="1:8" ht="31.2" x14ac:dyDescent="0.3">
      <c r="A393" s="98" t="s">
        <v>100</v>
      </c>
      <c r="B393" s="99" t="s">
        <v>361</v>
      </c>
      <c r="C393" s="99" t="s">
        <v>265</v>
      </c>
      <c r="D393" s="99" t="s">
        <v>88</v>
      </c>
      <c r="E393" s="99" t="s">
        <v>380</v>
      </c>
      <c r="F393" s="99" t="s">
        <v>101</v>
      </c>
      <c r="G393" s="100"/>
      <c r="H393" s="100">
        <v>952100</v>
      </c>
    </row>
    <row r="394" spans="1:8" ht="31.2" x14ac:dyDescent="0.3">
      <c r="A394" s="98" t="s">
        <v>102</v>
      </c>
      <c r="B394" s="99" t="s">
        <v>361</v>
      </c>
      <c r="C394" s="99" t="s">
        <v>265</v>
      </c>
      <c r="D394" s="99" t="s">
        <v>88</v>
      </c>
      <c r="E394" s="99" t="s">
        <v>380</v>
      </c>
      <c r="F394" s="99" t="s">
        <v>103</v>
      </c>
      <c r="G394" s="100"/>
      <c r="H394" s="100">
        <v>952100</v>
      </c>
    </row>
    <row r="395" spans="1:8" ht="31.2" x14ac:dyDescent="0.3">
      <c r="A395" s="95" t="s">
        <v>716</v>
      </c>
      <c r="B395" s="96" t="s">
        <v>361</v>
      </c>
      <c r="C395" s="96" t="s">
        <v>265</v>
      </c>
      <c r="D395" s="96" t="s">
        <v>88</v>
      </c>
      <c r="E395" s="96" t="s">
        <v>688</v>
      </c>
      <c r="F395" s="96"/>
      <c r="G395" s="97">
        <v>1067200</v>
      </c>
      <c r="H395" s="97">
        <v>1247200</v>
      </c>
    </row>
    <row r="396" spans="1:8" ht="31.2" x14ac:dyDescent="0.3">
      <c r="A396" s="98" t="s">
        <v>100</v>
      </c>
      <c r="B396" s="99" t="s">
        <v>361</v>
      </c>
      <c r="C396" s="99" t="s">
        <v>265</v>
      </c>
      <c r="D396" s="99" t="s">
        <v>88</v>
      </c>
      <c r="E396" s="99" t="s">
        <v>688</v>
      </c>
      <c r="F396" s="99" t="s">
        <v>101</v>
      </c>
      <c r="G396" s="100">
        <v>910000</v>
      </c>
      <c r="H396" s="100">
        <v>910000</v>
      </c>
    </row>
    <row r="397" spans="1:8" ht="31.2" x14ac:dyDescent="0.3">
      <c r="A397" s="98" t="s">
        <v>102</v>
      </c>
      <c r="B397" s="99" t="s">
        <v>361</v>
      </c>
      <c r="C397" s="99" t="s">
        <v>265</v>
      </c>
      <c r="D397" s="99" t="s">
        <v>88</v>
      </c>
      <c r="E397" s="99" t="s">
        <v>688</v>
      </c>
      <c r="F397" s="99" t="s">
        <v>103</v>
      </c>
      <c r="G397" s="100">
        <v>910000</v>
      </c>
      <c r="H397" s="100">
        <v>910000</v>
      </c>
    </row>
    <row r="398" spans="1:8" ht="31.2" x14ac:dyDescent="0.3">
      <c r="A398" s="98" t="s">
        <v>148</v>
      </c>
      <c r="B398" s="99" t="s">
        <v>361</v>
      </c>
      <c r="C398" s="99" t="s">
        <v>265</v>
      </c>
      <c r="D398" s="99" t="s">
        <v>88</v>
      </c>
      <c r="E398" s="99" t="s">
        <v>688</v>
      </c>
      <c r="F398" s="99" t="s">
        <v>149</v>
      </c>
      <c r="G398" s="100">
        <v>157200</v>
      </c>
      <c r="H398" s="100">
        <v>337200</v>
      </c>
    </row>
    <row r="399" spans="1:8" ht="15.6" x14ac:dyDescent="0.3">
      <c r="A399" s="98" t="s">
        <v>150</v>
      </c>
      <c r="B399" s="99" t="s">
        <v>361</v>
      </c>
      <c r="C399" s="99" t="s">
        <v>265</v>
      </c>
      <c r="D399" s="99" t="s">
        <v>88</v>
      </c>
      <c r="E399" s="99" t="s">
        <v>688</v>
      </c>
      <c r="F399" s="99" t="s">
        <v>151</v>
      </c>
      <c r="G399" s="100">
        <v>157200</v>
      </c>
      <c r="H399" s="100">
        <v>337200</v>
      </c>
    </row>
    <row r="400" spans="1:8" ht="46.8" x14ac:dyDescent="0.3">
      <c r="A400" s="95" t="s">
        <v>383</v>
      </c>
      <c r="B400" s="96" t="s">
        <v>361</v>
      </c>
      <c r="C400" s="96" t="s">
        <v>265</v>
      </c>
      <c r="D400" s="96" t="s">
        <v>88</v>
      </c>
      <c r="E400" s="96" t="s">
        <v>384</v>
      </c>
      <c r="F400" s="96"/>
      <c r="G400" s="97">
        <v>217722400</v>
      </c>
      <c r="H400" s="97">
        <v>238139800</v>
      </c>
    </row>
    <row r="401" spans="1:8" ht="62.4" x14ac:dyDescent="0.3">
      <c r="A401" s="98" t="s">
        <v>94</v>
      </c>
      <c r="B401" s="99" t="s">
        <v>361</v>
      </c>
      <c r="C401" s="99" t="s">
        <v>265</v>
      </c>
      <c r="D401" s="99" t="s">
        <v>88</v>
      </c>
      <c r="E401" s="99" t="s">
        <v>384</v>
      </c>
      <c r="F401" s="99" t="s">
        <v>95</v>
      </c>
      <c r="G401" s="100">
        <v>145920000</v>
      </c>
      <c r="H401" s="100">
        <v>159767823</v>
      </c>
    </row>
    <row r="402" spans="1:8" ht="15.6" x14ac:dyDescent="0.3">
      <c r="A402" s="98" t="s">
        <v>371</v>
      </c>
      <c r="B402" s="99" t="s">
        <v>361</v>
      </c>
      <c r="C402" s="99" t="s">
        <v>265</v>
      </c>
      <c r="D402" s="99" t="s">
        <v>88</v>
      </c>
      <c r="E402" s="99" t="s">
        <v>384</v>
      </c>
      <c r="F402" s="99" t="s">
        <v>372</v>
      </c>
      <c r="G402" s="100">
        <v>145920000</v>
      </c>
      <c r="H402" s="100">
        <v>159767823</v>
      </c>
    </row>
    <row r="403" spans="1:8" ht="31.2" x14ac:dyDescent="0.3">
      <c r="A403" s="98" t="s">
        <v>100</v>
      </c>
      <c r="B403" s="99" t="s">
        <v>361</v>
      </c>
      <c r="C403" s="99" t="s">
        <v>265</v>
      </c>
      <c r="D403" s="99" t="s">
        <v>88</v>
      </c>
      <c r="E403" s="99" t="s">
        <v>384</v>
      </c>
      <c r="F403" s="99" t="s">
        <v>101</v>
      </c>
      <c r="G403" s="100">
        <v>17105000</v>
      </c>
      <c r="H403" s="100">
        <v>18473000</v>
      </c>
    </row>
    <row r="404" spans="1:8" ht="31.2" x14ac:dyDescent="0.3">
      <c r="A404" s="98" t="s">
        <v>102</v>
      </c>
      <c r="B404" s="99" t="s">
        <v>361</v>
      </c>
      <c r="C404" s="99" t="s">
        <v>265</v>
      </c>
      <c r="D404" s="99" t="s">
        <v>88</v>
      </c>
      <c r="E404" s="99" t="s">
        <v>384</v>
      </c>
      <c r="F404" s="99" t="s">
        <v>103</v>
      </c>
      <c r="G404" s="100">
        <v>17105000</v>
      </c>
      <c r="H404" s="100">
        <v>18473000</v>
      </c>
    </row>
    <row r="405" spans="1:8" ht="31.2" x14ac:dyDescent="0.3">
      <c r="A405" s="98" t="s">
        <v>148</v>
      </c>
      <c r="B405" s="99" t="s">
        <v>361</v>
      </c>
      <c r="C405" s="99" t="s">
        <v>265</v>
      </c>
      <c r="D405" s="99" t="s">
        <v>88</v>
      </c>
      <c r="E405" s="99" t="s">
        <v>384</v>
      </c>
      <c r="F405" s="99" t="s">
        <v>149</v>
      </c>
      <c r="G405" s="100">
        <v>54697400</v>
      </c>
      <c r="H405" s="100">
        <v>59898977</v>
      </c>
    </row>
    <row r="406" spans="1:8" ht="15.6" x14ac:dyDescent="0.3">
      <c r="A406" s="98" t="s">
        <v>150</v>
      </c>
      <c r="B406" s="99" t="s">
        <v>361</v>
      </c>
      <c r="C406" s="99" t="s">
        <v>265</v>
      </c>
      <c r="D406" s="99" t="s">
        <v>88</v>
      </c>
      <c r="E406" s="99" t="s">
        <v>384</v>
      </c>
      <c r="F406" s="99" t="s">
        <v>151</v>
      </c>
      <c r="G406" s="100">
        <v>54697400</v>
      </c>
      <c r="H406" s="100">
        <v>59898977</v>
      </c>
    </row>
    <row r="407" spans="1:8" ht="46.8" x14ac:dyDescent="0.3">
      <c r="A407" s="95" t="s">
        <v>385</v>
      </c>
      <c r="B407" s="96" t="s">
        <v>361</v>
      </c>
      <c r="C407" s="96" t="s">
        <v>265</v>
      </c>
      <c r="D407" s="96" t="s">
        <v>88</v>
      </c>
      <c r="E407" s="96" t="s">
        <v>386</v>
      </c>
      <c r="F407" s="96"/>
      <c r="G407" s="97">
        <v>118600</v>
      </c>
      <c r="H407" s="97">
        <v>138600</v>
      </c>
    </row>
    <row r="408" spans="1:8" ht="31.2" x14ac:dyDescent="0.3">
      <c r="A408" s="98" t="s">
        <v>100</v>
      </c>
      <c r="B408" s="99" t="s">
        <v>361</v>
      </c>
      <c r="C408" s="99" t="s">
        <v>265</v>
      </c>
      <c r="D408" s="99" t="s">
        <v>88</v>
      </c>
      <c r="E408" s="99" t="s">
        <v>386</v>
      </c>
      <c r="F408" s="99" t="s">
        <v>101</v>
      </c>
      <c r="G408" s="100">
        <v>91000</v>
      </c>
      <c r="H408" s="100">
        <v>91000</v>
      </c>
    </row>
    <row r="409" spans="1:8" ht="31.2" x14ac:dyDescent="0.3">
      <c r="A409" s="98" t="s">
        <v>102</v>
      </c>
      <c r="B409" s="99" t="s">
        <v>361</v>
      </c>
      <c r="C409" s="99" t="s">
        <v>265</v>
      </c>
      <c r="D409" s="99" t="s">
        <v>88</v>
      </c>
      <c r="E409" s="99" t="s">
        <v>386</v>
      </c>
      <c r="F409" s="99" t="s">
        <v>103</v>
      </c>
      <c r="G409" s="100">
        <v>91000</v>
      </c>
      <c r="H409" s="100">
        <v>91000</v>
      </c>
    </row>
    <row r="410" spans="1:8" ht="31.2" x14ac:dyDescent="0.3">
      <c r="A410" s="98" t="s">
        <v>148</v>
      </c>
      <c r="B410" s="99" t="s">
        <v>361</v>
      </c>
      <c r="C410" s="99" t="s">
        <v>265</v>
      </c>
      <c r="D410" s="99" t="s">
        <v>88</v>
      </c>
      <c r="E410" s="99" t="s">
        <v>386</v>
      </c>
      <c r="F410" s="99" t="s">
        <v>149</v>
      </c>
      <c r="G410" s="100">
        <v>27600</v>
      </c>
      <c r="H410" s="100">
        <v>47600</v>
      </c>
    </row>
    <row r="411" spans="1:8" ht="15.6" x14ac:dyDescent="0.3">
      <c r="A411" s="98" t="s">
        <v>150</v>
      </c>
      <c r="B411" s="99" t="s">
        <v>361</v>
      </c>
      <c r="C411" s="99" t="s">
        <v>265</v>
      </c>
      <c r="D411" s="99" t="s">
        <v>88</v>
      </c>
      <c r="E411" s="99" t="s">
        <v>386</v>
      </c>
      <c r="F411" s="99" t="s">
        <v>151</v>
      </c>
      <c r="G411" s="100">
        <v>27600</v>
      </c>
      <c r="H411" s="100">
        <v>47600</v>
      </c>
    </row>
    <row r="412" spans="1:8" ht="31.2" x14ac:dyDescent="0.3">
      <c r="A412" s="95" t="s">
        <v>387</v>
      </c>
      <c r="B412" s="96" t="s">
        <v>361</v>
      </c>
      <c r="C412" s="96" t="s">
        <v>265</v>
      </c>
      <c r="D412" s="96" t="s">
        <v>88</v>
      </c>
      <c r="E412" s="96" t="s">
        <v>388</v>
      </c>
      <c r="F412" s="96"/>
      <c r="G412" s="97">
        <v>1560000</v>
      </c>
      <c r="H412" s="97">
        <v>1240000</v>
      </c>
    </row>
    <row r="413" spans="1:8" ht="31.2" x14ac:dyDescent="0.3">
      <c r="A413" s="98" t="s">
        <v>100</v>
      </c>
      <c r="B413" s="99" t="s">
        <v>361</v>
      </c>
      <c r="C413" s="99" t="s">
        <v>265</v>
      </c>
      <c r="D413" s="99" t="s">
        <v>88</v>
      </c>
      <c r="E413" s="99" t="s">
        <v>388</v>
      </c>
      <c r="F413" s="99" t="s">
        <v>101</v>
      </c>
      <c r="G413" s="100">
        <v>1460000</v>
      </c>
      <c r="H413" s="100">
        <v>960000</v>
      </c>
    </row>
    <row r="414" spans="1:8" ht="31.2" x14ac:dyDescent="0.3">
      <c r="A414" s="98" t="s">
        <v>102</v>
      </c>
      <c r="B414" s="99" t="s">
        <v>361</v>
      </c>
      <c r="C414" s="99" t="s">
        <v>265</v>
      </c>
      <c r="D414" s="99" t="s">
        <v>88</v>
      </c>
      <c r="E414" s="99" t="s">
        <v>388</v>
      </c>
      <c r="F414" s="99" t="s">
        <v>103</v>
      </c>
      <c r="G414" s="100">
        <v>1460000</v>
      </c>
      <c r="H414" s="100">
        <v>960000</v>
      </c>
    </row>
    <row r="415" spans="1:8" ht="31.2" x14ac:dyDescent="0.3">
      <c r="A415" s="98" t="s">
        <v>148</v>
      </c>
      <c r="B415" s="99" t="s">
        <v>361</v>
      </c>
      <c r="C415" s="99" t="s">
        <v>265</v>
      </c>
      <c r="D415" s="99" t="s">
        <v>88</v>
      </c>
      <c r="E415" s="99" t="s">
        <v>388</v>
      </c>
      <c r="F415" s="99" t="s">
        <v>149</v>
      </c>
      <c r="G415" s="100">
        <v>100000</v>
      </c>
      <c r="H415" s="100">
        <v>280000</v>
      </c>
    </row>
    <row r="416" spans="1:8" ht="15.6" x14ac:dyDescent="0.3">
      <c r="A416" s="98" t="s">
        <v>150</v>
      </c>
      <c r="B416" s="99" t="s">
        <v>361</v>
      </c>
      <c r="C416" s="99" t="s">
        <v>265</v>
      </c>
      <c r="D416" s="99" t="s">
        <v>88</v>
      </c>
      <c r="E416" s="99" t="s">
        <v>388</v>
      </c>
      <c r="F416" s="99" t="s">
        <v>151</v>
      </c>
      <c r="G416" s="100">
        <v>100000</v>
      </c>
      <c r="H416" s="100">
        <v>280000</v>
      </c>
    </row>
    <row r="417" spans="1:8" ht="46.8" x14ac:dyDescent="0.3">
      <c r="A417" s="95" t="s">
        <v>391</v>
      </c>
      <c r="B417" s="96" t="s">
        <v>361</v>
      </c>
      <c r="C417" s="96" t="s">
        <v>265</v>
      </c>
      <c r="D417" s="96" t="s">
        <v>88</v>
      </c>
      <c r="E417" s="96" t="s">
        <v>392</v>
      </c>
      <c r="F417" s="96"/>
      <c r="G417" s="97">
        <v>3580795</v>
      </c>
      <c r="H417" s="97">
        <v>3173900</v>
      </c>
    </row>
    <row r="418" spans="1:8" ht="31.2" x14ac:dyDescent="0.3">
      <c r="A418" s="98" t="s">
        <v>100</v>
      </c>
      <c r="B418" s="99" t="s">
        <v>361</v>
      </c>
      <c r="C418" s="99" t="s">
        <v>265</v>
      </c>
      <c r="D418" s="99" t="s">
        <v>88</v>
      </c>
      <c r="E418" s="99" t="s">
        <v>392</v>
      </c>
      <c r="F418" s="99" t="s">
        <v>101</v>
      </c>
      <c r="G418" s="100">
        <v>3399400</v>
      </c>
      <c r="H418" s="100">
        <v>2987000</v>
      </c>
    </row>
    <row r="419" spans="1:8" ht="31.2" x14ac:dyDescent="0.3">
      <c r="A419" s="98" t="s">
        <v>102</v>
      </c>
      <c r="B419" s="99" t="s">
        <v>361</v>
      </c>
      <c r="C419" s="99" t="s">
        <v>265</v>
      </c>
      <c r="D419" s="99" t="s">
        <v>88</v>
      </c>
      <c r="E419" s="99" t="s">
        <v>392</v>
      </c>
      <c r="F419" s="99" t="s">
        <v>103</v>
      </c>
      <c r="G419" s="100">
        <v>3399400</v>
      </c>
      <c r="H419" s="100">
        <v>2987000</v>
      </c>
    </row>
    <row r="420" spans="1:8" ht="31.2" x14ac:dyDescent="0.3">
      <c r="A420" s="98" t="s">
        <v>148</v>
      </c>
      <c r="B420" s="99" t="s">
        <v>361</v>
      </c>
      <c r="C420" s="99" t="s">
        <v>265</v>
      </c>
      <c r="D420" s="99" t="s">
        <v>88</v>
      </c>
      <c r="E420" s="99" t="s">
        <v>392</v>
      </c>
      <c r="F420" s="99" t="s">
        <v>149</v>
      </c>
      <c r="G420" s="100">
        <v>181395</v>
      </c>
      <c r="H420" s="100">
        <v>186900</v>
      </c>
    </row>
    <row r="421" spans="1:8" ht="15.6" x14ac:dyDescent="0.3">
      <c r="A421" s="98" t="s">
        <v>150</v>
      </c>
      <c r="B421" s="99" t="s">
        <v>361</v>
      </c>
      <c r="C421" s="99" t="s">
        <v>265</v>
      </c>
      <c r="D421" s="99" t="s">
        <v>88</v>
      </c>
      <c r="E421" s="99" t="s">
        <v>392</v>
      </c>
      <c r="F421" s="99" t="s">
        <v>151</v>
      </c>
      <c r="G421" s="100">
        <v>181395</v>
      </c>
      <c r="H421" s="100">
        <v>186900</v>
      </c>
    </row>
    <row r="422" spans="1:8" ht="31.2" x14ac:dyDescent="0.3">
      <c r="A422" s="95" t="s">
        <v>393</v>
      </c>
      <c r="B422" s="96" t="s">
        <v>361</v>
      </c>
      <c r="C422" s="96" t="s">
        <v>265</v>
      </c>
      <c r="D422" s="96" t="s">
        <v>88</v>
      </c>
      <c r="E422" s="96" t="s">
        <v>394</v>
      </c>
      <c r="F422" s="96"/>
      <c r="G422" s="97">
        <v>2301720</v>
      </c>
      <c r="H422" s="97">
        <v>2329620</v>
      </c>
    </row>
    <row r="423" spans="1:8" ht="31.2" x14ac:dyDescent="0.3">
      <c r="A423" s="98" t="s">
        <v>100</v>
      </c>
      <c r="B423" s="99" t="s">
        <v>361</v>
      </c>
      <c r="C423" s="99" t="s">
        <v>265</v>
      </c>
      <c r="D423" s="99" t="s">
        <v>88</v>
      </c>
      <c r="E423" s="99" t="s">
        <v>394</v>
      </c>
      <c r="F423" s="99" t="s">
        <v>101</v>
      </c>
      <c r="G423" s="100">
        <v>2040000</v>
      </c>
      <c r="H423" s="100">
        <v>2039800</v>
      </c>
    </row>
    <row r="424" spans="1:8" ht="31.2" x14ac:dyDescent="0.3">
      <c r="A424" s="98" t="s">
        <v>102</v>
      </c>
      <c r="B424" s="99" t="s">
        <v>361</v>
      </c>
      <c r="C424" s="99" t="s">
        <v>265</v>
      </c>
      <c r="D424" s="99" t="s">
        <v>88</v>
      </c>
      <c r="E424" s="99" t="s">
        <v>394</v>
      </c>
      <c r="F424" s="99" t="s">
        <v>103</v>
      </c>
      <c r="G424" s="100">
        <v>2040000</v>
      </c>
      <c r="H424" s="100">
        <v>2039800</v>
      </c>
    </row>
    <row r="425" spans="1:8" ht="31.2" x14ac:dyDescent="0.3">
      <c r="A425" s="98" t="s">
        <v>148</v>
      </c>
      <c r="B425" s="99" t="s">
        <v>361</v>
      </c>
      <c r="C425" s="99" t="s">
        <v>265</v>
      </c>
      <c r="D425" s="99" t="s">
        <v>88</v>
      </c>
      <c r="E425" s="99" t="s">
        <v>394</v>
      </c>
      <c r="F425" s="99" t="s">
        <v>149</v>
      </c>
      <c r="G425" s="100">
        <v>261720</v>
      </c>
      <c r="H425" s="100">
        <v>289820</v>
      </c>
    </row>
    <row r="426" spans="1:8" ht="15.6" x14ac:dyDescent="0.3">
      <c r="A426" s="98" t="s">
        <v>150</v>
      </c>
      <c r="B426" s="99" t="s">
        <v>361</v>
      </c>
      <c r="C426" s="99" t="s">
        <v>265</v>
      </c>
      <c r="D426" s="99" t="s">
        <v>88</v>
      </c>
      <c r="E426" s="99" t="s">
        <v>394</v>
      </c>
      <c r="F426" s="99" t="s">
        <v>151</v>
      </c>
      <c r="G426" s="100">
        <v>261720</v>
      </c>
      <c r="H426" s="100">
        <v>289820</v>
      </c>
    </row>
    <row r="427" spans="1:8" ht="46.8" x14ac:dyDescent="0.3">
      <c r="A427" s="95" t="s">
        <v>415</v>
      </c>
      <c r="B427" s="96" t="s">
        <v>361</v>
      </c>
      <c r="C427" s="96" t="s">
        <v>265</v>
      </c>
      <c r="D427" s="96" t="s">
        <v>88</v>
      </c>
      <c r="E427" s="96" t="s">
        <v>416</v>
      </c>
      <c r="F427" s="96"/>
      <c r="G427" s="97">
        <v>1000000</v>
      </c>
      <c r="H427" s="97"/>
    </row>
    <row r="428" spans="1:8" ht="31.2" x14ac:dyDescent="0.3">
      <c r="A428" s="98" t="s">
        <v>100</v>
      </c>
      <c r="B428" s="99" t="s">
        <v>361</v>
      </c>
      <c r="C428" s="99" t="s">
        <v>265</v>
      </c>
      <c r="D428" s="99" t="s">
        <v>88</v>
      </c>
      <c r="E428" s="99" t="s">
        <v>416</v>
      </c>
      <c r="F428" s="99" t="s">
        <v>101</v>
      </c>
      <c r="G428" s="100">
        <v>1000000</v>
      </c>
      <c r="H428" s="100"/>
    </row>
    <row r="429" spans="1:8" ht="31.2" x14ac:dyDescent="0.3">
      <c r="A429" s="98" t="s">
        <v>102</v>
      </c>
      <c r="B429" s="99" t="s">
        <v>361</v>
      </c>
      <c r="C429" s="99" t="s">
        <v>265</v>
      </c>
      <c r="D429" s="99" t="s">
        <v>88</v>
      </c>
      <c r="E429" s="99" t="s">
        <v>416</v>
      </c>
      <c r="F429" s="99" t="s">
        <v>103</v>
      </c>
      <c r="G429" s="100">
        <v>1000000</v>
      </c>
      <c r="H429" s="100"/>
    </row>
    <row r="430" spans="1:8" ht="31.2" x14ac:dyDescent="0.3">
      <c r="A430" s="95" t="s">
        <v>395</v>
      </c>
      <c r="B430" s="96" t="s">
        <v>361</v>
      </c>
      <c r="C430" s="96" t="s">
        <v>265</v>
      </c>
      <c r="D430" s="96" t="s">
        <v>88</v>
      </c>
      <c r="E430" s="96" t="s">
        <v>396</v>
      </c>
      <c r="F430" s="96"/>
      <c r="G430" s="97">
        <v>160000</v>
      </c>
      <c r="H430" s="97">
        <v>160000</v>
      </c>
    </row>
    <row r="431" spans="1:8" ht="31.2" x14ac:dyDescent="0.3">
      <c r="A431" s="98" t="s">
        <v>100</v>
      </c>
      <c r="B431" s="99" t="s">
        <v>361</v>
      </c>
      <c r="C431" s="99" t="s">
        <v>265</v>
      </c>
      <c r="D431" s="99" t="s">
        <v>88</v>
      </c>
      <c r="E431" s="99" t="s">
        <v>396</v>
      </c>
      <c r="F431" s="99" t="s">
        <v>101</v>
      </c>
      <c r="G431" s="100">
        <v>160000</v>
      </c>
      <c r="H431" s="100">
        <v>10000</v>
      </c>
    </row>
    <row r="432" spans="1:8" ht="31.2" x14ac:dyDescent="0.3">
      <c r="A432" s="98" t="s">
        <v>102</v>
      </c>
      <c r="B432" s="99" t="s">
        <v>361</v>
      </c>
      <c r="C432" s="99" t="s">
        <v>265</v>
      </c>
      <c r="D432" s="99" t="s">
        <v>88</v>
      </c>
      <c r="E432" s="99" t="s">
        <v>396</v>
      </c>
      <c r="F432" s="99" t="s">
        <v>103</v>
      </c>
      <c r="G432" s="100">
        <v>160000</v>
      </c>
      <c r="H432" s="100">
        <v>10000</v>
      </c>
    </row>
    <row r="433" spans="1:8" ht="31.2" x14ac:dyDescent="0.3">
      <c r="A433" s="98" t="s">
        <v>148</v>
      </c>
      <c r="B433" s="99" t="s">
        <v>361</v>
      </c>
      <c r="C433" s="99" t="s">
        <v>265</v>
      </c>
      <c r="D433" s="99" t="s">
        <v>88</v>
      </c>
      <c r="E433" s="99" t="s">
        <v>396</v>
      </c>
      <c r="F433" s="99" t="s">
        <v>149</v>
      </c>
      <c r="G433" s="100"/>
      <c r="H433" s="100">
        <v>150000</v>
      </c>
    </row>
    <row r="434" spans="1:8" ht="15.6" x14ac:dyDescent="0.3">
      <c r="A434" s="98" t="s">
        <v>150</v>
      </c>
      <c r="B434" s="99" t="s">
        <v>361</v>
      </c>
      <c r="C434" s="99" t="s">
        <v>265</v>
      </c>
      <c r="D434" s="99" t="s">
        <v>88</v>
      </c>
      <c r="E434" s="99" t="s">
        <v>396</v>
      </c>
      <c r="F434" s="99" t="s">
        <v>151</v>
      </c>
      <c r="G434" s="100"/>
      <c r="H434" s="100">
        <v>150000</v>
      </c>
    </row>
    <row r="435" spans="1:8" ht="15.6" x14ac:dyDescent="0.3">
      <c r="A435" s="118" t="s">
        <v>266</v>
      </c>
      <c r="B435" s="123" t="s">
        <v>361</v>
      </c>
      <c r="C435" s="123" t="s">
        <v>265</v>
      </c>
      <c r="D435" s="123" t="s">
        <v>249</v>
      </c>
      <c r="E435" s="123"/>
      <c r="F435" s="123"/>
      <c r="G435" s="117">
        <v>426222315</v>
      </c>
      <c r="H435" s="117">
        <v>456363113</v>
      </c>
    </row>
    <row r="436" spans="1:8" ht="31.2" x14ac:dyDescent="0.3">
      <c r="A436" s="95" t="s">
        <v>397</v>
      </c>
      <c r="B436" s="96" t="s">
        <v>361</v>
      </c>
      <c r="C436" s="96" t="s">
        <v>265</v>
      </c>
      <c r="D436" s="96" t="s">
        <v>249</v>
      </c>
      <c r="E436" s="96" t="s">
        <v>398</v>
      </c>
      <c r="F436" s="96"/>
      <c r="G436" s="97">
        <v>46659601</v>
      </c>
      <c r="H436" s="97">
        <v>46659601</v>
      </c>
    </row>
    <row r="437" spans="1:8" ht="62.4" x14ac:dyDescent="0.3">
      <c r="A437" s="98" t="s">
        <v>94</v>
      </c>
      <c r="B437" s="99" t="s">
        <v>361</v>
      </c>
      <c r="C437" s="99" t="s">
        <v>265</v>
      </c>
      <c r="D437" s="99" t="s">
        <v>249</v>
      </c>
      <c r="E437" s="99" t="s">
        <v>398</v>
      </c>
      <c r="F437" s="99" t="s">
        <v>95</v>
      </c>
      <c r="G437" s="100">
        <v>7318390</v>
      </c>
      <c r="H437" s="100">
        <v>7318390</v>
      </c>
    </row>
    <row r="438" spans="1:8" ht="15.6" x14ac:dyDescent="0.3">
      <c r="A438" s="98" t="s">
        <v>371</v>
      </c>
      <c r="B438" s="99" t="s">
        <v>361</v>
      </c>
      <c r="C438" s="99" t="s">
        <v>265</v>
      </c>
      <c r="D438" s="99" t="s">
        <v>249</v>
      </c>
      <c r="E438" s="99" t="s">
        <v>398</v>
      </c>
      <c r="F438" s="99" t="s">
        <v>372</v>
      </c>
      <c r="G438" s="100">
        <v>7318390</v>
      </c>
      <c r="H438" s="100">
        <v>7318390</v>
      </c>
    </row>
    <row r="439" spans="1:8" ht="31.2" x14ac:dyDescent="0.3">
      <c r="A439" s="98" t="s">
        <v>100</v>
      </c>
      <c r="B439" s="99" t="s">
        <v>361</v>
      </c>
      <c r="C439" s="99" t="s">
        <v>265</v>
      </c>
      <c r="D439" s="99" t="s">
        <v>249</v>
      </c>
      <c r="E439" s="99" t="s">
        <v>398</v>
      </c>
      <c r="F439" s="99" t="s">
        <v>101</v>
      </c>
      <c r="G439" s="100">
        <v>36135276</v>
      </c>
      <c r="H439" s="100">
        <v>36135276</v>
      </c>
    </row>
    <row r="440" spans="1:8" ht="31.2" x14ac:dyDescent="0.3">
      <c r="A440" s="98" t="s">
        <v>102</v>
      </c>
      <c r="B440" s="99" t="s">
        <v>361</v>
      </c>
      <c r="C440" s="99" t="s">
        <v>265</v>
      </c>
      <c r="D440" s="99" t="s">
        <v>249</v>
      </c>
      <c r="E440" s="99" t="s">
        <v>398</v>
      </c>
      <c r="F440" s="99" t="s">
        <v>103</v>
      </c>
      <c r="G440" s="100">
        <v>36135276</v>
      </c>
      <c r="H440" s="100">
        <v>36135276</v>
      </c>
    </row>
    <row r="441" spans="1:8" ht="15.6" x14ac:dyDescent="0.3">
      <c r="A441" s="98" t="s">
        <v>116</v>
      </c>
      <c r="B441" s="99" t="s">
        <v>361</v>
      </c>
      <c r="C441" s="99" t="s">
        <v>265</v>
      </c>
      <c r="D441" s="99" t="s">
        <v>249</v>
      </c>
      <c r="E441" s="99" t="s">
        <v>398</v>
      </c>
      <c r="F441" s="99" t="s">
        <v>117</v>
      </c>
      <c r="G441" s="100">
        <v>3205935</v>
      </c>
      <c r="H441" s="100">
        <v>3205935</v>
      </c>
    </row>
    <row r="442" spans="1:8" ht="15.6" x14ac:dyDescent="0.3">
      <c r="A442" s="98" t="s">
        <v>118</v>
      </c>
      <c r="B442" s="99" t="s">
        <v>361</v>
      </c>
      <c r="C442" s="99" t="s">
        <v>265</v>
      </c>
      <c r="D442" s="99" t="s">
        <v>249</v>
      </c>
      <c r="E442" s="99" t="s">
        <v>398</v>
      </c>
      <c r="F442" s="99" t="s">
        <v>119</v>
      </c>
      <c r="G442" s="100">
        <v>3205935</v>
      </c>
      <c r="H442" s="100">
        <v>3205935</v>
      </c>
    </row>
    <row r="443" spans="1:8" ht="31.2" x14ac:dyDescent="0.3">
      <c r="A443" s="95" t="s">
        <v>399</v>
      </c>
      <c r="B443" s="96" t="s">
        <v>361</v>
      </c>
      <c r="C443" s="96" t="s">
        <v>265</v>
      </c>
      <c r="D443" s="96" t="s">
        <v>249</v>
      </c>
      <c r="E443" s="96" t="s">
        <v>400</v>
      </c>
      <c r="F443" s="96"/>
      <c r="G443" s="97">
        <v>10387526</v>
      </c>
      <c r="H443" s="97">
        <v>10387526</v>
      </c>
    </row>
    <row r="444" spans="1:8" ht="62.4" x14ac:dyDescent="0.3">
      <c r="A444" s="98" t="s">
        <v>94</v>
      </c>
      <c r="B444" s="99" t="s">
        <v>361</v>
      </c>
      <c r="C444" s="99" t="s">
        <v>265</v>
      </c>
      <c r="D444" s="99" t="s">
        <v>249</v>
      </c>
      <c r="E444" s="99" t="s">
        <v>400</v>
      </c>
      <c r="F444" s="99" t="s">
        <v>95</v>
      </c>
      <c r="G444" s="100">
        <v>5951217</v>
      </c>
      <c r="H444" s="100">
        <v>5951217</v>
      </c>
    </row>
    <row r="445" spans="1:8" ht="15.6" x14ac:dyDescent="0.3">
      <c r="A445" s="98" t="s">
        <v>371</v>
      </c>
      <c r="B445" s="99" t="s">
        <v>361</v>
      </c>
      <c r="C445" s="99" t="s">
        <v>265</v>
      </c>
      <c r="D445" s="99" t="s">
        <v>249</v>
      </c>
      <c r="E445" s="99" t="s">
        <v>400</v>
      </c>
      <c r="F445" s="99" t="s">
        <v>372</v>
      </c>
      <c r="G445" s="100">
        <v>5951217</v>
      </c>
      <c r="H445" s="100">
        <v>5951217</v>
      </c>
    </row>
    <row r="446" spans="1:8" ht="31.2" x14ac:dyDescent="0.3">
      <c r="A446" s="98" t="s">
        <v>100</v>
      </c>
      <c r="B446" s="99" t="s">
        <v>361</v>
      </c>
      <c r="C446" s="99" t="s">
        <v>265</v>
      </c>
      <c r="D446" s="99" t="s">
        <v>249</v>
      </c>
      <c r="E446" s="99" t="s">
        <v>400</v>
      </c>
      <c r="F446" s="99" t="s">
        <v>101</v>
      </c>
      <c r="G446" s="100">
        <v>194295</v>
      </c>
      <c r="H446" s="100">
        <v>194295</v>
      </c>
    </row>
    <row r="447" spans="1:8" ht="31.2" x14ac:dyDescent="0.3">
      <c r="A447" s="98" t="s">
        <v>102</v>
      </c>
      <c r="B447" s="99" t="s">
        <v>361</v>
      </c>
      <c r="C447" s="99" t="s">
        <v>265</v>
      </c>
      <c r="D447" s="99" t="s">
        <v>249</v>
      </c>
      <c r="E447" s="99" t="s">
        <v>400</v>
      </c>
      <c r="F447" s="99" t="s">
        <v>103</v>
      </c>
      <c r="G447" s="100">
        <v>194295</v>
      </c>
      <c r="H447" s="100">
        <v>194295</v>
      </c>
    </row>
    <row r="448" spans="1:8" ht="31.2" x14ac:dyDescent="0.3">
      <c r="A448" s="98" t="s">
        <v>148</v>
      </c>
      <c r="B448" s="99" t="s">
        <v>361</v>
      </c>
      <c r="C448" s="99" t="s">
        <v>265</v>
      </c>
      <c r="D448" s="99" t="s">
        <v>249</v>
      </c>
      <c r="E448" s="99" t="s">
        <v>400</v>
      </c>
      <c r="F448" s="99" t="s">
        <v>149</v>
      </c>
      <c r="G448" s="100">
        <v>4242014</v>
      </c>
      <c r="H448" s="100">
        <v>4242014</v>
      </c>
    </row>
    <row r="449" spans="1:8" ht="15.6" x14ac:dyDescent="0.3">
      <c r="A449" s="98" t="s">
        <v>150</v>
      </c>
      <c r="B449" s="99" t="s">
        <v>361</v>
      </c>
      <c r="C449" s="99" t="s">
        <v>265</v>
      </c>
      <c r="D449" s="99" t="s">
        <v>249</v>
      </c>
      <c r="E449" s="99" t="s">
        <v>400</v>
      </c>
      <c r="F449" s="99" t="s">
        <v>151</v>
      </c>
      <c r="G449" s="100">
        <v>4242014</v>
      </c>
      <c r="H449" s="100">
        <v>4242014</v>
      </c>
    </row>
    <row r="450" spans="1:8" ht="31.2" x14ac:dyDescent="0.3">
      <c r="A450" s="95" t="s">
        <v>401</v>
      </c>
      <c r="B450" s="96" t="s">
        <v>361</v>
      </c>
      <c r="C450" s="96" t="s">
        <v>265</v>
      </c>
      <c r="D450" s="96" t="s">
        <v>249</v>
      </c>
      <c r="E450" s="96" t="s">
        <v>402</v>
      </c>
      <c r="F450" s="96"/>
      <c r="G450" s="97">
        <v>22076352</v>
      </c>
      <c r="H450" s="97">
        <v>22014352</v>
      </c>
    </row>
    <row r="451" spans="1:8" ht="31.2" x14ac:dyDescent="0.3">
      <c r="A451" s="98" t="s">
        <v>148</v>
      </c>
      <c r="B451" s="99" t="s">
        <v>361</v>
      </c>
      <c r="C451" s="99" t="s">
        <v>265</v>
      </c>
      <c r="D451" s="99" t="s">
        <v>249</v>
      </c>
      <c r="E451" s="99" t="s">
        <v>402</v>
      </c>
      <c r="F451" s="99" t="s">
        <v>149</v>
      </c>
      <c r="G451" s="100">
        <v>22076352</v>
      </c>
      <c r="H451" s="100">
        <v>22014352</v>
      </c>
    </row>
    <row r="452" spans="1:8" ht="15.6" x14ac:dyDescent="0.3">
      <c r="A452" s="98" t="s">
        <v>150</v>
      </c>
      <c r="B452" s="99" t="s">
        <v>361</v>
      </c>
      <c r="C452" s="99" t="s">
        <v>265</v>
      </c>
      <c r="D452" s="99" t="s">
        <v>249</v>
      </c>
      <c r="E452" s="99" t="s">
        <v>402</v>
      </c>
      <c r="F452" s="99" t="s">
        <v>151</v>
      </c>
      <c r="G452" s="100">
        <v>22076352</v>
      </c>
      <c r="H452" s="100">
        <v>22014352</v>
      </c>
    </row>
    <row r="453" spans="1:8" ht="31.2" x14ac:dyDescent="0.3">
      <c r="A453" s="95" t="s">
        <v>403</v>
      </c>
      <c r="B453" s="96" t="s">
        <v>361</v>
      </c>
      <c r="C453" s="96" t="s">
        <v>265</v>
      </c>
      <c r="D453" s="96" t="s">
        <v>249</v>
      </c>
      <c r="E453" s="96" t="s">
        <v>404</v>
      </c>
      <c r="F453" s="96"/>
      <c r="G453" s="97">
        <v>167000</v>
      </c>
      <c r="H453" s="97">
        <v>167000</v>
      </c>
    </row>
    <row r="454" spans="1:8" ht="31.2" x14ac:dyDescent="0.3">
      <c r="A454" s="98" t="s">
        <v>148</v>
      </c>
      <c r="B454" s="99" t="s">
        <v>361</v>
      </c>
      <c r="C454" s="99" t="s">
        <v>265</v>
      </c>
      <c r="D454" s="99" t="s">
        <v>249</v>
      </c>
      <c r="E454" s="99" t="s">
        <v>404</v>
      </c>
      <c r="F454" s="99" t="s">
        <v>149</v>
      </c>
      <c r="G454" s="100">
        <v>167000</v>
      </c>
      <c r="H454" s="100">
        <v>167000</v>
      </c>
    </row>
    <row r="455" spans="1:8" ht="15.6" x14ac:dyDescent="0.3">
      <c r="A455" s="98" t="s">
        <v>150</v>
      </c>
      <c r="B455" s="99" t="s">
        <v>361</v>
      </c>
      <c r="C455" s="99" t="s">
        <v>265</v>
      </c>
      <c r="D455" s="99" t="s">
        <v>249</v>
      </c>
      <c r="E455" s="99" t="s">
        <v>404</v>
      </c>
      <c r="F455" s="99" t="s">
        <v>151</v>
      </c>
      <c r="G455" s="100">
        <v>167000</v>
      </c>
      <c r="H455" s="100">
        <v>167000</v>
      </c>
    </row>
    <row r="456" spans="1:8" ht="31.2" x14ac:dyDescent="0.3">
      <c r="A456" s="95" t="s">
        <v>267</v>
      </c>
      <c r="B456" s="96" t="s">
        <v>361</v>
      </c>
      <c r="C456" s="96" t="s">
        <v>265</v>
      </c>
      <c r="D456" s="96" t="s">
        <v>249</v>
      </c>
      <c r="E456" s="96" t="s">
        <v>268</v>
      </c>
      <c r="F456" s="96"/>
      <c r="G456" s="97">
        <v>1941044</v>
      </c>
      <c r="H456" s="97">
        <v>1009044</v>
      </c>
    </row>
    <row r="457" spans="1:8" ht="31.2" x14ac:dyDescent="0.3">
      <c r="A457" s="98" t="s">
        <v>100</v>
      </c>
      <c r="B457" s="99" t="s">
        <v>361</v>
      </c>
      <c r="C457" s="99" t="s">
        <v>265</v>
      </c>
      <c r="D457" s="99" t="s">
        <v>249</v>
      </c>
      <c r="E457" s="99" t="s">
        <v>268</v>
      </c>
      <c r="F457" s="99" t="s">
        <v>101</v>
      </c>
      <c r="G457" s="100">
        <v>1040546</v>
      </c>
      <c r="H457" s="100">
        <v>1009044</v>
      </c>
    </row>
    <row r="458" spans="1:8" ht="31.2" x14ac:dyDescent="0.3">
      <c r="A458" s="98" t="s">
        <v>102</v>
      </c>
      <c r="B458" s="99" t="s">
        <v>361</v>
      </c>
      <c r="C458" s="99" t="s">
        <v>265</v>
      </c>
      <c r="D458" s="99" t="s">
        <v>249</v>
      </c>
      <c r="E458" s="99" t="s">
        <v>268</v>
      </c>
      <c r="F458" s="99" t="s">
        <v>103</v>
      </c>
      <c r="G458" s="100">
        <v>1040546</v>
      </c>
      <c r="H458" s="100">
        <v>1009044</v>
      </c>
    </row>
    <row r="459" spans="1:8" ht="31.2" x14ac:dyDescent="0.3">
      <c r="A459" s="98" t="s">
        <v>148</v>
      </c>
      <c r="B459" s="99" t="s">
        <v>361</v>
      </c>
      <c r="C459" s="99" t="s">
        <v>265</v>
      </c>
      <c r="D459" s="99" t="s">
        <v>249</v>
      </c>
      <c r="E459" s="99" t="s">
        <v>268</v>
      </c>
      <c r="F459" s="99" t="s">
        <v>149</v>
      </c>
      <c r="G459" s="100">
        <v>900498</v>
      </c>
      <c r="H459" s="100"/>
    </row>
    <row r="460" spans="1:8" ht="15.6" x14ac:dyDescent="0.3">
      <c r="A460" s="98" t="s">
        <v>150</v>
      </c>
      <c r="B460" s="99" t="s">
        <v>361</v>
      </c>
      <c r="C460" s="99" t="s">
        <v>265</v>
      </c>
      <c r="D460" s="99" t="s">
        <v>249</v>
      </c>
      <c r="E460" s="99" t="s">
        <v>268</v>
      </c>
      <c r="F460" s="99" t="s">
        <v>151</v>
      </c>
      <c r="G460" s="100">
        <v>900498</v>
      </c>
      <c r="H460" s="100"/>
    </row>
    <row r="461" spans="1:8" ht="31.2" x14ac:dyDescent="0.3">
      <c r="A461" s="95" t="s">
        <v>717</v>
      </c>
      <c r="B461" s="96" t="s">
        <v>361</v>
      </c>
      <c r="C461" s="96" t="s">
        <v>265</v>
      </c>
      <c r="D461" s="96" t="s">
        <v>249</v>
      </c>
      <c r="E461" s="96" t="s">
        <v>694</v>
      </c>
      <c r="F461" s="96"/>
      <c r="G461" s="97">
        <v>10483900</v>
      </c>
      <c r="H461" s="97">
        <v>10429900</v>
      </c>
    </row>
    <row r="462" spans="1:8" ht="31.2" x14ac:dyDescent="0.3">
      <c r="A462" s="98" t="s">
        <v>100</v>
      </c>
      <c r="B462" s="99" t="s">
        <v>361</v>
      </c>
      <c r="C462" s="99" t="s">
        <v>265</v>
      </c>
      <c r="D462" s="99" t="s">
        <v>249</v>
      </c>
      <c r="E462" s="99" t="s">
        <v>694</v>
      </c>
      <c r="F462" s="99" t="s">
        <v>101</v>
      </c>
      <c r="G462" s="100">
        <v>8319900</v>
      </c>
      <c r="H462" s="100">
        <v>9525900</v>
      </c>
    </row>
    <row r="463" spans="1:8" ht="31.2" x14ac:dyDescent="0.3">
      <c r="A463" s="98" t="s">
        <v>102</v>
      </c>
      <c r="B463" s="99" t="s">
        <v>361</v>
      </c>
      <c r="C463" s="99" t="s">
        <v>265</v>
      </c>
      <c r="D463" s="99" t="s">
        <v>249</v>
      </c>
      <c r="E463" s="99" t="s">
        <v>694</v>
      </c>
      <c r="F463" s="99" t="s">
        <v>103</v>
      </c>
      <c r="G463" s="100">
        <v>8319900</v>
      </c>
      <c r="H463" s="100">
        <v>9525900</v>
      </c>
    </row>
    <row r="464" spans="1:8" ht="31.2" x14ac:dyDescent="0.3">
      <c r="A464" s="98" t="s">
        <v>148</v>
      </c>
      <c r="B464" s="99" t="s">
        <v>361</v>
      </c>
      <c r="C464" s="99" t="s">
        <v>265</v>
      </c>
      <c r="D464" s="99" t="s">
        <v>249</v>
      </c>
      <c r="E464" s="99" t="s">
        <v>694</v>
      </c>
      <c r="F464" s="99" t="s">
        <v>149</v>
      </c>
      <c r="G464" s="100">
        <v>2164000</v>
      </c>
      <c r="H464" s="100">
        <v>904000</v>
      </c>
    </row>
    <row r="465" spans="1:8" ht="15.6" x14ac:dyDescent="0.3">
      <c r="A465" s="98" t="s">
        <v>150</v>
      </c>
      <c r="B465" s="99" t="s">
        <v>361</v>
      </c>
      <c r="C465" s="99" t="s">
        <v>265</v>
      </c>
      <c r="D465" s="99" t="s">
        <v>249</v>
      </c>
      <c r="E465" s="99" t="s">
        <v>694</v>
      </c>
      <c r="F465" s="99" t="s">
        <v>151</v>
      </c>
      <c r="G465" s="100">
        <v>2164000</v>
      </c>
      <c r="H465" s="100">
        <v>904000</v>
      </c>
    </row>
    <row r="466" spans="1:8" ht="62.4" x14ac:dyDescent="0.3">
      <c r="A466" s="95" t="s">
        <v>407</v>
      </c>
      <c r="B466" s="96" t="s">
        <v>361</v>
      </c>
      <c r="C466" s="96" t="s">
        <v>265</v>
      </c>
      <c r="D466" s="96" t="s">
        <v>249</v>
      </c>
      <c r="E466" s="96" t="s">
        <v>408</v>
      </c>
      <c r="F466" s="96"/>
      <c r="G466" s="97">
        <v>327769000</v>
      </c>
      <c r="H466" s="97">
        <v>358041400</v>
      </c>
    </row>
    <row r="467" spans="1:8" ht="62.4" x14ac:dyDescent="0.3">
      <c r="A467" s="98" t="s">
        <v>94</v>
      </c>
      <c r="B467" s="99" t="s">
        <v>361</v>
      </c>
      <c r="C467" s="99" t="s">
        <v>265</v>
      </c>
      <c r="D467" s="99" t="s">
        <v>249</v>
      </c>
      <c r="E467" s="99" t="s">
        <v>408</v>
      </c>
      <c r="F467" s="99" t="s">
        <v>95</v>
      </c>
      <c r="G467" s="100">
        <v>201254500</v>
      </c>
      <c r="H467" s="100">
        <v>219330392</v>
      </c>
    </row>
    <row r="468" spans="1:8" ht="15.6" x14ac:dyDescent="0.3">
      <c r="A468" s="98" t="s">
        <v>371</v>
      </c>
      <c r="B468" s="99" t="s">
        <v>361</v>
      </c>
      <c r="C468" s="99" t="s">
        <v>265</v>
      </c>
      <c r="D468" s="99" t="s">
        <v>249</v>
      </c>
      <c r="E468" s="99" t="s">
        <v>408</v>
      </c>
      <c r="F468" s="99" t="s">
        <v>372</v>
      </c>
      <c r="G468" s="100">
        <v>201254500</v>
      </c>
      <c r="H468" s="100">
        <v>219330392</v>
      </c>
    </row>
    <row r="469" spans="1:8" ht="31.2" x14ac:dyDescent="0.3">
      <c r="A469" s="98" t="s">
        <v>100</v>
      </c>
      <c r="B469" s="99" t="s">
        <v>361</v>
      </c>
      <c r="C469" s="99" t="s">
        <v>265</v>
      </c>
      <c r="D469" s="99" t="s">
        <v>249</v>
      </c>
      <c r="E469" s="99" t="s">
        <v>408</v>
      </c>
      <c r="F469" s="99" t="s">
        <v>101</v>
      </c>
      <c r="G469" s="100">
        <v>28448300</v>
      </c>
      <c r="H469" s="100">
        <v>32098300</v>
      </c>
    </row>
    <row r="470" spans="1:8" ht="31.2" x14ac:dyDescent="0.3">
      <c r="A470" s="98" t="s">
        <v>102</v>
      </c>
      <c r="B470" s="99" t="s">
        <v>361</v>
      </c>
      <c r="C470" s="99" t="s">
        <v>265</v>
      </c>
      <c r="D470" s="99" t="s">
        <v>249</v>
      </c>
      <c r="E470" s="99" t="s">
        <v>408</v>
      </c>
      <c r="F470" s="99" t="s">
        <v>103</v>
      </c>
      <c r="G470" s="100">
        <v>28448300</v>
      </c>
      <c r="H470" s="100">
        <v>32098300</v>
      </c>
    </row>
    <row r="471" spans="1:8" ht="31.2" x14ac:dyDescent="0.3">
      <c r="A471" s="98" t="s">
        <v>148</v>
      </c>
      <c r="B471" s="99" t="s">
        <v>361</v>
      </c>
      <c r="C471" s="99" t="s">
        <v>265</v>
      </c>
      <c r="D471" s="99" t="s">
        <v>249</v>
      </c>
      <c r="E471" s="99" t="s">
        <v>408</v>
      </c>
      <c r="F471" s="99" t="s">
        <v>149</v>
      </c>
      <c r="G471" s="100">
        <v>98066200</v>
      </c>
      <c r="H471" s="100">
        <v>106612708</v>
      </c>
    </row>
    <row r="472" spans="1:8" ht="15.6" x14ac:dyDescent="0.3">
      <c r="A472" s="98" t="s">
        <v>150</v>
      </c>
      <c r="B472" s="99" t="s">
        <v>361</v>
      </c>
      <c r="C472" s="99" t="s">
        <v>265</v>
      </c>
      <c r="D472" s="99" t="s">
        <v>249</v>
      </c>
      <c r="E472" s="99" t="s">
        <v>408</v>
      </c>
      <c r="F472" s="99" t="s">
        <v>151</v>
      </c>
      <c r="G472" s="100">
        <v>98066200</v>
      </c>
      <c r="H472" s="100">
        <v>106612708</v>
      </c>
    </row>
    <row r="473" spans="1:8" ht="31.2" x14ac:dyDescent="0.3">
      <c r="A473" s="95" t="s">
        <v>271</v>
      </c>
      <c r="B473" s="96" t="s">
        <v>361</v>
      </c>
      <c r="C473" s="96" t="s">
        <v>265</v>
      </c>
      <c r="D473" s="96" t="s">
        <v>249</v>
      </c>
      <c r="E473" s="96" t="s">
        <v>272</v>
      </c>
      <c r="F473" s="96"/>
      <c r="G473" s="97">
        <v>1164900</v>
      </c>
      <c r="H473" s="97">
        <v>1158900</v>
      </c>
    </row>
    <row r="474" spans="1:8" ht="31.2" x14ac:dyDescent="0.3">
      <c r="A474" s="98" t="s">
        <v>100</v>
      </c>
      <c r="B474" s="99" t="s">
        <v>361</v>
      </c>
      <c r="C474" s="99" t="s">
        <v>265</v>
      </c>
      <c r="D474" s="99" t="s">
        <v>249</v>
      </c>
      <c r="E474" s="99" t="s">
        <v>272</v>
      </c>
      <c r="F474" s="99" t="s">
        <v>101</v>
      </c>
      <c r="G474" s="100">
        <v>909290</v>
      </c>
      <c r="H474" s="100">
        <v>1043290</v>
      </c>
    </row>
    <row r="475" spans="1:8" ht="31.2" x14ac:dyDescent="0.3">
      <c r="A475" s="98" t="s">
        <v>102</v>
      </c>
      <c r="B475" s="99" t="s">
        <v>361</v>
      </c>
      <c r="C475" s="99" t="s">
        <v>265</v>
      </c>
      <c r="D475" s="99" t="s">
        <v>249</v>
      </c>
      <c r="E475" s="99" t="s">
        <v>272</v>
      </c>
      <c r="F475" s="99" t="s">
        <v>103</v>
      </c>
      <c r="G475" s="100">
        <v>909290</v>
      </c>
      <c r="H475" s="100">
        <v>1043290</v>
      </c>
    </row>
    <row r="476" spans="1:8" ht="31.2" x14ac:dyDescent="0.3">
      <c r="A476" s="98" t="s">
        <v>148</v>
      </c>
      <c r="B476" s="99" t="s">
        <v>361</v>
      </c>
      <c r="C476" s="99" t="s">
        <v>265</v>
      </c>
      <c r="D476" s="99" t="s">
        <v>249</v>
      </c>
      <c r="E476" s="99" t="s">
        <v>272</v>
      </c>
      <c r="F476" s="99" t="s">
        <v>149</v>
      </c>
      <c r="G476" s="100">
        <v>255610</v>
      </c>
      <c r="H476" s="100">
        <v>115610</v>
      </c>
    </row>
    <row r="477" spans="1:8" ht="15.6" x14ac:dyDescent="0.3">
      <c r="A477" s="98" t="s">
        <v>150</v>
      </c>
      <c r="B477" s="99" t="s">
        <v>361</v>
      </c>
      <c r="C477" s="99" t="s">
        <v>265</v>
      </c>
      <c r="D477" s="99" t="s">
        <v>249</v>
      </c>
      <c r="E477" s="99" t="s">
        <v>272</v>
      </c>
      <c r="F477" s="99" t="s">
        <v>151</v>
      </c>
      <c r="G477" s="100">
        <v>255610</v>
      </c>
      <c r="H477" s="100">
        <v>115610</v>
      </c>
    </row>
    <row r="478" spans="1:8" ht="46.8" x14ac:dyDescent="0.3">
      <c r="A478" s="95" t="s">
        <v>409</v>
      </c>
      <c r="B478" s="96" t="s">
        <v>361</v>
      </c>
      <c r="C478" s="96" t="s">
        <v>265</v>
      </c>
      <c r="D478" s="96" t="s">
        <v>249</v>
      </c>
      <c r="E478" s="96" t="s">
        <v>410</v>
      </c>
      <c r="F478" s="96"/>
      <c r="G478" s="97">
        <v>450000</v>
      </c>
      <c r="H478" s="97">
        <v>450000</v>
      </c>
    </row>
    <row r="479" spans="1:8" ht="31.2" x14ac:dyDescent="0.3">
      <c r="A479" s="98" t="s">
        <v>100</v>
      </c>
      <c r="B479" s="99" t="s">
        <v>361</v>
      </c>
      <c r="C479" s="99" t="s">
        <v>265</v>
      </c>
      <c r="D479" s="99" t="s">
        <v>249</v>
      </c>
      <c r="E479" s="99" t="s">
        <v>410</v>
      </c>
      <c r="F479" s="99" t="s">
        <v>101</v>
      </c>
      <c r="G479" s="100">
        <v>280000</v>
      </c>
      <c r="H479" s="100">
        <v>250000</v>
      </c>
    </row>
    <row r="480" spans="1:8" ht="31.2" x14ac:dyDescent="0.3">
      <c r="A480" s="98" t="s">
        <v>102</v>
      </c>
      <c r="B480" s="99" t="s">
        <v>361</v>
      </c>
      <c r="C480" s="99" t="s">
        <v>265</v>
      </c>
      <c r="D480" s="99" t="s">
        <v>249</v>
      </c>
      <c r="E480" s="99" t="s">
        <v>410</v>
      </c>
      <c r="F480" s="99" t="s">
        <v>103</v>
      </c>
      <c r="G480" s="100">
        <v>280000</v>
      </c>
      <c r="H480" s="100">
        <v>250000</v>
      </c>
    </row>
    <row r="481" spans="1:8" ht="31.2" x14ac:dyDescent="0.3">
      <c r="A481" s="98" t="s">
        <v>148</v>
      </c>
      <c r="B481" s="99" t="s">
        <v>361</v>
      </c>
      <c r="C481" s="99" t="s">
        <v>265</v>
      </c>
      <c r="D481" s="99" t="s">
        <v>249</v>
      </c>
      <c r="E481" s="99" t="s">
        <v>410</v>
      </c>
      <c r="F481" s="99" t="s">
        <v>149</v>
      </c>
      <c r="G481" s="100">
        <v>170000</v>
      </c>
      <c r="H481" s="100">
        <v>200000</v>
      </c>
    </row>
    <row r="482" spans="1:8" ht="15.6" x14ac:dyDescent="0.3">
      <c r="A482" s="98" t="s">
        <v>150</v>
      </c>
      <c r="B482" s="99" t="s">
        <v>361</v>
      </c>
      <c r="C482" s="99" t="s">
        <v>265</v>
      </c>
      <c r="D482" s="99" t="s">
        <v>249</v>
      </c>
      <c r="E482" s="99" t="s">
        <v>410</v>
      </c>
      <c r="F482" s="99" t="s">
        <v>151</v>
      </c>
      <c r="G482" s="100">
        <v>170000</v>
      </c>
      <c r="H482" s="100">
        <v>200000</v>
      </c>
    </row>
    <row r="483" spans="1:8" ht="31.2" x14ac:dyDescent="0.3">
      <c r="A483" s="95" t="s">
        <v>309</v>
      </c>
      <c r="B483" s="96" t="s">
        <v>361</v>
      </c>
      <c r="C483" s="96" t="s">
        <v>265</v>
      </c>
      <c r="D483" s="96" t="s">
        <v>249</v>
      </c>
      <c r="E483" s="96" t="s">
        <v>310</v>
      </c>
      <c r="F483" s="96"/>
      <c r="G483" s="97">
        <v>60000</v>
      </c>
      <c r="H483" s="97">
        <v>65000</v>
      </c>
    </row>
    <row r="484" spans="1:8" ht="31.2" x14ac:dyDescent="0.3">
      <c r="A484" s="98" t="s">
        <v>100</v>
      </c>
      <c r="B484" s="99" t="s">
        <v>361</v>
      </c>
      <c r="C484" s="99" t="s">
        <v>265</v>
      </c>
      <c r="D484" s="99" t="s">
        <v>249</v>
      </c>
      <c r="E484" s="99" t="s">
        <v>310</v>
      </c>
      <c r="F484" s="99" t="s">
        <v>101</v>
      </c>
      <c r="G484" s="100">
        <v>60000</v>
      </c>
      <c r="H484" s="100">
        <v>65000</v>
      </c>
    </row>
    <row r="485" spans="1:8" ht="31.2" x14ac:dyDescent="0.3">
      <c r="A485" s="98" t="s">
        <v>102</v>
      </c>
      <c r="B485" s="99" t="s">
        <v>361</v>
      </c>
      <c r="C485" s="99" t="s">
        <v>265</v>
      </c>
      <c r="D485" s="99" t="s">
        <v>249</v>
      </c>
      <c r="E485" s="99" t="s">
        <v>310</v>
      </c>
      <c r="F485" s="99" t="s">
        <v>103</v>
      </c>
      <c r="G485" s="100">
        <v>60000</v>
      </c>
      <c r="H485" s="100">
        <v>65000</v>
      </c>
    </row>
    <row r="486" spans="1:8" ht="31.2" x14ac:dyDescent="0.3">
      <c r="A486" s="95" t="s">
        <v>411</v>
      </c>
      <c r="B486" s="96" t="s">
        <v>361</v>
      </c>
      <c r="C486" s="96" t="s">
        <v>265</v>
      </c>
      <c r="D486" s="96" t="s">
        <v>249</v>
      </c>
      <c r="E486" s="96" t="s">
        <v>412</v>
      </c>
      <c r="F486" s="96"/>
      <c r="G486" s="97">
        <v>2237352</v>
      </c>
      <c r="H486" s="97">
        <v>2149800</v>
      </c>
    </row>
    <row r="487" spans="1:8" ht="31.2" x14ac:dyDescent="0.3">
      <c r="A487" s="98" t="s">
        <v>100</v>
      </c>
      <c r="B487" s="99" t="s">
        <v>361</v>
      </c>
      <c r="C487" s="99" t="s">
        <v>265</v>
      </c>
      <c r="D487" s="99" t="s">
        <v>249</v>
      </c>
      <c r="E487" s="99" t="s">
        <v>412</v>
      </c>
      <c r="F487" s="99" t="s">
        <v>101</v>
      </c>
      <c r="G487" s="100">
        <v>1894800</v>
      </c>
      <c r="H487" s="100">
        <v>1797000</v>
      </c>
    </row>
    <row r="488" spans="1:8" ht="31.2" x14ac:dyDescent="0.3">
      <c r="A488" s="98" t="s">
        <v>102</v>
      </c>
      <c r="B488" s="99" t="s">
        <v>361</v>
      </c>
      <c r="C488" s="99" t="s">
        <v>265</v>
      </c>
      <c r="D488" s="99" t="s">
        <v>249</v>
      </c>
      <c r="E488" s="99" t="s">
        <v>412</v>
      </c>
      <c r="F488" s="99" t="s">
        <v>103</v>
      </c>
      <c r="G488" s="100">
        <v>1894800</v>
      </c>
      <c r="H488" s="100">
        <v>1797000</v>
      </c>
    </row>
    <row r="489" spans="1:8" ht="31.2" x14ac:dyDescent="0.3">
      <c r="A489" s="98" t="s">
        <v>148</v>
      </c>
      <c r="B489" s="99" t="s">
        <v>361</v>
      </c>
      <c r="C489" s="99" t="s">
        <v>265</v>
      </c>
      <c r="D489" s="99" t="s">
        <v>249</v>
      </c>
      <c r="E489" s="99" t="s">
        <v>412</v>
      </c>
      <c r="F489" s="99" t="s">
        <v>149</v>
      </c>
      <c r="G489" s="100">
        <v>342552</v>
      </c>
      <c r="H489" s="100">
        <v>352800</v>
      </c>
    </row>
    <row r="490" spans="1:8" ht="15.6" x14ac:dyDescent="0.3">
      <c r="A490" s="98" t="s">
        <v>150</v>
      </c>
      <c r="B490" s="99" t="s">
        <v>361</v>
      </c>
      <c r="C490" s="99" t="s">
        <v>265</v>
      </c>
      <c r="D490" s="99" t="s">
        <v>249</v>
      </c>
      <c r="E490" s="99" t="s">
        <v>412</v>
      </c>
      <c r="F490" s="99" t="s">
        <v>151</v>
      </c>
      <c r="G490" s="100">
        <v>342552</v>
      </c>
      <c r="H490" s="100">
        <v>352800</v>
      </c>
    </row>
    <row r="491" spans="1:8" ht="31.2" x14ac:dyDescent="0.3">
      <c r="A491" s="95" t="s">
        <v>413</v>
      </c>
      <c r="B491" s="96" t="s">
        <v>361</v>
      </c>
      <c r="C491" s="96" t="s">
        <v>265</v>
      </c>
      <c r="D491" s="96" t="s">
        <v>249</v>
      </c>
      <c r="E491" s="96" t="s">
        <v>414</v>
      </c>
      <c r="F491" s="96"/>
      <c r="G491" s="97">
        <v>2515640</v>
      </c>
      <c r="H491" s="97">
        <v>2520590</v>
      </c>
    </row>
    <row r="492" spans="1:8" ht="31.2" x14ac:dyDescent="0.3">
      <c r="A492" s="98" t="s">
        <v>100</v>
      </c>
      <c r="B492" s="99" t="s">
        <v>361</v>
      </c>
      <c r="C492" s="99" t="s">
        <v>265</v>
      </c>
      <c r="D492" s="99" t="s">
        <v>249</v>
      </c>
      <c r="E492" s="99" t="s">
        <v>414</v>
      </c>
      <c r="F492" s="99" t="s">
        <v>101</v>
      </c>
      <c r="G492" s="100">
        <v>2049060</v>
      </c>
      <c r="H492" s="100">
        <v>2081860</v>
      </c>
    </row>
    <row r="493" spans="1:8" ht="31.2" x14ac:dyDescent="0.3">
      <c r="A493" s="98" t="s">
        <v>102</v>
      </c>
      <c r="B493" s="99" t="s">
        <v>361</v>
      </c>
      <c r="C493" s="99" t="s">
        <v>265</v>
      </c>
      <c r="D493" s="99" t="s">
        <v>249</v>
      </c>
      <c r="E493" s="99" t="s">
        <v>414</v>
      </c>
      <c r="F493" s="99" t="s">
        <v>103</v>
      </c>
      <c r="G493" s="100">
        <v>2049060</v>
      </c>
      <c r="H493" s="100">
        <v>2081860</v>
      </c>
    </row>
    <row r="494" spans="1:8" ht="31.2" x14ac:dyDescent="0.3">
      <c r="A494" s="98" t="s">
        <v>148</v>
      </c>
      <c r="B494" s="99" t="s">
        <v>361</v>
      </c>
      <c r="C494" s="99" t="s">
        <v>265</v>
      </c>
      <c r="D494" s="99" t="s">
        <v>249</v>
      </c>
      <c r="E494" s="99" t="s">
        <v>414</v>
      </c>
      <c r="F494" s="99" t="s">
        <v>149</v>
      </c>
      <c r="G494" s="100">
        <v>466580</v>
      </c>
      <c r="H494" s="100">
        <v>438730</v>
      </c>
    </row>
    <row r="495" spans="1:8" ht="15.6" x14ac:dyDescent="0.3">
      <c r="A495" s="98" t="s">
        <v>150</v>
      </c>
      <c r="B495" s="99" t="s">
        <v>361</v>
      </c>
      <c r="C495" s="99" t="s">
        <v>265</v>
      </c>
      <c r="D495" s="99" t="s">
        <v>249</v>
      </c>
      <c r="E495" s="99" t="s">
        <v>414</v>
      </c>
      <c r="F495" s="99" t="s">
        <v>151</v>
      </c>
      <c r="G495" s="100">
        <v>466580</v>
      </c>
      <c r="H495" s="100">
        <v>438730</v>
      </c>
    </row>
    <row r="496" spans="1:8" ht="46.8" x14ac:dyDescent="0.3">
      <c r="A496" s="95" t="s">
        <v>415</v>
      </c>
      <c r="B496" s="96" t="s">
        <v>361</v>
      </c>
      <c r="C496" s="96" t="s">
        <v>265</v>
      </c>
      <c r="D496" s="96" t="s">
        <v>249</v>
      </c>
      <c r="E496" s="96" t="s">
        <v>416</v>
      </c>
      <c r="F496" s="96"/>
      <c r="G496" s="97"/>
      <c r="H496" s="97">
        <v>1000000</v>
      </c>
    </row>
    <row r="497" spans="1:8" ht="31.2" x14ac:dyDescent="0.3">
      <c r="A497" s="98" t="s">
        <v>100</v>
      </c>
      <c r="B497" s="99" t="s">
        <v>361</v>
      </c>
      <c r="C497" s="99" t="s">
        <v>265</v>
      </c>
      <c r="D497" s="99" t="s">
        <v>249</v>
      </c>
      <c r="E497" s="99" t="s">
        <v>416</v>
      </c>
      <c r="F497" s="99" t="s">
        <v>101</v>
      </c>
      <c r="G497" s="100"/>
      <c r="H497" s="100">
        <v>1000000</v>
      </c>
    </row>
    <row r="498" spans="1:8" ht="31.2" x14ac:dyDescent="0.3">
      <c r="A498" s="98" t="s">
        <v>102</v>
      </c>
      <c r="B498" s="99" t="s">
        <v>361</v>
      </c>
      <c r="C498" s="99" t="s">
        <v>265</v>
      </c>
      <c r="D498" s="99" t="s">
        <v>249</v>
      </c>
      <c r="E498" s="99" t="s">
        <v>416</v>
      </c>
      <c r="F498" s="99" t="s">
        <v>103</v>
      </c>
      <c r="G498" s="100"/>
      <c r="H498" s="100">
        <v>1000000</v>
      </c>
    </row>
    <row r="499" spans="1:8" ht="31.2" x14ac:dyDescent="0.3">
      <c r="A499" s="95" t="s">
        <v>395</v>
      </c>
      <c r="B499" s="96" t="s">
        <v>361</v>
      </c>
      <c r="C499" s="96" t="s">
        <v>265</v>
      </c>
      <c r="D499" s="96" t="s">
        <v>249</v>
      </c>
      <c r="E499" s="96" t="s">
        <v>396</v>
      </c>
      <c r="F499" s="96"/>
      <c r="G499" s="97">
        <v>310000</v>
      </c>
      <c r="H499" s="97">
        <v>310000</v>
      </c>
    </row>
    <row r="500" spans="1:8" ht="31.2" x14ac:dyDescent="0.3">
      <c r="A500" s="98" t="s">
        <v>100</v>
      </c>
      <c r="B500" s="99" t="s">
        <v>361</v>
      </c>
      <c r="C500" s="99" t="s">
        <v>265</v>
      </c>
      <c r="D500" s="99" t="s">
        <v>249</v>
      </c>
      <c r="E500" s="99" t="s">
        <v>396</v>
      </c>
      <c r="F500" s="99" t="s">
        <v>101</v>
      </c>
      <c r="G500" s="100">
        <v>310000</v>
      </c>
      <c r="H500" s="100">
        <v>300000</v>
      </c>
    </row>
    <row r="501" spans="1:8" ht="31.2" x14ac:dyDescent="0.3">
      <c r="A501" s="98" t="s">
        <v>102</v>
      </c>
      <c r="B501" s="99" t="s">
        <v>361</v>
      </c>
      <c r="C501" s="99" t="s">
        <v>265</v>
      </c>
      <c r="D501" s="99" t="s">
        <v>249</v>
      </c>
      <c r="E501" s="99" t="s">
        <v>396</v>
      </c>
      <c r="F501" s="99" t="s">
        <v>103</v>
      </c>
      <c r="G501" s="100">
        <v>310000</v>
      </c>
      <c r="H501" s="100">
        <v>300000</v>
      </c>
    </row>
    <row r="502" spans="1:8" ht="31.2" x14ac:dyDescent="0.3">
      <c r="A502" s="98" t="s">
        <v>148</v>
      </c>
      <c r="B502" s="99" t="s">
        <v>361</v>
      </c>
      <c r="C502" s="99" t="s">
        <v>265</v>
      </c>
      <c r="D502" s="99" t="s">
        <v>249</v>
      </c>
      <c r="E502" s="99" t="s">
        <v>396</v>
      </c>
      <c r="F502" s="99" t="s">
        <v>149</v>
      </c>
      <c r="G502" s="100"/>
      <c r="H502" s="100">
        <v>10000</v>
      </c>
    </row>
    <row r="503" spans="1:8" ht="15.6" x14ac:dyDescent="0.3">
      <c r="A503" s="98" t="s">
        <v>150</v>
      </c>
      <c r="B503" s="99" t="s">
        <v>361</v>
      </c>
      <c r="C503" s="99" t="s">
        <v>265</v>
      </c>
      <c r="D503" s="99" t="s">
        <v>249</v>
      </c>
      <c r="E503" s="99" t="s">
        <v>396</v>
      </c>
      <c r="F503" s="99" t="s">
        <v>151</v>
      </c>
      <c r="G503" s="100"/>
      <c r="H503" s="100">
        <v>10000</v>
      </c>
    </row>
    <row r="504" spans="1:8" ht="15.6" x14ac:dyDescent="0.3">
      <c r="A504" s="118" t="s">
        <v>279</v>
      </c>
      <c r="B504" s="123" t="s">
        <v>361</v>
      </c>
      <c r="C504" s="123" t="s">
        <v>265</v>
      </c>
      <c r="D504" s="123" t="s">
        <v>91</v>
      </c>
      <c r="E504" s="123"/>
      <c r="F504" s="123"/>
      <c r="G504" s="117">
        <v>68336731</v>
      </c>
      <c r="H504" s="117">
        <v>68469381</v>
      </c>
    </row>
    <row r="505" spans="1:8" ht="31.2" x14ac:dyDescent="0.3">
      <c r="A505" s="95" t="s">
        <v>417</v>
      </c>
      <c r="B505" s="96" t="s">
        <v>361</v>
      </c>
      <c r="C505" s="96" t="s">
        <v>265</v>
      </c>
      <c r="D505" s="96" t="s">
        <v>91</v>
      </c>
      <c r="E505" s="96" t="s">
        <v>418</v>
      </c>
      <c r="F505" s="96"/>
      <c r="G505" s="97">
        <v>53406057</v>
      </c>
      <c r="H505" s="97">
        <v>53406057</v>
      </c>
    </row>
    <row r="506" spans="1:8" ht="62.4" x14ac:dyDescent="0.3">
      <c r="A506" s="98" t="s">
        <v>94</v>
      </c>
      <c r="B506" s="99" t="s">
        <v>361</v>
      </c>
      <c r="C506" s="99" t="s">
        <v>265</v>
      </c>
      <c r="D506" s="99" t="s">
        <v>91</v>
      </c>
      <c r="E506" s="99" t="s">
        <v>418</v>
      </c>
      <c r="F506" s="99" t="s">
        <v>95</v>
      </c>
      <c r="G506" s="100">
        <v>45243339</v>
      </c>
      <c r="H506" s="100">
        <v>45243339</v>
      </c>
    </row>
    <row r="507" spans="1:8" ht="15.6" x14ac:dyDescent="0.3">
      <c r="A507" s="98" t="s">
        <v>371</v>
      </c>
      <c r="B507" s="99" t="s">
        <v>361</v>
      </c>
      <c r="C507" s="99" t="s">
        <v>265</v>
      </c>
      <c r="D507" s="99" t="s">
        <v>91</v>
      </c>
      <c r="E507" s="99" t="s">
        <v>418</v>
      </c>
      <c r="F507" s="99" t="s">
        <v>372</v>
      </c>
      <c r="G507" s="100">
        <v>45243339</v>
      </c>
      <c r="H507" s="100">
        <v>45243339</v>
      </c>
    </row>
    <row r="508" spans="1:8" ht="31.2" x14ac:dyDescent="0.3">
      <c r="A508" s="98" t="s">
        <v>100</v>
      </c>
      <c r="B508" s="99" t="s">
        <v>361</v>
      </c>
      <c r="C508" s="99" t="s">
        <v>265</v>
      </c>
      <c r="D508" s="99" t="s">
        <v>91</v>
      </c>
      <c r="E508" s="99" t="s">
        <v>418</v>
      </c>
      <c r="F508" s="99" t="s">
        <v>101</v>
      </c>
      <c r="G508" s="100">
        <v>7917423</v>
      </c>
      <c r="H508" s="100">
        <v>7917423</v>
      </c>
    </row>
    <row r="509" spans="1:8" ht="31.2" x14ac:dyDescent="0.3">
      <c r="A509" s="98" t="s">
        <v>102</v>
      </c>
      <c r="B509" s="99" t="s">
        <v>361</v>
      </c>
      <c r="C509" s="99" t="s">
        <v>265</v>
      </c>
      <c r="D509" s="99" t="s">
        <v>91</v>
      </c>
      <c r="E509" s="99" t="s">
        <v>418</v>
      </c>
      <c r="F509" s="99" t="s">
        <v>103</v>
      </c>
      <c r="G509" s="100">
        <v>7917423</v>
      </c>
      <c r="H509" s="100">
        <v>7917423</v>
      </c>
    </row>
    <row r="510" spans="1:8" ht="15.6" x14ac:dyDescent="0.3">
      <c r="A510" s="98" t="s">
        <v>116</v>
      </c>
      <c r="B510" s="99" t="s">
        <v>361</v>
      </c>
      <c r="C510" s="99" t="s">
        <v>265</v>
      </c>
      <c r="D510" s="99" t="s">
        <v>91</v>
      </c>
      <c r="E510" s="99" t="s">
        <v>418</v>
      </c>
      <c r="F510" s="99" t="s">
        <v>117</v>
      </c>
      <c r="G510" s="100">
        <v>245295</v>
      </c>
      <c r="H510" s="100">
        <v>245295</v>
      </c>
    </row>
    <row r="511" spans="1:8" ht="15.6" x14ac:dyDescent="0.3">
      <c r="A511" s="98" t="s">
        <v>118</v>
      </c>
      <c r="B511" s="99" t="s">
        <v>361</v>
      </c>
      <c r="C511" s="99" t="s">
        <v>265</v>
      </c>
      <c r="D511" s="99" t="s">
        <v>91</v>
      </c>
      <c r="E511" s="99" t="s">
        <v>418</v>
      </c>
      <c r="F511" s="99" t="s">
        <v>119</v>
      </c>
      <c r="G511" s="100">
        <v>245295</v>
      </c>
      <c r="H511" s="100">
        <v>245295</v>
      </c>
    </row>
    <row r="512" spans="1:8" ht="31.2" x14ac:dyDescent="0.3">
      <c r="A512" s="95" t="s">
        <v>419</v>
      </c>
      <c r="B512" s="96" t="s">
        <v>361</v>
      </c>
      <c r="C512" s="96" t="s">
        <v>265</v>
      </c>
      <c r="D512" s="96" t="s">
        <v>91</v>
      </c>
      <c r="E512" s="96" t="s">
        <v>420</v>
      </c>
      <c r="F512" s="96"/>
      <c r="G512" s="97">
        <v>7836954</v>
      </c>
      <c r="H512" s="97">
        <v>7836954</v>
      </c>
    </row>
    <row r="513" spans="1:8" ht="31.2" x14ac:dyDescent="0.3">
      <c r="A513" s="98" t="s">
        <v>148</v>
      </c>
      <c r="B513" s="99" t="s">
        <v>361</v>
      </c>
      <c r="C513" s="99" t="s">
        <v>265</v>
      </c>
      <c r="D513" s="99" t="s">
        <v>91</v>
      </c>
      <c r="E513" s="99" t="s">
        <v>420</v>
      </c>
      <c r="F513" s="99" t="s">
        <v>149</v>
      </c>
      <c r="G513" s="100">
        <v>7836954</v>
      </c>
      <c r="H513" s="100">
        <v>7836954</v>
      </c>
    </row>
    <row r="514" spans="1:8" ht="15.6" x14ac:dyDescent="0.3">
      <c r="A514" s="98" t="s">
        <v>150</v>
      </c>
      <c r="B514" s="99" t="s">
        <v>361</v>
      </c>
      <c r="C514" s="99" t="s">
        <v>265</v>
      </c>
      <c r="D514" s="99" t="s">
        <v>91</v>
      </c>
      <c r="E514" s="99" t="s">
        <v>420</v>
      </c>
      <c r="F514" s="99" t="s">
        <v>151</v>
      </c>
      <c r="G514" s="100">
        <v>7836954</v>
      </c>
      <c r="H514" s="100">
        <v>7836954</v>
      </c>
    </row>
    <row r="515" spans="1:8" ht="31.2" x14ac:dyDescent="0.3">
      <c r="A515" s="95" t="s">
        <v>421</v>
      </c>
      <c r="B515" s="96" t="s">
        <v>361</v>
      </c>
      <c r="C515" s="96" t="s">
        <v>265</v>
      </c>
      <c r="D515" s="96" t="s">
        <v>91</v>
      </c>
      <c r="E515" s="96" t="s">
        <v>422</v>
      </c>
      <c r="F515" s="96"/>
      <c r="G515" s="97">
        <v>715000</v>
      </c>
      <c r="H515" s="97">
        <v>715000</v>
      </c>
    </row>
    <row r="516" spans="1:8" ht="31.2" x14ac:dyDescent="0.3">
      <c r="A516" s="98" t="s">
        <v>100</v>
      </c>
      <c r="B516" s="99" t="s">
        <v>361</v>
      </c>
      <c r="C516" s="99" t="s">
        <v>265</v>
      </c>
      <c r="D516" s="99" t="s">
        <v>91</v>
      </c>
      <c r="E516" s="99" t="s">
        <v>422</v>
      </c>
      <c r="F516" s="99" t="s">
        <v>101</v>
      </c>
      <c r="G516" s="100">
        <v>655000</v>
      </c>
      <c r="H516" s="100">
        <v>655000</v>
      </c>
    </row>
    <row r="517" spans="1:8" ht="31.2" x14ac:dyDescent="0.3">
      <c r="A517" s="98" t="s">
        <v>102</v>
      </c>
      <c r="B517" s="99" t="s">
        <v>361</v>
      </c>
      <c r="C517" s="99" t="s">
        <v>265</v>
      </c>
      <c r="D517" s="99" t="s">
        <v>91</v>
      </c>
      <c r="E517" s="99" t="s">
        <v>422</v>
      </c>
      <c r="F517" s="99" t="s">
        <v>103</v>
      </c>
      <c r="G517" s="100">
        <v>655000</v>
      </c>
      <c r="H517" s="100">
        <v>655000</v>
      </c>
    </row>
    <row r="518" spans="1:8" ht="31.2" x14ac:dyDescent="0.3">
      <c r="A518" s="98" t="s">
        <v>148</v>
      </c>
      <c r="B518" s="99" t="s">
        <v>361</v>
      </c>
      <c r="C518" s="99" t="s">
        <v>265</v>
      </c>
      <c r="D518" s="99" t="s">
        <v>91</v>
      </c>
      <c r="E518" s="99" t="s">
        <v>422</v>
      </c>
      <c r="F518" s="99" t="s">
        <v>149</v>
      </c>
      <c r="G518" s="100">
        <v>60000</v>
      </c>
      <c r="H518" s="100">
        <v>60000</v>
      </c>
    </row>
    <row r="519" spans="1:8" ht="15.6" x14ac:dyDescent="0.3">
      <c r="A519" s="98" t="s">
        <v>150</v>
      </c>
      <c r="B519" s="99" t="s">
        <v>361</v>
      </c>
      <c r="C519" s="99" t="s">
        <v>265</v>
      </c>
      <c r="D519" s="99" t="s">
        <v>91</v>
      </c>
      <c r="E519" s="99" t="s">
        <v>422</v>
      </c>
      <c r="F519" s="99" t="s">
        <v>151</v>
      </c>
      <c r="G519" s="100">
        <v>60000</v>
      </c>
      <c r="H519" s="100">
        <v>60000</v>
      </c>
    </row>
    <row r="520" spans="1:8" ht="62.4" x14ac:dyDescent="0.3">
      <c r="A520" s="95" t="s">
        <v>427</v>
      </c>
      <c r="B520" s="96" t="s">
        <v>361</v>
      </c>
      <c r="C520" s="96" t="s">
        <v>265</v>
      </c>
      <c r="D520" s="96" t="s">
        <v>91</v>
      </c>
      <c r="E520" s="96" t="s">
        <v>428</v>
      </c>
      <c r="F520" s="96"/>
      <c r="G520" s="97">
        <v>3876300</v>
      </c>
      <c r="H520" s="97">
        <v>3876300</v>
      </c>
    </row>
    <row r="521" spans="1:8" ht="62.4" x14ac:dyDescent="0.3">
      <c r="A521" s="98" t="s">
        <v>94</v>
      </c>
      <c r="B521" s="99" t="s">
        <v>361</v>
      </c>
      <c r="C521" s="99" t="s">
        <v>265</v>
      </c>
      <c r="D521" s="99" t="s">
        <v>91</v>
      </c>
      <c r="E521" s="99" t="s">
        <v>428</v>
      </c>
      <c r="F521" s="99" t="s">
        <v>95</v>
      </c>
      <c r="G521" s="100">
        <v>3638972</v>
      </c>
      <c r="H521" s="100">
        <v>3638972</v>
      </c>
    </row>
    <row r="522" spans="1:8" ht="15.6" x14ac:dyDescent="0.3">
      <c r="A522" s="98" t="s">
        <v>371</v>
      </c>
      <c r="B522" s="99" t="s">
        <v>361</v>
      </c>
      <c r="C522" s="99" t="s">
        <v>265</v>
      </c>
      <c r="D522" s="99" t="s">
        <v>91</v>
      </c>
      <c r="E522" s="99" t="s">
        <v>428</v>
      </c>
      <c r="F522" s="99" t="s">
        <v>372</v>
      </c>
      <c r="G522" s="100">
        <v>3638972</v>
      </c>
      <c r="H522" s="100">
        <v>3638972</v>
      </c>
    </row>
    <row r="523" spans="1:8" ht="31.2" x14ac:dyDescent="0.3">
      <c r="A523" s="98" t="s">
        <v>148</v>
      </c>
      <c r="B523" s="99" t="s">
        <v>361</v>
      </c>
      <c r="C523" s="99" t="s">
        <v>265</v>
      </c>
      <c r="D523" s="99" t="s">
        <v>91</v>
      </c>
      <c r="E523" s="99" t="s">
        <v>428</v>
      </c>
      <c r="F523" s="99" t="s">
        <v>149</v>
      </c>
      <c r="G523" s="100">
        <v>237328</v>
      </c>
      <c r="H523" s="100">
        <v>237328</v>
      </c>
    </row>
    <row r="524" spans="1:8" ht="15.6" x14ac:dyDescent="0.3">
      <c r="A524" s="98" t="s">
        <v>150</v>
      </c>
      <c r="B524" s="99" t="s">
        <v>361</v>
      </c>
      <c r="C524" s="99" t="s">
        <v>265</v>
      </c>
      <c r="D524" s="99" t="s">
        <v>91</v>
      </c>
      <c r="E524" s="99" t="s">
        <v>428</v>
      </c>
      <c r="F524" s="99" t="s">
        <v>151</v>
      </c>
      <c r="G524" s="100">
        <v>237328</v>
      </c>
      <c r="H524" s="100">
        <v>237328</v>
      </c>
    </row>
    <row r="525" spans="1:8" ht="31.2" x14ac:dyDescent="0.3">
      <c r="A525" s="95" t="s">
        <v>718</v>
      </c>
      <c r="B525" s="96" t="s">
        <v>361</v>
      </c>
      <c r="C525" s="96" t="s">
        <v>265</v>
      </c>
      <c r="D525" s="96" t="s">
        <v>91</v>
      </c>
      <c r="E525" s="96" t="s">
        <v>693</v>
      </c>
      <c r="F525" s="96"/>
      <c r="G525" s="97">
        <v>879500</v>
      </c>
      <c r="H525" s="97">
        <v>879500</v>
      </c>
    </row>
    <row r="526" spans="1:8" ht="31.2" x14ac:dyDescent="0.3">
      <c r="A526" s="98" t="s">
        <v>100</v>
      </c>
      <c r="B526" s="99" t="s">
        <v>361</v>
      </c>
      <c r="C526" s="99" t="s">
        <v>265</v>
      </c>
      <c r="D526" s="99" t="s">
        <v>91</v>
      </c>
      <c r="E526" s="99" t="s">
        <v>693</v>
      </c>
      <c r="F526" s="99" t="s">
        <v>101</v>
      </c>
      <c r="G526" s="100">
        <v>879500</v>
      </c>
      <c r="H526" s="100">
        <v>879500</v>
      </c>
    </row>
    <row r="527" spans="1:8" ht="31.2" x14ac:dyDescent="0.3">
      <c r="A527" s="98" t="s">
        <v>102</v>
      </c>
      <c r="B527" s="99" t="s">
        <v>361</v>
      </c>
      <c r="C527" s="99" t="s">
        <v>265</v>
      </c>
      <c r="D527" s="99" t="s">
        <v>91</v>
      </c>
      <c r="E527" s="99" t="s">
        <v>693</v>
      </c>
      <c r="F527" s="99" t="s">
        <v>103</v>
      </c>
      <c r="G527" s="100">
        <v>879500</v>
      </c>
      <c r="H527" s="100">
        <v>879500</v>
      </c>
    </row>
    <row r="528" spans="1:8" ht="31.2" x14ac:dyDescent="0.3">
      <c r="A528" s="95" t="s">
        <v>429</v>
      </c>
      <c r="B528" s="96" t="s">
        <v>361</v>
      </c>
      <c r="C528" s="96" t="s">
        <v>265</v>
      </c>
      <c r="D528" s="96" t="s">
        <v>91</v>
      </c>
      <c r="E528" s="96" t="s">
        <v>430</v>
      </c>
      <c r="F528" s="96"/>
      <c r="G528" s="97">
        <v>97700</v>
      </c>
      <c r="H528" s="97">
        <v>97700</v>
      </c>
    </row>
    <row r="529" spans="1:8" ht="31.2" x14ac:dyDescent="0.3">
      <c r="A529" s="98" t="s">
        <v>100</v>
      </c>
      <c r="B529" s="99" t="s">
        <v>361</v>
      </c>
      <c r="C529" s="99" t="s">
        <v>265</v>
      </c>
      <c r="D529" s="99" t="s">
        <v>91</v>
      </c>
      <c r="E529" s="99" t="s">
        <v>430</v>
      </c>
      <c r="F529" s="99" t="s">
        <v>101</v>
      </c>
      <c r="G529" s="100">
        <v>97700</v>
      </c>
      <c r="H529" s="100">
        <v>97700</v>
      </c>
    </row>
    <row r="530" spans="1:8" ht="31.2" x14ac:dyDescent="0.3">
      <c r="A530" s="98" t="s">
        <v>102</v>
      </c>
      <c r="B530" s="99" t="s">
        <v>361</v>
      </c>
      <c r="C530" s="99" t="s">
        <v>265</v>
      </c>
      <c r="D530" s="99" t="s">
        <v>91</v>
      </c>
      <c r="E530" s="99" t="s">
        <v>430</v>
      </c>
      <c r="F530" s="99" t="s">
        <v>103</v>
      </c>
      <c r="G530" s="100">
        <v>97700</v>
      </c>
      <c r="H530" s="100">
        <v>97700</v>
      </c>
    </row>
    <row r="531" spans="1:8" ht="15.6" x14ac:dyDescent="0.3">
      <c r="A531" s="95" t="s">
        <v>337</v>
      </c>
      <c r="B531" s="96" t="s">
        <v>361</v>
      </c>
      <c r="C531" s="96" t="s">
        <v>265</v>
      </c>
      <c r="D531" s="96" t="s">
        <v>91</v>
      </c>
      <c r="E531" s="96" t="s">
        <v>338</v>
      </c>
      <c r="F531" s="96"/>
      <c r="G531" s="97">
        <v>275000</v>
      </c>
      <c r="H531" s="97">
        <v>275000</v>
      </c>
    </row>
    <row r="532" spans="1:8" ht="62.4" x14ac:dyDescent="0.3">
      <c r="A532" s="98" t="s">
        <v>94</v>
      </c>
      <c r="B532" s="99" t="s">
        <v>361</v>
      </c>
      <c r="C532" s="99" t="s">
        <v>265</v>
      </c>
      <c r="D532" s="99" t="s">
        <v>91</v>
      </c>
      <c r="E532" s="99" t="s">
        <v>338</v>
      </c>
      <c r="F532" s="99" t="s">
        <v>95</v>
      </c>
      <c r="G532" s="100">
        <v>275000</v>
      </c>
      <c r="H532" s="100">
        <v>275000</v>
      </c>
    </row>
    <row r="533" spans="1:8" ht="15.6" x14ac:dyDescent="0.3">
      <c r="A533" s="98" t="s">
        <v>371</v>
      </c>
      <c r="B533" s="99" t="s">
        <v>361</v>
      </c>
      <c r="C533" s="99" t="s">
        <v>265</v>
      </c>
      <c r="D533" s="99" t="s">
        <v>91</v>
      </c>
      <c r="E533" s="99" t="s">
        <v>338</v>
      </c>
      <c r="F533" s="99" t="s">
        <v>372</v>
      </c>
      <c r="G533" s="100">
        <v>275000</v>
      </c>
      <c r="H533" s="100">
        <v>275000</v>
      </c>
    </row>
    <row r="534" spans="1:8" ht="15.6" x14ac:dyDescent="0.3">
      <c r="A534" s="95" t="s">
        <v>341</v>
      </c>
      <c r="B534" s="96" t="s">
        <v>361</v>
      </c>
      <c r="C534" s="96" t="s">
        <v>265</v>
      </c>
      <c r="D534" s="96" t="s">
        <v>91</v>
      </c>
      <c r="E534" s="96" t="s">
        <v>342</v>
      </c>
      <c r="F534" s="96"/>
      <c r="G534" s="97">
        <v>60000</v>
      </c>
      <c r="H534" s="97">
        <v>60000</v>
      </c>
    </row>
    <row r="535" spans="1:8" ht="31.2" x14ac:dyDescent="0.3">
      <c r="A535" s="98" t="s">
        <v>100</v>
      </c>
      <c r="B535" s="99" t="s">
        <v>361</v>
      </c>
      <c r="C535" s="99" t="s">
        <v>265</v>
      </c>
      <c r="D535" s="99" t="s">
        <v>91</v>
      </c>
      <c r="E535" s="99" t="s">
        <v>342</v>
      </c>
      <c r="F535" s="99" t="s">
        <v>101</v>
      </c>
      <c r="G535" s="100">
        <v>60000</v>
      </c>
      <c r="H535" s="100">
        <v>60000</v>
      </c>
    </row>
    <row r="536" spans="1:8" ht="31.2" x14ac:dyDescent="0.3">
      <c r="A536" s="98" t="s">
        <v>102</v>
      </c>
      <c r="B536" s="99" t="s">
        <v>361</v>
      </c>
      <c r="C536" s="99" t="s">
        <v>265</v>
      </c>
      <c r="D536" s="99" t="s">
        <v>91</v>
      </c>
      <c r="E536" s="99" t="s">
        <v>342</v>
      </c>
      <c r="F536" s="99" t="s">
        <v>103</v>
      </c>
      <c r="G536" s="100">
        <v>60000</v>
      </c>
      <c r="H536" s="100">
        <v>60000</v>
      </c>
    </row>
    <row r="537" spans="1:8" ht="31.2" x14ac:dyDescent="0.3">
      <c r="A537" s="95" t="s">
        <v>307</v>
      </c>
      <c r="B537" s="96" t="s">
        <v>361</v>
      </c>
      <c r="C537" s="96" t="s">
        <v>265</v>
      </c>
      <c r="D537" s="96" t="s">
        <v>91</v>
      </c>
      <c r="E537" s="96" t="s">
        <v>308</v>
      </c>
      <c r="F537" s="96"/>
      <c r="G537" s="97">
        <v>100000</v>
      </c>
      <c r="H537" s="97">
        <v>100000</v>
      </c>
    </row>
    <row r="538" spans="1:8" ht="31.2" x14ac:dyDescent="0.3">
      <c r="A538" s="98" t="s">
        <v>100</v>
      </c>
      <c r="B538" s="99" t="s">
        <v>361</v>
      </c>
      <c r="C538" s="99" t="s">
        <v>265</v>
      </c>
      <c r="D538" s="99" t="s">
        <v>91</v>
      </c>
      <c r="E538" s="99" t="s">
        <v>308</v>
      </c>
      <c r="F538" s="99" t="s">
        <v>101</v>
      </c>
      <c r="G538" s="100">
        <v>100000</v>
      </c>
      <c r="H538" s="100">
        <v>100000</v>
      </c>
    </row>
    <row r="539" spans="1:8" ht="31.2" x14ac:dyDescent="0.3">
      <c r="A539" s="98" t="s">
        <v>102</v>
      </c>
      <c r="B539" s="99" t="s">
        <v>361</v>
      </c>
      <c r="C539" s="99" t="s">
        <v>265</v>
      </c>
      <c r="D539" s="99" t="s">
        <v>91</v>
      </c>
      <c r="E539" s="99" t="s">
        <v>308</v>
      </c>
      <c r="F539" s="99" t="s">
        <v>103</v>
      </c>
      <c r="G539" s="100">
        <v>100000</v>
      </c>
      <c r="H539" s="100">
        <v>100000</v>
      </c>
    </row>
    <row r="540" spans="1:8" ht="31.2" x14ac:dyDescent="0.3">
      <c r="A540" s="95" t="s">
        <v>411</v>
      </c>
      <c r="B540" s="96" t="s">
        <v>361</v>
      </c>
      <c r="C540" s="96" t="s">
        <v>265</v>
      </c>
      <c r="D540" s="96" t="s">
        <v>91</v>
      </c>
      <c r="E540" s="96" t="s">
        <v>412</v>
      </c>
      <c r="F540" s="96"/>
      <c r="G540" s="97">
        <v>420200</v>
      </c>
      <c r="H540" s="97">
        <v>532600</v>
      </c>
    </row>
    <row r="541" spans="1:8" ht="31.2" x14ac:dyDescent="0.3">
      <c r="A541" s="98" t="s">
        <v>100</v>
      </c>
      <c r="B541" s="99" t="s">
        <v>361</v>
      </c>
      <c r="C541" s="99" t="s">
        <v>265</v>
      </c>
      <c r="D541" s="99" t="s">
        <v>91</v>
      </c>
      <c r="E541" s="99" t="s">
        <v>412</v>
      </c>
      <c r="F541" s="99" t="s">
        <v>101</v>
      </c>
      <c r="G541" s="100">
        <v>338000</v>
      </c>
      <c r="H541" s="100">
        <v>448000</v>
      </c>
    </row>
    <row r="542" spans="1:8" ht="31.2" x14ac:dyDescent="0.3">
      <c r="A542" s="98" t="s">
        <v>102</v>
      </c>
      <c r="B542" s="99" t="s">
        <v>361</v>
      </c>
      <c r="C542" s="99" t="s">
        <v>265</v>
      </c>
      <c r="D542" s="99" t="s">
        <v>91</v>
      </c>
      <c r="E542" s="99" t="s">
        <v>412</v>
      </c>
      <c r="F542" s="99" t="s">
        <v>103</v>
      </c>
      <c r="G542" s="100">
        <v>338000</v>
      </c>
      <c r="H542" s="100">
        <v>448000</v>
      </c>
    </row>
    <row r="543" spans="1:8" ht="31.2" x14ac:dyDescent="0.3">
      <c r="A543" s="98" t="s">
        <v>148</v>
      </c>
      <c r="B543" s="99" t="s">
        <v>361</v>
      </c>
      <c r="C543" s="99" t="s">
        <v>265</v>
      </c>
      <c r="D543" s="99" t="s">
        <v>91</v>
      </c>
      <c r="E543" s="99" t="s">
        <v>412</v>
      </c>
      <c r="F543" s="99" t="s">
        <v>149</v>
      </c>
      <c r="G543" s="100">
        <v>82200</v>
      </c>
      <c r="H543" s="100">
        <v>84600</v>
      </c>
    </row>
    <row r="544" spans="1:8" ht="15.6" x14ac:dyDescent="0.3">
      <c r="A544" s="98" t="s">
        <v>150</v>
      </c>
      <c r="B544" s="99" t="s">
        <v>361</v>
      </c>
      <c r="C544" s="99" t="s">
        <v>265</v>
      </c>
      <c r="D544" s="99" t="s">
        <v>91</v>
      </c>
      <c r="E544" s="99" t="s">
        <v>412</v>
      </c>
      <c r="F544" s="99" t="s">
        <v>151</v>
      </c>
      <c r="G544" s="100">
        <v>82200</v>
      </c>
      <c r="H544" s="100">
        <v>84600</v>
      </c>
    </row>
    <row r="545" spans="1:8" ht="31.2" x14ac:dyDescent="0.3">
      <c r="A545" s="95" t="s">
        <v>413</v>
      </c>
      <c r="B545" s="96" t="s">
        <v>361</v>
      </c>
      <c r="C545" s="96" t="s">
        <v>265</v>
      </c>
      <c r="D545" s="96" t="s">
        <v>91</v>
      </c>
      <c r="E545" s="96" t="s">
        <v>414</v>
      </c>
      <c r="F545" s="96"/>
      <c r="G545" s="97">
        <v>670020</v>
      </c>
      <c r="H545" s="97">
        <v>690270</v>
      </c>
    </row>
    <row r="546" spans="1:8" ht="31.2" x14ac:dyDescent="0.3">
      <c r="A546" s="98" t="s">
        <v>100</v>
      </c>
      <c r="B546" s="99" t="s">
        <v>361</v>
      </c>
      <c r="C546" s="99" t="s">
        <v>265</v>
      </c>
      <c r="D546" s="99" t="s">
        <v>91</v>
      </c>
      <c r="E546" s="99" t="s">
        <v>414</v>
      </c>
      <c r="F546" s="99" t="s">
        <v>101</v>
      </c>
      <c r="G546" s="100">
        <v>558880</v>
      </c>
      <c r="H546" s="100">
        <v>567080</v>
      </c>
    </row>
    <row r="547" spans="1:8" ht="31.2" x14ac:dyDescent="0.3">
      <c r="A547" s="98" t="s">
        <v>102</v>
      </c>
      <c r="B547" s="99" t="s">
        <v>361</v>
      </c>
      <c r="C547" s="99" t="s">
        <v>265</v>
      </c>
      <c r="D547" s="99" t="s">
        <v>91</v>
      </c>
      <c r="E547" s="99" t="s">
        <v>414</v>
      </c>
      <c r="F547" s="99" t="s">
        <v>103</v>
      </c>
      <c r="G547" s="100">
        <v>558880</v>
      </c>
      <c r="H547" s="100">
        <v>567080</v>
      </c>
    </row>
    <row r="548" spans="1:8" ht="31.2" x14ac:dyDescent="0.3">
      <c r="A548" s="98" t="s">
        <v>148</v>
      </c>
      <c r="B548" s="99" t="s">
        <v>361</v>
      </c>
      <c r="C548" s="99" t="s">
        <v>265</v>
      </c>
      <c r="D548" s="99" t="s">
        <v>91</v>
      </c>
      <c r="E548" s="99" t="s">
        <v>414</v>
      </c>
      <c r="F548" s="99" t="s">
        <v>149</v>
      </c>
      <c r="G548" s="100">
        <v>111140</v>
      </c>
      <c r="H548" s="100">
        <v>123190</v>
      </c>
    </row>
    <row r="549" spans="1:8" ht="15.6" x14ac:dyDescent="0.3">
      <c r="A549" s="98" t="s">
        <v>150</v>
      </c>
      <c r="B549" s="99" t="s">
        <v>361</v>
      </c>
      <c r="C549" s="99" t="s">
        <v>265</v>
      </c>
      <c r="D549" s="99" t="s">
        <v>91</v>
      </c>
      <c r="E549" s="99" t="s">
        <v>414</v>
      </c>
      <c r="F549" s="99" t="s">
        <v>151</v>
      </c>
      <c r="G549" s="100">
        <v>111140</v>
      </c>
      <c r="H549" s="100">
        <v>123190</v>
      </c>
    </row>
    <row r="550" spans="1:8" ht="15.6" x14ac:dyDescent="0.3">
      <c r="A550" s="118" t="s">
        <v>284</v>
      </c>
      <c r="B550" s="123" t="s">
        <v>361</v>
      </c>
      <c r="C550" s="123" t="s">
        <v>265</v>
      </c>
      <c r="D550" s="123" t="s">
        <v>265</v>
      </c>
      <c r="E550" s="123"/>
      <c r="F550" s="123"/>
      <c r="G550" s="117">
        <v>13494912</v>
      </c>
      <c r="H550" s="117">
        <v>13494912</v>
      </c>
    </row>
    <row r="551" spans="1:8" ht="31.2" x14ac:dyDescent="0.3">
      <c r="A551" s="95" t="s">
        <v>431</v>
      </c>
      <c r="B551" s="96" t="s">
        <v>361</v>
      </c>
      <c r="C551" s="96" t="s">
        <v>265</v>
      </c>
      <c r="D551" s="96" t="s">
        <v>265</v>
      </c>
      <c r="E551" s="96" t="s">
        <v>432</v>
      </c>
      <c r="F551" s="96"/>
      <c r="G551" s="97">
        <v>1680000</v>
      </c>
      <c r="H551" s="97">
        <v>1680000</v>
      </c>
    </row>
    <row r="552" spans="1:8" ht="62.4" x14ac:dyDescent="0.3">
      <c r="A552" s="98" t="s">
        <v>94</v>
      </c>
      <c r="B552" s="99" t="s">
        <v>361</v>
      </c>
      <c r="C552" s="99" t="s">
        <v>265</v>
      </c>
      <c r="D552" s="99" t="s">
        <v>265</v>
      </c>
      <c r="E552" s="99" t="s">
        <v>432</v>
      </c>
      <c r="F552" s="99" t="s">
        <v>95</v>
      </c>
      <c r="G552" s="100">
        <v>709080</v>
      </c>
      <c r="H552" s="100">
        <v>709080</v>
      </c>
    </row>
    <row r="553" spans="1:8" ht="15.6" x14ac:dyDescent="0.3">
      <c r="A553" s="98" t="s">
        <v>371</v>
      </c>
      <c r="B553" s="99" t="s">
        <v>361</v>
      </c>
      <c r="C553" s="99" t="s">
        <v>265</v>
      </c>
      <c r="D553" s="99" t="s">
        <v>265</v>
      </c>
      <c r="E553" s="99" t="s">
        <v>432</v>
      </c>
      <c r="F553" s="99" t="s">
        <v>372</v>
      </c>
      <c r="G553" s="100">
        <v>709080</v>
      </c>
      <c r="H553" s="100">
        <v>709080</v>
      </c>
    </row>
    <row r="554" spans="1:8" ht="31.2" x14ac:dyDescent="0.3">
      <c r="A554" s="98" t="s">
        <v>100</v>
      </c>
      <c r="B554" s="99" t="s">
        <v>361</v>
      </c>
      <c r="C554" s="99" t="s">
        <v>265</v>
      </c>
      <c r="D554" s="99" t="s">
        <v>265</v>
      </c>
      <c r="E554" s="99" t="s">
        <v>432</v>
      </c>
      <c r="F554" s="99" t="s">
        <v>101</v>
      </c>
      <c r="G554" s="100">
        <v>970920</v>
      </c>
      <c r="H554" s="100">
        <v>970920</v>
      </c>
    </row>
    <row r="555" spans="1:8" ht="31.2" x14ac:dyDescent="0.3">
      <c r="A555" s="98" t="s">
        <v>102</v>
      </c>
      <c r="B555" s="99" t="s">
        <v>361</v>
      </c>
      <c r="C555" s="99" t="s">
        <v>265</v>
      </c>
      <c r="D555" s="99" t="s">
        <v>265</v>
      </c>
      <c r="E555" s="99" t="s">
        <v>432</v>
      </c>
      <c r="F555" s="99" t="s">
        <v>103</v>
      </c>
      <c r="G555" s="100">
        <v>970920</v>
      </c>
      <c r="H555" s="100">
        <v>970920</v>
      </c>
    </row>
    <row r="556" spans="1:8" ht="46.8" x14ac:dyDescent="0.3">
      <c r="A556" s="95" t="s">
        <v>433</v>
      </c>
      <c r="B556" s="96" t="s">
        <v>361</v>
      </c>
      <c r="C556" s="96" t="s">
        <v>265</v>
      </c>
      <c r="D556" s="96" t="s">
        <v>265</v>
      </c>
      <c r="E556" s="96" t="s">
        <v>434</v>
      </c>
      <c r="F556" s="96"/>
      <c r="G556" s="97">
        <v>75000</v>
      </c>
      <c r="H556" s="97">
        <v>75000</v>
      </c>
    </row>
    <row r="557" spans="1:8" ht="31.2" x14ac:dyDescent="0.3">
      <c r="A557" s="98" t="s">
        <v>100</v>
      </c>
      <c r="B557" s="99" t="s">
        <v>361</v>
      </c>
      <c r="C557" s="99" t="s">
        <v>265</v>
      </c>
      <c r="D557" s="99" t="s">
        <v>265</v>
      </c>
      <c r="E557" s="99" t="s">
        <v>434</v>
      </c>
      <c r="F557" s="99" t="s">
        <v>101</v>
      </c>
      <c r="G557" s="100">
        <v>75000</v>
      </c>
      <c r="H557" s="100">
        <v>75000</v>
      </c>
    </row>
    <row r="558" spans="1:8" ht="31.2" x14ac:dyDescent="0.3">
      <c r="A558" s="98" t="s">
        <v>102</v>
      </c>
      <c r="B558" s="99" t="s">
        <v>361</v>
      </c>
      <c r="C558" s="99" t="s">
        <v>265</v>
      </c>
      <c r="D558" s="99" t="s">
        <v>265</v>
      </c>
      <c r="E558" s="99" t="s">
        <v>434</v>
      </c>
      <c r="F558" s="99" t="s">
        <v>103</v>
      </c>
      <c r="G558" s="100">
        <v>75000</v>
      </c>
      <c r="H558" s="100">
        <v>75000</v>
      </c>
    </row>
    <row r="559" spans="1:8" ht="31.2" x14ac:dyDescent="0.3">
      <c r="A559" s="95" t="s">
        <v>435</v>
      </c>
      <c r="B559" s="96" t="s">
        <v>361</v>
      </c>
      <c r="C559" s="96" t="s">
        <v>265</v>
      </c>
      <c r="D559" s="96" t="s">
        <v>265</v>
      </c>
      <c r="E559" s="96" t="s">
        <v>436</v>
      </c>
      <c r="F559" s="96"/>
      <c r="G559" s="97">
        <v>150000</v>
      </c>
      <c r="H559" s="97">
        <v>150000</v>
      </c>
    </row>
    <row r="560" spans="1:8" ht="31.2" x14ac:dyDescent="0.3">
      <c r="A560" s="98" t="s">
        <v>100</v>
      </c>
      <c r="B560" s="99" t="s">
        <v>361</v>
      </c>
      <c r="C560" s="99" t="s">
        <v>265</v>
      </c>
      <c r="D560" s="99" t="s">
        <v>265</v>
      </c>
      <c r="E560" s="99" t="s">
        <v>436</v>
      </c>
      <c r="F560" s="99" t="s">
        <v>101</v>
      </c>
      <c r="G560" s="100">
        <v>150000</v>
      </c>
      <c r="H560" s="100">
        <v>150000</v>
      </c>
    </row>
    <row r="561" spans="1:8" ht="31.2" x14ac:dyDescent="0.3">
      <c r="A561" s="98" t="s">
        <v>102</v>
      </c>
      <c r="B561" s="99" t="s">
        <v>361</v>
      </c>
      <c r="C561" s="99" t="s">
        <v>265</v>
      </c>
      <c r="D561" s="99" t="s">
        <v>265</v>
      </c>
      <c r="E561" s="99" t="s">
        <v>436</v>
      </c>
      <c r="F561" s="99" t="s">
        <v>103</v>
      </c>
      <c r="G561" s="100">
        <v>150000</v>
      </c>
      <c r="H561" s="100">
        <v>150000</v>
      </c>
    </row>
    <row r="562" spans="1:8" ht="31.2" x14ac:dyDescent="0.3">
      <c r="A562" s="95" t="s">
        <v>437</v>
      </c>
      <c r="B562" s="96" t="s">
        <v>361</v>
      </c>
      <c r="C562" s="96" t="s">
        <v>265</v>
      </c>
      <c r="D562" s="96" t="s">
        <v>265</v>
      </c>
      <c r="E562" s="96" t="s">
        <v>438</v>
      </c>
      <c r="F562" s="96"/>
      <c r="G562" s="97">
        <v>464200</v>
      </c>
      <c r="H562" s="97">
        <v>464200</v>
      </c>
    </row>
    <row r="563" spans="1:8" ht="31.2" x14ac:dyDescent="0.3">
      <c r="A563" s="98" t="s">
        <v>100</v>
      </c>
      <c r="B563" s="99" t="s">
        <v>361</v>
      </c>
      <c r="C563" s="99" t="s">
        <v>265</v>
      </c>
      <c r="D563" s="99" t="s">
        <v>265</v>
      </c>
      <c r="E563" s="99" t="s">
        <v>438</v>
      </c>
      <c r="F563" s="99" t="s">
        <v>101</v>
      </c>
      <c r="G563" s="100">
        <v>464200</v>
      </c>
      <c r="H563" s="100">
        <v>464200</v>
      </c>
    </row>
    <row r="564" spans="1:8" ht="31.2" x14ac:dyDescent="0.3">
      <c r="A564" s="98" t="s">
        <v>102</v>
      </c>
      <c r="B564" s="99" t="s">
        <v>361</v>
      </c>
      <c r="C564" s="99" t="s">
        <v>265</v>
      </c>
      <c r="D564" s="99" t="s">
        <v>265</v>
      </c>
      <c r="E564" s="99" t="s">
        <v>438</v>
      </c>
      <c r="F564" s="99" t="s">
        <v>103</v>
      </c>
      <c r="G564" s="100">
        <v>464200</v>
      </c>
      <c r="H564" s="100">
        <v>464200</v>
      </c>
    </row>
    <row r="565" spans="1:8" ht="31.2" x14ac:dyDescent="0.3">
      <c r="A565" s="95" t="s">
        <v>439</v>
      </c>
      <c r="B565" s="96" t="s">
        <v>361</v>
      </c>
      <c r="C565" s="96" t="s">
        <v>265</v>
      </c>
      <c r="D565" s="96" t="s">
        <v>265</v>
      </c>
      <c r="E565" s="96" t="s">
        <v>440</v>
      </c>
      <c r="F565" s="96"/>
      <c r="G565" s="97">
        <v>1939634</v>
      </c>
      <c r="H565" s="97">
        <v>1939634</v>
      </c>
    </row>
    <row r="566" spans="1:8" ht="62.4" x14ac:dyDescent="0.3">
      <c r="A566" s="98" t="s">
        <v>94</v>
      </c>
      <c r="B566" s="99" t="s">
        <v>361</v>
      </c>
      <c r="C566" s="99" t="s">
        <v>265</v>
      </c>
      <c r="D566" s="99" t="s">
        <v>265</v>
      </c>
      <c r="E566" s="99" t="s">
        <v>440</v>
      </c>
      <c r="F566" s="99" t="s">
        <v>95</v>
      </c>
      <c r="G566" s="100">
        <v>851508</v>
      </c>
      <c r="H566" s="100">
        <v>851508</v>
      </c>
    </row>
    <row r="567" spans="1:8" ht="15.6" x14ac:dyDescent="0.3">
      <c r="A567" s="98" t="s">
        <v>371</v>
      </c>
      <c r="B567" s="99" t="s">
        <v>361</v>
      </c>
      <c r="C567" s="99" t="s">
        <v>265</v>
      </c>
      <c r="D567" s="99" t="s">
        <v>265</v>
      </c>
      <c r="E567" s="99" t="s">
        <v>440</v>
      </c>
      <c r="F567" s="99" t="s">
        <v>372</v>
      </c>
      <c r="G567" s="100">
        <v>851508</v>
      </c>
      <c r="H567" s="100">
        <v>851508</v>
      </c>
    </row>
    <row r="568" spans="1:8" ht="31.2" x14ac:dyDescent="0.3">
      <c r="A568" s="98" t="s">
        <v>100</v>
      </c>
      <c r="B568" s="99" t="s">
        <v>361</v>
      </c>
      <c r="C568" s="99" t="s">
        <v>265</v>
      </c>
      <c r="D568" s="99" t="s">
        <v>265</v>
      </c>
      <c r="E568" s="99" t="s">
        <v>440</v>
      </c>
      <c r="F568" s="99" t="s">
        <v>101</v>
      </c>
      <c r="G568" s="100">
        <v>653572</v>
      </c>
      <c r="H568" s="100">
        <v>653572</v>
      </c>
    </row>
    <row r="569" spans="1:8" ht="31.2" x14ac:dyDescent="0.3">
      <c r="A569" s="98" t="s">
        <v>102</v>
      </c>
      <c r="B569" s="99" t="s">
        <v>361</v>
      </c>
      <c r="C569" s="99" t="s">
        <v>265</v>
      </c>
      <c r="D569" s="99" t="s">
        <v>265</v>
      </c>
      <c r="E569" s="99" t="s">
        <v>440</v>
      </c>
      <c r="F569" s="99" t="s">
        <v>103</v>
      </c>
      <c r="G569" s="100">
        <v>653572</v>
      </c>
      <c r="H569" s="100">
        <v>653572</v>
      </c>
    </row>
    <row r="570" spans="1:8" ht="31.2" x14ac:dyDescent="0.3">
      <c r="A570" s="98" t="s">
        <v>148</v>
      </c>
      <c r="B570" s="99" t="s">
        <v>361</v>
      </c>
      <c r="C570" s="99" t="s">
        <v>265</v>
      </c>
      <c r="D570" s="99" t="s">
        <v>265</v>
      </c>
      <c r="E570" s="99" t="s">
        <v>440</v>
      </c>
      <c r="F570" s="99" t="s">
        <v>149</v>
      </c>
      <c r="G570" s="100">
        <v>434554</v>
      </c>
      <c r="H570" s="100">
        <v>434554</v>
      </c>
    </row>
    <row r="571" spans="1:8" ht="15.6" x14ac:dyDescent="0.3">
      <c r="A571" s="98" t="s">
        <v>150</v>
      </c>
      <c r="B571" s="99" t="s">
        <v>361</v>
      </c>
      <c r="C571" s="99" t="s">
        <v>265</v>
      </c>
      <c r="D571" s="99" t="s">
        <v>265</v>
      </c>
      <c r="E571" s="99" t="s">
        <v>440</v>
      </c>
      <c r="F571" s="99" t="s">
        <v>151</v>
      </c>
      <c r="G571" s="100">
        <v>434554</v>
      </c>
      <c r="H571" s="100">
        <v>434554</v>
      </c>
    </row>
    <row r="572" spans="1:8" ht="31.2" x14ac:dyDescent="0.3">
      <c r="A572" s="95" t="s">
        <v>441</v>
      </c>
      <c r="B572" s="96" t="s">
        <v>361</v>
      </c>
      <c r="C572" s="96" t="s">
        <v>265</v>
      </c>
      <c r="D572" s="96" t="s">
        <v>265</v>
      </c>
      <c r="E572" s="96" t="s">
        <v>442</v>
      </c>
      <c r="F572" s="96"/>
      <c r="G572" s="97">
        <v>4112304</v>
      </c>
      <c r="H572" s="97">
        <v>4112304</v>
      </c>
    </row>
    <row r="573" spans="1:8" ht="62.4" x14ac:dyDescent="0.3">
      <c r="A573" s="98" t="s">
        <v>94</v>
      </c>
      <c r="B573" s="99" t="s">
        <v>361</v>
      </c>
      <c r="C573" s="99" t="s">
        <v>265</v>
      </c>
      <c r="D573" s="99" t="s">
        <v>265</v>
      </c>
      <c r="E573" s="99" t="s">
        <v>442</v>
      </c>
      <c r="F573" s="99" t="s">
        <v>95</v>
      </c>
      <c r="G573" s="100">
        <v>130200</v>
      </c>
      <c r="H573" s="100">
        <v>130200</v>
      </c>
    </row>
    <row r="574" spans="1:8" ht="15.6" x14ac:dyDescent="0.3">
      <c r="A574" s="98" t="s">
        <v>371</v>
      </c>
      <c r="B574" s="99" t="s">
        <v>361</v>
      </c>
      <c r="C574" s="99" t="s">
        <v>265</v>
      </c>
      <c r="D574" s="99" t="s">
        <v>265</v>
      </c>
      <c r="E574" s="99" t="s">
        <v>442</v>
      </c>
      <c r="F574" s="99" t="s">
        <v>372</v>
      </c>
      <c r="G574" s="100">
        <v>130200</v>
      </c>
      <c r="H574" s="100">
        <v>130200</v>
      </c>
    </row>
    <row r="575" spans="1:8" ht="31.2" x14ac:dyDescent="0.3">
      <c r="A575" s="98" t="s">
        <v>100</v>
      </c>
      <c r="B575" s="99" t="s">
        <v>361</v>
      </c>
      <c r="C575" s="99" t="s">
        <v>265</v>
      </c>
      <c r="D575" s="99" t="s">
        <v>265</v>
      </c>
      <c r="E575" s="99" t="s">
        <v>442</v>
      </c>
      <c r="F575" s="99" t="s">
        <v>101</v>
      </c>
      <c r="G575" s="100">
        <v>2997162</v>
      </c>
      <c r="H575" s="100">
        <v>2997162</v>
      </c>
    </row>
    <row r="576" spans="1:8" ht="31.2" x14ac:dyDescent="0.3">
      <c r="A576" s="98" t="s">
        <v>102</v>
      </c>
      <c r="B576" s="99" t="s">
        <v>361</v>
      </c>
      <c r="C576" s="99" t="s">
        <v>265</v>
      </c>
      <c r="D576" s="99" t="s">
        <v>265</v>
      </c>
      <c r="E576" s="99" t="s">
        <v>442</v>
      </c>
      <c r="F576" s="99" t="s">
        <v>103</v>
      </c>
      <c r="G576" s="100">
        <v>2997162</v>
      </c>
      <c r="H576" s="100">
        <v>2997162</v>
      </c>
    </row>
    <row r="577" spans="1:8" ht="31.2" x14ac:dyDescent="0.3">
      <c r="A577" s="98" t="s">
        <v>148</v>
      </c>
      <c r="B577" s="99" t="s">
        <v>361</v>
      </c>
      <c r="C577" s="99" t="s">
        <v>265</v>
      </c>
      <c r="D577" s="99" t="s">
        <v>265</v>
      </c>
      <c r="E577" s="99" t="s">
        <v>442</v>
      </c>
      <c r="F577" s="99" t="s">
        <v>149</v>
      </c>
      <c r="G577" s="100">
        <v>984942</v>
      </c>
      <c r="H577" s="100">
        <v>984942</v>
      </c>
    </row>
    <row r="578" spans="1:8" ht="15.6" x14ac:dyDescent="0.3">
      <c r="A578" s="98" t="s">
        <v>150</v>
      </c>
      <c r="B578" s="99" t="s">
        <v>361</v>
      </c>
      <c r="C578" s="99" t="s">
        <v>265</v>
      </c>
      <c r="D578" s="99" t="s">
        <v>265</v>
      </c>
      <c r="E578" s="99" t="s">
        <v>442</v>
      </c>
      <c r="F578" s="99" t="s">
        <v>151</v>
      </c>
      <c r="G578" s="100">
        <v>984942</v>
      </c>
      <c r="H578" s="100">
        <v>984942</v>
      </c>
    </row>
    <row r="579" spans="1:8" ht="31.2" x14ac:dyDescent="0.3">
      <c r="A579" s="95" t="s">
        <v>719</v>
      </c>
      <c r="B579" s="96" t="s">
        <v>361</v>
      </c>
      <c r="C579" s="96" t="s">
        <v>265</v>
      </c>
      <c r="D579" s="96" t="s">
        <v>265</v>
      </c>
      <c r="E579" s="96" t="s">
        <v>691</v>
      </c>
      <c r="F579" s="96"/>
      <c r="G579" s="97">
        <v>1564000</v>
      </c>
      <c r="H579" s="97">
        <v>1564000</v>
      </c>
    </row>
    <row r="580" spans="1:8" ht="62.4" x14ac:dyDescent="0.3">
      <c r="A580" s="98" t="s">
        <v>94</v>
      </c>
      <c r="B580" s="99" t="s">
        <v>361</v>
      </c>
      <c r="C580" s="99" t="s">
        <v>265</v>
      </c>
      <c r="D580" s="99" t="s">
        <v>265</v>
      </c>
      <c r="E580" s="99" t="s">
        <v>691</v>
      </c>
      <c r="F580" s="99" t="s">
        <v>95</v>
      </c>
      <c r="G580" s="100">
        <v>833280</v>
      </c>
      <c r="H580" s="100">
        <v>833280</v>
      </c>
    </row>
    <row r="581" spans="1:8" ht="15.6" x14ac:dyDescent="0.3">
      <c r="A581" s="98" t="s">
        <v>371</v>
      </c>
      <c r="B581" s="99" t="s">
        <v>361</v>
      </c>
      <c r="C581" s="99" t="s">
        <v>265</v>
      </c>
      <c r="D581" s="99" t="s">
        <v>265</v>
      </c>
      <c r="E581" s="99" t="s">
        <v>691</v>
      </c>
      <c r="F581" s="99" t="s">
        <v>372</v>
      </c>
      <c r="G581" s="100">
        <v>833280</v>
      </c>
      <c r="H581" s="100">
        <v>833280</v>
      </c>
    </row>
    <row r="582" spans="1:8" ht="31.2" x14ac:dyDescent="0.3">
      <c r="A582" s="98" t="s">
        <v>100</v>
      </c>
      <c r="B582" s="99" t="s">
        <v>361</v>
      </c>
      <c r="C582" s="99" t="s">
        <v>265</v>
      </c>
      <c r="D582" s="99" t="s">
        <v>265</v>
      </c>
      <c r="E582" s="99" t="s">
        <v>691</v>
      </c>
      <c r="F582" s="99" t="s">
        <v>101</v>
      </c>
      <c r="G582" s="100">
        <v>730720</v>
      </c>
      <c r="H582" s="100">
        <v>730720</v>
      </c>
    </row>
    <row r="583" spans="1:8" ht="31.2" x14ac:dyDescent="0.3">
      <c r="A583" s="98" t="s">
        <v>102</v>
      </c>
      <c r="B583" s="99" t="s">
        <v>361</v>
      </c>
      <c r="C583" s="99" t="s">
        <v>265</v>
      </c>
      <c r="D583" s="99" t="s">
        <v>265</v>
      </c>
      <c r="E583" s="99" t="s">
        <v>691</v>
      </c>
      <c r="F583" s="99" t="s">
        <v>103</v>
      </c>
      <c r="G583" s="100">
        <v>730720</v>
      </c>
      <c r="H583" s="100">
        <v>730720</v>
      </c>
    </row>
    <row r="584" spans="1:8" ht="15.6" x14ac:dyDescent="0.3">
      <c r="A584" s="95" t="s">
        <v>445</v>
      </c>
      <c r="B584" s="96" t="s">
        <v>361</v>
      </c>
      <c r="C584" s="96" t="s">
        <v>265</v>
      </c>
      <c r="D584" s="96" t="s">
        <v>265</v>
      </c>
      <c r="E584" s="96" t="s">
        <v>692</v>
      </c>
      <c r="F584" s="96"/>
      <c r="G584" s="97">
        <v>2646050</v>
      </c>
      <c r="H584" s="97">
        <v>2646050</v>
      </c>
    </row>
    <row r="585" spans="1:8" ht="62.4" x14ac:dyDescent="0.3">
      <c r="A585" s="98" t="s">
        <v>94</v>
      </c>
      <c r="B585" s="99" t="s">
        <v>361</v>
      </c>
      <c r="C585" s="99" t="s">
        <v>265</v>
      </c>
      <c r="D585" s="99" t="s">
        <v>265</v>
      </c>
      <c r="E585" s="99" t="s">
        <v>692</v>
      </c>
      <c r="F585" s="99" t="s">
        <v>95</v>
      </c>
      <c r="G585" s="100">
        <v>208320</v>
      </c>
      <c r="H585" s="100">
        <v>208320</v>
      </c>
    </row>
    <row r="586" spans="1:8" ht="15.6" x14ac:dyDescent="0.3">
      <c r="A586" s="98" t="s">
        <v>371</v>
      </c>
      <c r="B586" s="99" t="s">
        <v>361</v>
      </c>
      <c r="C586" s="99" t="s">
        <v>265</v>
      </c>
      <c r="D586" s="99" t="s">
        <v>265</v>
      </c>
      <c r="E586" s="99" t="s">
        <v>692</v>
      </c>
      <c r="F586" s="99" t="s">
        <v>372</v>
      </c>
      <c r="G586" s="100">
        <v>208320</v>
      </c>
      <c r="H586" s="100">
        <v>208320</v>
      </c>
    </row>
    <row r="587" spans="1:8" ht="31.2" x14ac:dyDescent="0.3">
      <c r="A587" s="98" t="s">
        <v>100</v>
      </c>
      <c r="B587" s="99" t="s">
        <v>361</v>
      </c>
      <c r="C587" s="99" t="s">
        <v>265</v>
      </c>
      <c r="D587" s="99" t="s">
        <v>265</v>
      </c>
      <c r="E587" s="99" t="s">
        <v>692</v>
      </c>
      <c r="F587" s="99" t="s">
        <v>101</v>
      </c>
      <c r="G587" s="100">
        <v>1919577.45</v>
      </c>
      <c r="H587" s="100">
        <v>1919577.45</v>
      </c>
    </row>
    <row r="588" spans="1:8" ht="31.2" x14ac:dyDescent="0.3">
      <c r="A588" s="98" t="s">
        <v>102</v>
      </c>
      <c r="B588" s="99" t="s">
        <v>361</v>
      </c>
      <c r="C588" s="99" t="s">
        <v>265</v>
      </c>
      <c r="D588" s="99" t="s">
        <v>265</v>
      </c>
      <c r="E588" s="99" t="s">
        <v>692</v>
      </c>
      <c r="F588" s="99" t="s">
        <v>103</v>
      </c>
      <c r="G588" s="100">
        <v>1919577.45</v>
      </c>
      <c r="H588" s="100">
        <v>1919577.45</v>
      </c>
    </row>
    <row r="589" spans="1:8" ht="31.2" x14ac:dyDescent="0.3">
      <c r="A589" s="98" t="s">
        <v>148</v>
      </c>
      <c r="B589" s="99" t="s">
        <v>361</v>
      </c>
      <c r="C589" s="99" t="s">
        <v>265</v>
      </c>
      <c r="D589" s="99" t="s">
        <v>265</v>
      </c>
      <c r="E589" s="99" t="s">
        <v>692</v>
      </c>
      <c r="F589" s="99" t="s">
        <v>149</v>
      </c>
      <c r="G589" s="100">
        <v>518152.55</v>
      </c>
      <c r="H589" s="100">
        <v>518152.55</v>
      </c>
    </row>
    <row r="590" spans="1:8" ht="15.6" x14ac:dyDescent="0.3">
      <c r="A590" s="98" t="s">
        <v>150</v>
      </c>
      <c r="B590" s="99" t="s">
        <v>361</v>
      </c>
      <c r="C590" s="99" t="s">
        <v>265</v>
      </c>
      <c r="D590" s="99" t="s">
        <v>265</v>
      </c>
      <c r="E590" s="99" t="s">
        <v>692</v>
      </c>
      <c r="F590" s="99" t="s">
        <v>151</v>
      </c>
      <c r="G590" s="100">
        <v>518152.55</v>
      </c>
      <c r="H590" s="100">
        <v>518152.55</v>
      </c>
    </row>
    <row r="591" spans="1:8" ht="31.2" x14ac:dyDescent="0.3">
      <c r="A591" s="95" t="s">
        <v>443</v>
      </c>
      <c r="B591" s="96" t="s">
        <v>361</v>
      </c>
      <c r="C591" s="96" t="s">
        <v>265</v>
      </c>
      <c r="D591" s="96" t="s">
        <v>265</v>
      </c>
      <c r="E591" s="96" t="s">
        <v>444</v>
      </c>
      <c r="F591" s="96"/>
      <c r="G591" s="97">
        <v>250800</v>
      </c>
      <c r="H591" s="97">
        <v>250800</v>
      </c>
    </row>
    <row r="592" spans="1:8" ht="31.2" x14ac:dyDescent="0.3">
      <c r="A592" s="98" t="s">
        <v>100</v>
      </c>
      <c r="B592" s="99" t="s">
        <v>361</v>
      </c>
      <c r="C592" s="99" t="s">
        <v>265</v>
      </c>
      <c r="D592" s="99" t="s">
        <v>265</v>
      </c>
      <c r="E592" s="99" t="s">
        <v>444</v>
      </c>
      <c r="F592" s="99" t="s">
        <v>101</v>
      </c>
      <c r="G592" s="100">
        <v>250800</v>
      </c>
      <c r="H592" s="100">
        <v>250800</v>
      </c>
    </row>
    <row r="593" spans="1:8" ht="31.2" x14ac:dyDescent="0.3">
      <c r="A593" s="98" t="s">
        <v>102</v>
      </c>
      <c r="B593" s="99" t="s">
        <v>361</v>
      </c>
      <c r="C593" s="99" t="s">
        <v>265</v>
      </c>
      <c r="D593" s="99" t="s">
        <v>265</v>
      </c>
      <c r="E593" s="99" t="s">
        <v>444</v>
      </c>
      <c r="F593" s="99" t="s">
        <v>103</v>
      </c>
      <c r="G593" s="100">
        <v>250800</v>
      </c>
      <c r="H593" s="100">
        <v>250800</v>
      </c>
    </row>
    <row r="594" spans="1:8" ht="31.2" x14ac:dyDescent="0.3">
      <c r="A594" s="95" t="s">
        <v>309</v>
      </c>
      <c r="B594" s="96" t="s">
        <v>361</v>
      </c>
      <c r="C594" s="96" t="s">
        <v>265</v>
      </c>
      <c r="D594" s="96" t="s">
        <v>265</v>
      </c>
      <c r="E594" s="96" t="s">
        <v>310</v>
      </c>
      <c r="F594" s="96"/>
      <c r="G594" s="97">
        <v>82000</v>
      </c>
      <c r="H594" s="97">
        <v>82000</v>
      </c>
    </row>
    <row r="595" spans="1:8" ht="31.2" x14ac:dyDescent="0.3">
      <c r="A595" s="98" t="s">
        <v>100</v>
      </c>
      <c r="B595" s="99" t="s">
        <v>361</v>
      </c>
      <c r="C595" s="99" t="s">
        <v>265</v>
      </c>
      <c r="D595" s="99" t="s">
        <v>265</v>
      </c>
      <c r="E595" s="99" t="s">
        <v>310</v>
      </c>
      <c r="F595" s="99" t="s">
        <v>101</v>
      </c>
      <c r="G595" s="100">
        <v>82000</v>
      </c>
      <c r="H595" s="100">
        <v>82000</v>
      </c>
    </row>
    <row r="596" spans="1:8" ht="31.2" x14ac:dyDescent="0.3">
      <c r="A596" s="98" t="s">
        <v>102</v>
      </c>
      <c r="B596" s="99" t="s">
        <v>361</v>
      </c>
      <c r="C596" s="99" t="s">
        <v>265</v>
      </c>
      <c r="D596" s="99" t="s">
        <v>265</v>
      </c>
      <c r="E596" s="99" t="s">
        <v>310</v>
      </c>
      <c r="F596" s="99" t="s">
        <v>103</v>
      </c>
      <c r="G596" s="100">
        <v>82000</v>
      </c>
      <c r="H596" s="100">
        <v>82000</v>
      </c>
    </row>
    <row r="597" spans="1:8" ht="31.2" x14ac:dyDescent="0.3">
      <c r="A597" s="95" t="s">
        <v>172</v>
      </c>
      <c r="B597" s="96" t="s">
        <v>361</v>
      </c>
      <c r="C597" s="96" t="s">
        <v>265</v>
      </c>
      <c r="D597" s="96" t="s">
        <v>265</v>
      </c>
      <c r="E597" s="96" t="s">
        <v>173</v>
      </c>
      <c r="F597" s="96"/>
      <c r="G597" s="97">
        <v>530924</v>
      </c>
      <c r="H597" s="97">
        <v>530924</v>
      </c>
    </row>
    <row r="598" spans="1:8" ht="62.4" x14ac:dyDescent="0.3">
      <c r="A598" s="98" t="s">
        <v>94</v>
      </c>
      <c r="B598" s="99" t="s">
        <v>361</v>
      </c>
      <c r="C598" s="99" t="s">
        <v>265</v>
      </c>
      <c r="D598" s="99" t="s">
        <v>265</v>
      </c>
      <c r="E598" s="99" t="s">
        <v>173</v>
      </c>
      <c r="F598" s="99" t="s">
        <v>95</v>
      </c>
      <c r="G598" s="100">
        <v>460924</v>
      </c>
      <c r="H598" s="100">
        <v>460924</v>
      </c>
    </row>
    <row r="599" spans="1:8" ht="15.6" x14ac:dyDescent="0.3">
      <c r="A599" s="98" t="s">
        <v>371</v>
      </c>
      <c r="B599" s="99" t="s">
        <v>361</v>
      </c>
      <c r="C599" s="99" t="s">
        <v>265</v>
      </c>
      <c r="D599" s="99" t="s">
        <v>265</v>
      </c>
      <c r="E599" s="99" t="s">
        <v>173</v>
      </c>
      <c r="F599" s="99" t="s">
        <v>372</v>
      </c>
      <c r="G599" s="100">
        <v>460924</v>
      </c>
      <c r="H599" s="100">
        <v>460924</v>
      </c>
    </row>
    <row r="600" spans="1:8" ht="31.2" x14ac:dyDescent="0.3">
      <c r="A600" s="98" t="s">
        <v>148</v>
      </c>
      <c r="B600" s="99" t="s">
        <v>361</v>
      </c>
      <c r="C600" s="99" t="s">
        <v>265</v>
      </c>
      <c r="D600" s="99" t="s">
        <v>265</v>
      </c>
      <c r="E600" s="99" t="s">
        <v>173</v>
      </c>
      <c r="F600" s="99" t="s">
        <v>149</v>
      </c>
      <c r="G600" s="100">
        <v>70000</v>
      </c>
      <c r="H600" s="100">
        <v>70000</v>
      </c>
    </row>
    <row r="601" spans="1:8" ht="15.6" x14ac:dyDescent="0.3">
      <c r="A601" s="98" t="s">
        <v>150</v>
      </c>
      <c r="B601" s="99" t="s">
        <v>361</v>
      </c>
      <c r="C601" s="99" t="s">
        <v>265</v>
      </c>
      <c r="D601" s="99" t="s">
        <v>265</v>
      </c>
      <c r="E601" s="99" t="s">
        <v>173</v>
      </c>
      <c r="F601" s="99" t="s">
        <v>151</v>
      </c>
      <c r="G601" s="100">
        <v>70000</v>
      </c>
      <c r="H601" s="100">
        <v>70000</v>
      </c>
    </row>
    <row r="602" spans="1:8" ht="15.6" x14ac:dyDescent="0.3">
      <c r="A602" s="118" t="s">
        <v>447</v>
      </c>
      <c r="B602" s="123" t="s">
        <v>361</v>
      </c>
      <c r="C602" s="123" t="s">
        <v>265</v>
      </c>
      <c r="D602" s="123" t="s">
        <v>200</v>
      </c>
      <c r="E602" s="123"/>
      <c r="F602" s="123"/>
      <c r="G602" s="117">
        <v>25767011</v>
      </c>
      <c r="H602" s="117">
        <v>25767011</v>
      </c>
    </row>
    <row r="603" spans="1:8" ht="31.2" x14ac:dyDescent="0.3">
      <c r="A603" s="95" t="s">
        <v>720</v>
      </c>
      <c r="B603" s="96" t="s">
        <v>361</v>
      </c>
      <c r="C603" s="96" t="s">
        <v>265</v>
      </c>
      <c r="D603" s="96" t="s">
        <v>200</v>
      </c>
      <c r="E603" s="96" t="s">
        <v>689</v>
      </c>
      <c r="F603" s="96"/>
      <c r="G603" s="97">
        <v>237600</v>
      </c>
      <c r="H603" s="97"/>
    </row>
    <row r="604" spans="1:8" ht="31.2" x14ac:dyDescent="0.3">
      <c r="A604" s="98" t="s">
        <v>100</v>
      </c>
      <c r="B604" s="99" t="s">
        <v>361</v>
      </c>
      <c r="C604" s="99" t="s">
        <v>265</v>
      </c>
      <c r="D604" s="99" t="s">
        <v>200</v>
      </c>
      <c r="E604" s="99" t="s">
        <v>689</v>
      </c>
      <c r="F604" s="99" t="s">
        <v>101</v>
      </c>
      <c r="G604" s="100">
        <v>237600</v>
      </c>
      <c r="H604" s="100"/>
    </row>
    <row r="605" spans="1:8" ht="31.2" x14ac:dyDescent="0.3">
      <c r="A605" s="98" t="s">
        <v>102</v>
      </c>
      <c r="B605" s="99" t="s">
        <v>361</v>
      </c>
      <c r="C605" s="99" t="s">
        <v>265</v>
      </c>
      <c r="D605" s="99" t="s">
        <v>200</v>
      </c>
      <c r="E605" s="99" t="s">
        <v>689</v>
      </c>
      <c r="F605" s="99" t="s">
        <v>103</v>
      </c>
      <c r="G605" s="100">
        <v>237600</v>
      </c>
      <c r="H605" s="100"/>
    </row>
    <row r="606" spans="1:8" ht="46.8" x14ac:dyDescent="0.3">
      <c r="A606" s="95" t="s">
        <v>456</v>
      </c>
      <c r="B606" s="96" t="s">
        <v>361</v>
      </c>
      <c r="C606" s="96" t="s">
        <v>265</v>
      </c>
      <c r="D606" s="96" t="s">
        <v>200</v>
      </c>
      <c r="E606" s="96" t="s">
        <v>690</v>
      </c>
      <c r="F606" s="96"/>
      <c r="G606" s="97">
        <v>26400</v>
      </c>
      <c r="H606" s="97"/>
    </row>
    <row r="607" spans="1:8" ht="31.2" x14ac:dyDescent="0.3">
      <c r="A607" s="98" t="s">
        <v>100</v>
      </c>
      <c r="B607" s="99" t="s">
        <v>361</v>
      </c>
      <c r="C607" s="99" t="s">
        <v>265</v>
      </c>
      <c r="D607" s="99" t="s">
        <v>200</v>
      </c>
      <c r="E607" s="99" t="s">
        <v>690</v>
      </c>
      <c r="F607" s="99" t="s">
        <v>101</v>
      </c>
      <c r="G607" s="100">
        <v>26400</v>
      </c>
      <c r="H607" s="100"/>
    </row>
    <row r="608" spans="1:8" ht="31.2" x14ac:dyDescent="0.3">
      <c r="A608" s="98" t="s">
        <v>102</v>
      </c>
      <c r="B608" s="99" t="s">
        <v>361</v>
      </c>
      <c r="C608" s="99" t="s">
        <v>265</v>
      </c>
      <c r="D608" s="99" t="s">
        <v>200</v>
      </c>
      <c r="E608" s="99" t="s">
        <v>690</v>
      </c>
      <c r="F608" s="99" t="s">
        <v>103</v>
      </c>
      <c r="G608" s="100">
        <v>26400</v>
      </c>
      <c r="H608" s="100"/>
    </row>
    <row r="609" spans="1:8" ht="31.2" x14ac:dyDescent="0.3">
      <c r="A609" s="95" t="s">
        <v>448</v>
      </c>
      <c r="B609" s="96" t="s">
        <v>361</v>
      </c>
      <c r="C609" s="96" t="s">
        <v>265</v>
      </c>
      <c r="D609" s="96" t="s">
        <v>200</v>
      </c>
      <c r="E609" s="96" t="s">
        <v>449</v>
      </c>
      <c r="F609" s="96"/>
      <c r="G609" s="97">
        <v>25263011</v>
      </c>
      <c r="H609" s="97">
        <v>25263011</v>
      </c>
    </row>
    <row r="610" spans="1:8" ht="62.4" x14ac:dyDescent="0.3">
      <c r="A610" s="98" t="s">
        <v>94</v>
      </c>
      <c r="B610" s="99" t="s">
        <v>361</v>
      </c>
      <c r="C610" s="99" t="s">
        <v>265</v>
      </c>
      <c r="D610" s="99" t="s">
        <v>200</v>
      </c>
      <c r="E610" s="99" t="s">
        <v>449</v>
      </c>
      <c r="F610" s="99" t="s">
        <v>95</v>
      </c>
      <c r="G610" s="100">
        <v>22355517</v>
      </c>
      <c r="H610" s="100">
        <v>22355517</v>
      </c>
    </row>
    <row r="611" spans="1:8" ht="15.6" x14ac:dyDescent="0.3">
      <c r="A611" s="98" t="s">
        <v>371</v>
      </c>
      <c r="B611" s="99" t="s">
        <v>361</v>
      </c>
      <c r="C611" s="99" t="s">
        <v>265</v>
      </c>
      <c r="D611" s="99" t="s">
        <v>200</v>
      </c>
      <c r="E611" s="99" t="s">
        <v>449</v>
      </c>
      <c r="F611" s="99" t="s">
        <v>372</v>
      </c>
      <c r="G611" s="100">
        <v>22355517</v>
      </c>
      <c r="H611" s="100">
        <v>22355517</v>
      </c>
    </row>
    <row r="612" spans="1:8" ht="31.2" x14ac:dyDescent="0.3">
      <c r="A612" s="98" t="s">
        <v>100</v>
      </c>
      <c r="B612" s="99" t="s">
        <v>361</v>
      </c>
      <c r="C612" s="99" t="s">
        <v>265</v>
      </c>
      <c r="D612" s="99" t="s">
        <v>200</v>
      </c>
      <c r="E612" s="99" t="s">
        <v>449</v>
      </c>
      <c r="F612" s="99" t="s">
        <v>101</v>
      </c>
      <c r="G612" s="100">
        <v>2706539</v>
      </c>
      <c r="H612" s="100">
        <v>2706539</v>
      </c>
    </row>
    <row r="613" spans="1:8" ht="31.2" x14ac:dyDescent="0.3">
      <c r="A613" s="98" t="s">
        <v>102</v>
      </c>
      <c r="B613" s="99" t="s">
        <v>361</v>
      </c>
      <c r="C613" s="99" t="s">
        <v>265</v>
      </c>
      <c r="D613" s="99" t="s">
        <v>200</v>
      </c>
      <c r="E613" s="99" t="s">
        <v>449</v>
      </c>
      <c r="F613" s="99" t="s">
        <v>103</v>
      </c>
      <c r="G613" s="100">
        <v>2706539</v>
      </c>
      <c r="H613" s="100">
        <v>2706539</v>
      </c>
    </row>
    <row r="614" spans="1:8" ht="15.6" x14ac:dyDescent="0.3">
      <c r="A614" s="98" t="s">
        <v>116</v>
      </c>
      <c r="B614" s="99" t="s">
        <v>361</v>
      </c>
      <c r="C614" s="99" t="s">
        <v>265</v>
      </c>
      <c r="D614" s="99" t="s">
        <v>200</v>
      </c>
      <c r="E614" s="99" t="s">
        <v>449</v>
      </c>
      <c r="F614" s="99" t="s">
        <v>117</v>
      </c>
      <c r="G614" s="100">
        <v>200955</v>
      </c>
      <c r="H614" s="100">
        <v>200955</v>
      </c>
    </row>
    <row r="615" spans="1:8" ht="15.6" x14ac:dyDescent="0.3">
      <c r="A615" s="98" t="s">
        <v>118</v>
      </c>
      <c r="B615" s="99" t="s">
        <v>361</v>
      </c>
      <c r="C615" s="99" t="s">
        <v>265</v>
      </c>
      <c r="D615" s="99" t="s">
        <v>200</v>
      </c>
      <c r="E615" s="99" t="s">
        <v>449</v>
      </c>
      <c r="F615" s="99" t="s">
        <v>119</v>
      </c>
      <c r="G615" s="100">
        <v>200955</v>
      </c>
      <c r="H615" s="100">
        <v>200955</v>
      </c>
    </row>
    <row r="616" spans="1:8" ht="31.2" x14ac:dyDescent="0.3">
      <c r="A616" s="95" t="s">
        <v>450</v>
      </c>
      <c r="B616" s="96" t="s">
        <v>361</v>
      </c>
      <c r="C616" s="96" t="s">
        <v>265</v>
      </c>
      <c r="D616" s="96" t="s">
        <v>200</v>
      </c>
      <c r="E616" s="96" t="s">
        <v>451</v>
      </c>
      <c r="F616" s="96"/>
      <c r="G616" s="97">
        <v>40000</v>
      </c>
      <c r="H616" s="97">
        <v>40000</v>
      </c>
    </row>
    <row r="617" spans="1:8" ht="31.2" x14ac:dyDescent="0.3">
      <c r="A617" s="98" t="s">
        <v>100</v>
      </c>
      <c r="B617" s="99" t="s">
        <v>361</v>
      </c>
      <c r="C617" s="99" t="s">
        <v>265</v>
      </c>
      <c r="D617" s="99" t="s">
        <v>200</v>
      </c>
      <c r="E617" s="99" t="s">
        <v>451</v>
      </c>
      <c r="F617" s="99" t="s">
        <v>101</v>
      </c>
      <c r="G617" s="100">
        <v>40000</v>
      </c>
      <c r="H617" s="100">
        <v>40000</v>
      </c>
    </row>
    <row r="618" spans="1:8" ht="31.2" x14ac:dyDescent="0.3">
      <c r="A618" s="98" t="s">
        <v>102</v>
      </c>
      <c r="B618" s="99" t="s">
        <v>361</v>
      </c>
      <c r="C618" s="99" t="s">
        <v>265</v>
      </c>
      <c r="D618" s="99" t="s">
        <v>200</v>
      </c>
      <c r="E618" s="99" t="s">
        <v>451</v>
      </c>
      <c r="F618" s="99" t="s">
        <v>103</v>
      </c>
      <c r="G618" s="100">
        <v>40000</v>
      </c>
      <c r="H618" s="100">
        <v>40000</v>
      </c>
    </row>
    <row r="619" spans="1:8" ht="46.8" x14ac:dyDescent="0.3">
      <c r="A619" s="95" t="s">
        <v>452</v>
      </c>
      <c r="B619" s="96" t="s">
        <v>361</v>
      </c>
      <c r="C619" s="96" t="s">
        <v>265</v>
      </c>
      <c r="D619" s="96" t="s">
        <v>200</v>
      </c>
      <c r="E619" s="96" t="s">
        <v>453</v>
      </c>
      <c r="F619" s="96"/>
      <c r="G619" s="97">
        <v>200000</v>
      </c>
      <c r="H619" s="97">
        <v>200000</v>
      </c>
    </row>
    <row r="620" spans="1:8" ht="31.2" x14ac:dyDescent="0.3">
      <c r="A620" s="98" t="s">
        <v>100</v>
      </c>
      <c r="B620" s="99" t="s">
        <v>361</v>
      </c>
      <c r="C620" s="99" t="s">
        <v>265</v>
      </c>
      <c r="D620" s="99" t="s">
        <v>200</v>
      </c>
      <c r="E620" s="99" t="s">
        <v>453</v>
      </c>
      <c r="F620" s="99" t="s">
        <v>101</v>
      </c>
      <c r="G620" s="100">
        <v>200000</v>
      </c>
      <c r="H620" s="100">
        <v>200000</v>
      </c>
    </row>
    <row r="621" spans="1:8" ht="31.2" x14ac:dyDescent="0.3">
      <c r="A621" s="98" t="s">
        <v>102</v>
      </c>
      <c r="B621" s="99" t="s">
        <v>361</v>
      </c>
      <c r="C621" s="99" t="s">
        <v>265</v>
      </c>
      <c r="D621" s="99" t="s">
        <v>200</v>
      </c>
      <c r="E621" s="99" t="s">
        <v>453</v>
      </c>
      <c r="F621" s="99" t="s">
        <v>103</v>
      </c>
      <c r="G621" s="100">
        <v>200000</v>
      </c>
      <c r="H621" s="100">
        <v>200000</v>
      </c>
    </row>
    <row r="622" spans="1:8" ht="31.2" x14ac:dyDescent="0.3">
      <c r="A622" s="95" t="s">
        <v>720</v>
      </c>
      <c r="B622" s="96" t="s">
        <v>361</v>
      </c>
      <c r="C622" s="96" t="s">
        <v>265</v>
      </c>
      <c r="D622" s="96" t="s">
        <v>200</v>
      </c>
      <c r="E622" s="96" t="s">
        <v>695</v>
      </c>
      <c r="F622" s="96"/>
      <c r="G622" s="97"/>
      <c r="H622" s="97">
        <v>237600</v>
      </c>
    </row>
    <row r="623" spans="1:8" ht="31.2" x14ac:dyDescent="0.3">
      <c r="A623" s="98" t="s">
        <v>100</v>
      </c>
      <c r="B623" s="99" t="s">
        <v>361</v>
      </c>
      <c r="C623" s="99" t="s">
        <v>265</v>
      </c>
      <c r="D623" s="99" t="s">
        <v>200</v>
      </c>
      <c r="E623" s="99" t="s">
        <v>695</v>
      </c>
      <c r="F623" s="99" t="s">
        <v>101</v>
      </c>
      <c r="G623" s="100"/>
      <c r="H623" s="100">
        <v>237600</v>
      </c>
    </row>
    <row r="624" spans="1:8" ht="31.2" x14ac:dyDescent="0.3">
      <c r="A624" s="98" t="s">
        <v>102</v>
      </c>
      <c r="B624" s="99" t="s">
        <v>361</v>
      </c>
      <c r="C624" s="99" t="s">
        <v>265</v>
      </c>
      <c r="D624" s="99" t="s">
        <v>200</v>
      </c>
      <c r="E624" s="99" t="s">
        <v>695</v>
      </c>
      <c r="F624" s="99" t="s">
        <v>103</v>
      </c>
      <c r="G624" s="100"/>
      <c r="H624" s="100">
        <v>237600</v>
      </c>
    </row>
    <row r="625" spans="1:8" ht="46.8" x14ac:dyDescent="0.3">
      <c r="A625" s="95" t="s">
        <v>456</v>
      </c>
      <c r="B625" s="96" t="s">
        <v>361</v>
      </c>
      <c r="C625" s="96" t="s">
        <v>265</v>
      </c>
      <c r="D625" s="96" t="s">
        <v>200</v>
      </c>
      <c r="E625" s="96" t="s">
        <v>457</v>
      </c>
      <c r="F625" s="96"/>
      <c r="G625" s="97"/>
      <c r="H625" s="97">
        <v>26400</v>
      </c>
    </row>
    <row r="626" spans="1:8" ht="31.2" x14ac:dyDescent="0.3">
      <c r="A626" s="98" t="s">
        <v>100</v>
      </c>
      <c r="B626" s="99" t="s">
        <v>361</v>
      </c>
      <c r="C626" s="99" t="s">
        <v>265</v>
      </c>
      <c r="D626" s="99" t="s">
        <v>200</v>
      </c>
      <c r="E626" s="99" t="s">
        <v>457</v>
      </c>
      <c r="F626" s="99" t="s">
        <v>101</v>
      </c>
      <c r="G626" s="100"/>
      <c r="H626" s="100">
        <v>26400</v>
      </c>
    </row>
    <row r="627" spans="1:8" ht="31.2" x14ac:dyDescent="0.3">
      <c r="A627" s="98" t="s">
        <v>102</v>
      </c>
      <c r="B627" s="99" t="s">
        <v>361</v>
      </c>
      <c r="C627" s="99" t="s">
        <v>265</v>
      </c>
      <c r="D627" s="99" t="s">
        <v>200</v>
      </c>
      <c r="E627" s="99" t="s">
        <v>457</v>
      </c>
      <c r="F627" s="99" t="s">
        <v>103</v>
      </c>
      <c r="G627" s="100"/>
      <c r="H627" s="100">
        <v>26400</v>
      </c>
    </row>
    <row r="628" spans="1:8" ht="15.6" x14ac:dyDescent="0.3">
      <c r="A628" s="118" t="s">
        <v>319</v>
      </c>
      <c r="B628" s="123" t="s">
        <v>361</v>
      </c>
      <c r="C628" s="123" t="s">
        <v>320</v>
      </c>
      <c r="D628" s="123" t="s">
        <v>89</v>
      </c>
      <c r="E628" s="123"/>
      <c r="F628" s="123"/>
      <c r="G628" s="117">
        <v>63852300</v>
      </c>
      <c r="H628" s="117">
        <v>63817100</v>
      </c>
    </row>
    <row r="629" spans="1:8" ht="15.6" x14ac:dyDescent="0.3">
      <c r="A629" s="118" t="s">
        <v>324</v>
      </c>
      <c r="B629" s="123" t="s">
        <v>361</v>
      </c>
      <c r="C629" s="123" t="s">
        <v>320</v>
      </c>
      <c r="D629" s="123" t="s">
        <v>91</v>
      </c>
      <c r="E629" s="123"/>
      <c r="F629" s="123"/>
      <c r="G629" s="117">
        <v>23844300</v>
      </c>
      <c r="H629" s="117">
        <v>23844300</v>
      </c>
    </row>
    <row r="630" spans="1:8" ht="46.8" x14ac:dyDescent="0.3">
      <c r="A630" s="95" t="s">
        <v>364</v>
      </c>
      <c r="B630" s="96" t="s">
        <v>361</v>
      </c>
      <c r="C630" s="96" t="s">
        <v>320</v>
      </c>
      <c r="D630" s="96" t="s">
        <v>91</v>
      </c>
      <c r="E630" s="96" t="s">
        <v>365</v>
      </c>
      <c r="F630" s="96"/>
      <c r="G630" s="97">
        <v>21448000</v>
      </c>
      <c r="H630" s="97">
        <v>21448000</v>
      </c>
    </row>
    <row r="631" spans="1:8" ht="15.6" x14ac:dyDescent="0.3">
      <c r="A631" s="98" t="s">
        <v>166</v>
      </c>
      <c r="B631" s="99" t="s">
        <v>361</v>
      </c>
      <c r="C631" s="99" t="s">
        <v>320</v>
      </c>
      <c r="D631" s="99" t="s">
        <v>91</v>
      </c>
      <c r="E631" s="99" t="s">
        <v>365</v>
      </c>
      <c r="F631" s="99" t="s">
        <v>167</v>
      </c>
      <c r="G631" s="100">
        <v>15561020</v>
      </c>
      <c r="H631" s="100">
        <v>15561020</v>
      </c>
    </row>
    <row r="632" spans="1:8" ht="15.6" x14ac:dyDescent="0.3">
      <c r="A632" s="98" t="s">
        <v>327</v>
      </c>
      <c r="B632" s="99" t="s">
        <v>361</v>
      </c>
      <c r="C632" s="99" t="s">
        <v>320</v>
      </c>
      <c r="D632" s="99" t="s">
        <v>91</v>
      </c>
      <c r="E632" s="99" t="s">
        <v>365</v>
      </c>
      <c r="F632" s="99" t="s">
        <v>328</v>
      </c>
      <c r="G632" s="100">
        <v>15561020</v>
      </c>
      <c r="H632" s="100">
        <v>15561020</v>
      </c>
    </row>
    <row r="633" spans="1:8" ht="31.2" x14ac:dyDescent="0.3">
      <c r="A633" s="98" t="s">
        <v>148</v>
      </c>
      <c r="B633" s="99" t="s">
        <v>361</v>
      </c>
      <c r="C633" s="99" t="s">
        <v>320</v>
      </c>
      <c r="D633" s="99" t="s">
        <v>91</v>
      </c>
      <c r="E633" s="99" t="s">
        <v>365</v>
      </c>
      <c r="F633" s="99" t="s">
        <v>149</v>
      </c>
      <c r="G633" s="100">
        <v>5886980</v>
      </c>
      <c r="H633" s="100">
        <v>5886980</v>
      </c>
    </row>
    <row r="634" spans="1:8" ht="15.6" x14ac:dyDescent="0.3">
      <c r="A634" s="98" t="s">
        <v>150</v>
      </c>
      <c r="B634" s="99" t="s">
        <v>361</v>
      </c>
      <c r="C634" s="99" t="s">
        <v>320</v>
      </c>
      <c r="D634" s="99" t="s">
        <v>91</v>
      </c>
      <c r="E634" s="99" t="s">
        <v>365</v>
      </c>
      <c r="F634" s="99" t="s">
        <v>151</v>
      </c>
      <c r="G634" s="100">
        <v>5886980</v>
      </c>
      <c r="H634" s="100">
        <v>5886980</v>
      </c>
    </row>
    <row r="635" spans="1:8" ht="46.8" x14ac:dyDescent="0.3">
      <c r="A635" s="95" t="s">
        <v>458</v>
      </c>
      <c r="B635" s="96" t="s">
        <v>361</v>
      </c>
      <c r="C635" s="96" t="s">
        <v>320</v>
      </c>
      <c r="D635" s="96" t="s">
        <v>91</v>
      </c>
      <c r="E635" s="96" t="s">
        <v>459</v>
      </c>
      <c r="F635" s="96"/>
      <c r="G635" s="97">
        <v>866900</v>
      </c>
      <c r="H635" s="97">
        <v>866900</v>
      </c>
    </row>
    <row r="636" spans="1:8" ht="62.4" x14ac:dyDescent="0.3">
      <c r="A636" s="98" t="s">
        <v>94</v>
      </c>
      <c r="B636" s="99" t="s">
        <v>361</v>
      </c>
      <c r="C636" s="99" t="s">
        <v>320</v>
      </c>
      <c r="D636" s="99" t="s">
        <v>91</v>
      </c>
      <c r="E636" s="99" t="s">
        <v>459</v>
      </c>
      <c r="F636" s="99" t="s">
        <v>95</v>
      </c>
      <c r="G636" s="100">
        <v>475720</v>
      </c>
      <c r="H636" s="100">
        <v>475720</v>
      </c>
    </row>
    <row r="637" spans="1:8" ht="15.6" x14ac:dyDescent="0.3">
      <c r="A637" s="98" t="s">
        <v>371</v>
      </c>
      <c r="B637" s="99" t="s">
        <v>361</v>
      </c>
      <c r="C637" s="99" t="s">
        <v>320</v>
      </c>
      <c r="D637" s="99" t="s">
        <v>91</v>
      </c>
      <c r="E637" s="99" t="s">
        <v>459</v>
      </c>
      <c r="F637" s="99" t="s">
        <v>372</v>
      </c>
      <c r="G637" s="100">
        <v>475720</v>
      </c>
      <c r="H637" s="100">
        <v>475720</v>
      </c>
    </row>
    <row r="638" spans="1:8" ht="31.2" x14ac:dyDescent="0.3">
      <c r="A638" s="98" t="s">
        <v>100</v>
      </c>
      <c r="B638" s="99" t="s">
        <v>361</v>
      </c>
      <c r="C638" s="99" t="s">
        <v>320</v>
      </c>
      <c r="D638" s="99" t="s">
        <v>91</v>
      </c>
      <c r="E638" s="99" t="s">
        <v>459</v>
      </c>
      <c r="F638" s="99" t="s">
        <v>101</v>
      </c>
      <c r="G638" s="100">
        <v>391180</v>
      </c>
      <c r="H638" s="100">
        <v>391180</v>
      </c>
    </row>
    <row r="639" spans="1:8" ht="31.2" x14ac:dyDescent="0.3">
      <c r="A639" s="98" t="s">
        <v>102</v>
      </c>
      <c r="B639" s="99" t="s">
        <v>361</v>
      </c>
      <c r="C639" s="99" t="s">
        <v>320</v>
      </c>
      <c r="D639" s="99" t="s">
        <v>91</v>
      </c>
      <c r="E639" s="99" t="s">
        <v>459</v>
      </c>
      <c r="F639" s="99" t="s">
        <v>103</v>
      </c>
      <c r="G639" s="100">
        <v>391180</v>
      </c>
      <c r="H639" s="100">
        <v>391180</v>
      </c>
    </row>
    <row r="640" spans="1:8" ht="109.2" x14ac:dyDescent="0.3">
      <c r="A640" s="101" t="s">
        <v>460</v>
      </c>
      <c r="B640" s="96" t="s">
        <v>361</v>
      </c>
      <c r="C640" s="96" t="s">
        <v>320</v>
      </c>
      <c r="D640" s="96" t="s">
        <v>91</v>
      </c>
      <c r="E640" s="96" t="s">
        <v>461</v>
      </c>
      <c r="F640" s="96"/>
      <c r="G640" s="97">
        <v>810000</v>
      </c>
      <c r="H640" s="97">
        <v>810000</v>
      </c>
    </row>
    <row r="641" spans="1:8" ht="15.6" x14ac:dyDescent="0.3">
      <c r="A641" s="98" t="s">
        <v>166</v>
      </c>
      <c r="B641" s="99" t="s">
        <v>361</v>
      </c>
      <c r="C641" s="99" t="s">
        <v>320</v>
      </c>
      <c r="D641" s="99" t="s">
        <v>91</v>
      </c>
      <c r="E641" s="99" t="s">
        <v>461</v>
      </c>
      <c r="F641" s="99" t="s">
        <v>167</v>
      </c>
      <c r="G641" s="100">
        <v>810000</v>
      </c>
      <c r="H641" s="100">
        <v>810000</v>
      </c>
    </row>
    <row r="642" spans="1:8" ht="15.6" x14ac:dyDescent="0.3">
      <c r="A642" s="98" t="s">
        <v>327</v>
      </c>
      <c r="B642" s="99" t="s">
        <v>361</v>
      </c>
      <c r="C642" s="99" t="s">
        <v>320</v>
      </c>
      <c r="D642" s="99" t="s">
        <v>91</v>
      </c>
      <c r="E642" s="99" t="s">
        <v>461</v>
      </c>
      <c r="F642" s="99" t="s">
        <v>328</v>
      </c>
      <c r="G642" s="100">
        <v>810000</v>
      </c>
      <c r="H642" s="100">
        <v>810000</v>
      </c>
    </row>
    <row r="643" spans="1:8" ht="78" x14ac:dyDescent="0.3">
      <c r="A643" s="101" t="s">
        <v>462</v>
      </c>
      <c r="B643" s="96" t="s">
        <v>361</v>
      </c>
      <c r="C643" s="96" t="s">
        <v>320</v>
      </c>
      <c r="D643" s="96" t="s">
        <v>91</v>
      </c>
      <c r="E643" s="96" t="s">
        <v>463</v>
      </c>
      <c r="F643" s="96"/>
      <c r="G643" s="97">
        <v>127500</v>
      </c>
      <c r="H643" s="97">
        <v>127500</v>
      </c>
    </row>
    <row r="644" spans="1:8" ht="15.6" x14ac:dyDescent="0.3">
      <c r="A644" s="98" t="s">
        <v>166</v>
      </c>
      <c r="B644" s="99" t="s">
        <v>361</v>
      </c>
      <c r="C644" s="99" t="s">
        <v>320</v>
      </c>
      <c r="D644" s="99" t="s">
        <v>91</v>
      </c>
      <c r="E644" s="99" t="s">
        <v>463</v>
      </c>
      <c r="F644" s="99" t="s">
        <v>167</v>
      </c>
      <c r="G644" s="100">
        <v>127500</v>
      </c>
      <c r="H644" s="100">
        <v>127500</v>
      </c>
    </row>
    <row r="645" spans="1:8" ht="15.6" x14ac:dyDescent="0.3">
      <c r="A645" s="98" t="s">
        <v>327</v>
      </c>
      <c r="B645" s="99" t="s">
        <v>361</v>
      </c>
      <c r="C645" s="99" t="s">
        <v>320</v>
      </c>
      <c r="D645" s="99" t="s">
        <v>91</v>
      </c>
      <c r="E645" s="99" t="s">
        <v>463</v>
      </c>
      <c r="F645" s="99" t="s">
        <v>328</v>
      </c>
      <c r="G645" s="100">
        <v>127500</v>
      </c>
      <c r="H645" s="100">
        <v>127500</v>
      </c>
    </row>
    <row r="646" spans="1:8" ht="78" x14ac:dyDescent="0.3">
      <c r="A646" s="101" t="s">
        <v>464</v>
      </c>
      <c r="B646" s="96" t="s">
        <v>361</v>
      </c>
      <c r="C646" s="96" t="s">
        <v>320</v>
      </c>
      <c r="D646" s="96" t="s">
        <v>91</v>
      </c>
      <c r="E646" s="96" t="s">
        <v>465</v>
      </c>
      <c r="F646" s="96"/>
      <c r="G646" s="97">
        <v>72000</v>
      </c>
      <c r="H646" s="97">
        <v>72000</v>
      </c>
    </row>
    <row r="647" spans="1:8" ht="15.6" x14ac:dyDescent="0.3">
      <c r="A647" s="98" t="s">
        <v>166</v>
      </c>
      <c r="B647" s="99" t="s">
        <v>361</v>
      </c>
      <c r="C647" s="99" t="s">
        <v>320</v>
      </c>
      <c r="D647" s="99" t="s">
        <v>91</v>
      </c>
      <c r="E647" s="99" t="s">
        <v>465</v>
      </c>
      <c r="F647" s="99" t="s">
        <v>167</v>
      </c>
      <c r="G647" s="100">
        <v>72000</v>
      </c>
      <c r="H647" s="100">
        <v>72000</v>
      </c>
    </row>
    <row r="648" spans="1:8" ht="15.6" x14ac:dyDescent="0.3">
      <c r="A648" s="98" t="s">
        <v>327</v>
      </c>
      <c r="B648" s="99" t="s">
        <v>361</v>
      </c>
      <c r="C648" s="99" t="s">
        <v>320</v>
      </c>
      <c r="D648" s="99" t="s">
        <v>91</v>
      </c>
      <c r="E648" s="99" t="s">
        <v>465</v>
      </c>
      <c r="F648" s="99" t="s">
        <v>328</v>
      </c>
      <c r="G648" s="100">
        <v>72000</v>
      </c>
      <c r="H648" s="100">
        <v>72000</v>
      </c>
    </row>
    <row r="649" spans="1:8" ht="265.2" x14ac:dyDescent="0.3">
      <c r="A649" s="101" t="s">
        <v>466</v>
      </c>
      <c r="B649" s="96" t="s">
        <v>361</v>
      </c>
      <c r="C649" s="96" t="s">
        <v>320</v>
      </c>
      <c r="D649" s="96" t="s">
        <v>91</v>
      </c>
      <c r="E649" s="96" t="s">
        <v>467</v>
      </c>
      <c r="F649" s="96"/>
      <c r="G649" s="97">
        <v>436000</v>
      </c>
      <c r="H649" s="97">
        <v>436000</v>
      </c>
    </row>
    <row r="650" spans="1:8" ht="15.6" x14ac:dyDescent="0.3">
      <c r="A650" s="98" t="s">
        <v>166</v>
      </c>
      <c r="B650" s="99" t="s">
        <v>361</v>
      </c>
      <c r="C650" s="99" t="s">
        <v>320</v>
      </c>
      <c r="D650" s="99" t="s">
        <v>91</v>
      </c>
      <c r="E650" s="99" t="s">
        <v>467</v>
      </c>
      <c r="F650" s="99" t="s">
        <v>167</v>
      </c>
      <c r="G650" s="100">
        <v>436000</v>
      </c>
      <c r="H650" s="100">
        <v>436000</v>
      </c>
    </row>
    <row r="651" spans="1:8" ht="15.6" x14ac:dyDescent="0.3">
      <c r="A651" s="98" t="s">
        <v>327</v>
      </c>
      <c r="B651" s="99" t="s">
        <v>361</v>
      </c>
      <c r="C651" s="99" t="s">
        <v>320</v>
      </c>
      <c r="D651" s="99" t="s">
        <v>91</v>
      </c>
      <c r="E651" s="99" t="s">
        <v>467</v>
      </c>
      <c r="F651" s="99" t="s">
        <v>328</v>
      </c>
      <c r="G651" s="100">
        <v>436000</v>
      </c>
      <c r="H651" s="100">
        <v>436000</v>
      </c>
    </row>
    <row r="652" spans="1:8" ht="62.4" x14ac:dyDescent="0.3">
      <c r="A652" s="95" t="s">
        <v>468</v>
      </c>
      <c r="B652" s="96" t="s">
        <v>361</v>
      </c>
      <c r="C652" s="96" t="s">
        <v>320</v>
      </c>
      <c r="D652" s="96" t="s">
        <v>91</v>
      </c>
      <c r="E652" s="96" t="s">
        <v>469</v>
      </c>
      <c r="F652" s="96"/>
      <c r="G652" s="97">
        <v>83900</v>
      </c>
      <c r="H652" s="97">
        <v>83900</v>
      </c>
    </row>
    <row r="653" spans="1:8" ht="15.6" x14ac:dyDescent="0.3">
      <c r="A653" s="98" t="s">
        <v>166</v>
      </c>
      <c r="B653" s="99" t="s">
        <v>361</v>
      </c>
      <c r="C653" s="99" t="s">
        <v>320</v>
      </c>
      <c r="D653" s="99" t="s">
        <v>91</v>
      </c>
      <c r="E653" s="99" t="s">
        <v>469</v>
      </c>
      <c r="F653" s="99" t="s">
        <v>167</v>
      </c>
      <c r="G653" s="100">
        <v>83900</v>
      </c>
      <c r="H653" s="100">
        <v>83900</v>
      </c>
    </row>
    <row r="654" spans="1:8" ht="15.6" x14ac:dyDescent="0.3">
      <c r="A654" s="98" t="s">
        <v>327</v>
      </c>
      <c r="B654" s="99" t="s">
        <v>361</v>
      </c>
      <c r="C654" s="99" t="s">
        <v>320</v>
      </c>
      <c r="D654" s="99" t="s">
        <v>91</v>
      </c>
      <c r="E654" s="99" t="s">
        <v>469</v>
      </c>
      <c r="F654" s="99" t="s">
        <v>328</v>
      </c>
      <c r="G654" s="100">
        <v>83900</v>
      </c>
      <c r="H654" s="100">
        <v>83900</v>
      </c>
    </row>
    <row r="655" spans="1:8" ht="15.6" x14ac:dyDescent="0.3">
      <c r="A655" s="118" t="s">
        <v>329</v>
      </c>
      <c r="B655" s="123" t="s">
        <v>361</v>
      </c>
      <c r="C655" s="123" t="s">
        <v>320</v>
      </c>
      <c r="D655" s="123" t="s">
        <v>107</v>
      </c>
      <c r="E655" s="123"/>
      <c r="F655" s="123"/>
      <c r="G655" s="117">
        <v>40008000</v>
      </c>
      <c r="H655" s="117">
        <v>39972800</v>
      </c>
    </row>
    <row r="656" spans="1:8" ht="62.4" x14ac:dyDescent="0.3">
      <c r="A656" s="95" t="s">
        <v>362</v>
      </c>
      <c r="B656" s="96" t="s">
        <v>361</v>
      </c>
      <c r="C656" s="96" t="s">
        <v>320</v>
      </c>
      <c r="D656" s="96" t="s">
        <v>107</v>
      </c>
      <c r="E656" s="96" t="s">
        <v>363</v>
      </c>
      <c r="F656" s="96"/>
      <c r="G656" s="97">
        <v>9322900</v>
      </c>
      <c r="H656" s="97">
        <v>9322900</v>
      </c>
    </row>
    <row r="657" spans="1:8" ht="31.2" x14ac:dyDescent="0.3">
      <c r="A657" s="98" t="s">
        <v>100</v>
      </c>
      <c r="B657" s="99" t="s">
        <v>361</v>
      </c>
      <c r="C657" s="99" t="s">
        <v>320</v>
      </c>
      <c r="D657" s="99" t="s">
        <v>107</v>
      </c>
      <c r="E657" s="99" t="s">
        <v>363</v>
      </c>
      <c r="F657" s="99" t="s">
        <v>101</v>
      </c>
      <c r="G657" s="100">
        <v>7438900</v>
      </c>
      <c r="H657" s="100">
        <v>7438900</v>
      </c>
    </row>
    <row r="658" spans="1:8" ht="31.2" x14ac:dyDescent="0.3">
      <c r="A658" s="98" t="s">
        <v>102</v>
      </c>
      <c r="B658" s="99" t="s">
        <v>361</v>
      </c>
      <c r="C658" s="99" t="s">
        <v>320</v>
      </c>
      <c r="D658" s="99" t="s">
        <v>107</v>
      </c>
      <c r="E658" s="99" t="s">
        <v>363</v>
      </c>
      <c r="F658" s="99" t="s">
        <v>103</v>
      </c>
      <c r="G658" s="100">
        <v>7438900</v>
      </c>
      <c r="H658" s="100">
        <v>7438900</v>
      </c>
    </row>
    <row r="659" spans="1:8" ht="31.2" x14ac:dyDescent="0.3">
      <c r="A659" s="98" t="s">
        <v>148</v>
      </c>
      <c r="B659" s="99" t="s">
        <v>361</v>
      </c>
      <c r="C659" s="99" t="s">
        <v>320</v>
      </c>
      <c r="D659" s="99" t="s">
        <v>107</v>
      </c>
      <c r="E659" s="99" t="s">
        <v>363</v>
      </c>
      <c r="F659" s="99" t="s">
        <v>149</v>
      </c>
      <c r="G659" s="100">
        <v>1884000</v>
      </c>
      <c r="H659" s="100">
        <v>1884000</v>
      </c>
    </row>
    <row r="660" spans="1:8" ht="15.6" x14ac:dyDescent="0.3">
      <c r="A660" s="98" t="s">
        <v>150</v>
      </c>
      <c r="B660" s="99" t="s">
        <v>361</v>
      </c>
      <c r="C660" s="99" t="s">
        <v>320</v>
      </c>
      <c r="D660" s="99" t="s">
        <v>107</v>
      </c>
      <c r="E660" s="99" t="s">
        <v>363</v>
      </c>
      <c r="F660" s="99" t="s">
        <v>151</v>
      </c>
      <c r="G660" s="100">
        <v>1884000</v>
      </c>
      <c r="H660" s="100">
        <v>1884000</v>
      </c>
    </row>
    <row r="661" spans="1:8" ht="31.2" x14ac:dyDescent="0.3">
      <c r="A661" s="95" t="s">
        <v>470</v>
      </c>
      <c r="B661" s="96" t="s">
        <v>361</v>
      </c>
      <c r="C661" s="96" t="s">
        <v>320</v>
      </c>
      <c r="D661" s="96" t="s">
        <v>107</v>
      </c>
      <c r="E661" s="96" t="s">
        <v>471</v>
      </c>
      <c r="F661" s="96"/>
      <c r="G661" s="97">
        <v>684400</v>
      </c>
      <c r="H661" s="97">
        <v>649200</v>
      </c>
    </row>
    <row r="662" spans="1:8" ht="15.6" x14ac:dyDescent="0.3">
      <c r="A662" s="98" t="s">
        <v>166</v>
      </c>
      <c r="B662" s="99" t="s">
        <v>361</v>
      </c>
      <c r="C662" s="99" t="s">
        <v>320</v>
      </c>
      <c r="D662" s="99" t="s">
        <v>107</v>
      </c>
      <c r="E662" s="99" t="s">
        <v>471</v>
      </c>
      <c r="F662" s="99" t="s">
        <v>167</v>
      </c>
      <c r="G662" s="100">
        <v>684400</v>
      </c>
      <c r="H662" s="100">
        <v>649200</v>
      </c>
    </row>
    <row r="663" spans="1:8" ht="15.6" x14ac:dyDescent="0.3">
      <c r="A663" s="98" t="s">
        <v>327</v>
      </c>
      <c r="B663" s="99" t="s">
        <v>361</v>
      </c>
      <c r="C663" s="99" t="s">
        <v>320</v>
      </c>
      <c r="D663" s="99" t="s">
        <v>107</v>
      </c>
      <c r="E663" s="99" t="s">
        <v>471</v>
      </c>
      <c r="F663" s="99" t="s">
        <v>328</v>
      </c>
      <c r="G663" s="100">
        <v>684400</v>
      </c>
      <c r="H663" s="100">
        <v>649200</v>
      </c>
    </row>
    <row r="664" spans="1:8" ht="31.2" x14ac:dyDescent="0.3">
      <c r="A664" s="95" t="s">
        <v>472</v>
      </c>
      <c r="B664" s="96" t="s">
        <v>361</v>
      </c>
      <c r="C664" s="96" t="s">
        <v>320</v>
      </c>
      <c r="D664" s="96" t="s">
        <v>107</v>
      </c>
      <c r="E664" s="96" t="s">
        <v>473</v>
      </c>
      <c r="F664" s="96"/>
      <c r="G664" s="97">
        <v>7719900</v>
      </c>
      <c r="H664" s="97">
        <v>7719900</v>
      </c>
    </row>
    <row r="665" spans="1:8" ht="15.6" x14ac:dyDescent="0.3">
      <c r="A665" s="98" t="s">
        <v>166</v>
      </c>
      <c r="B665" s="99" t="s">
        <v>361</v>
      </c>
      <c r="C665" s="99" t="s">
        <v>320</v>
      </c>
      <c r="D665" s="99" t="s">
        <v>107</v>
      </c>
      <c r="E665" s="99" t="s">
        <v>473</v>
      </c>
      <c r="F665" s="99" t="s">
        <v>167</v>
      </c>
      <c r="G665" s="100">
        <v>7719900</v>
      </c>
      <c r="H665" s="100">
        <v>7719900</v>
      </c>
    </row>
    <row r="666" spans="1:8" ht="31.2" x14ac:dyDescent="0.3">
      <c r="A666" s="98" t="s">
        <v>221</v>
      </c>
      <c r="B666" s="99" t="s">
        <v>361</v>
      </c>
      <c r="C666" s="99" t="s">
        <v>320</v>
      </c>
      <c r="D666" s="99" t="s">
        <v>107</v>
      </c>
      <c r="E666" s="99" t="s">
        <v>473</v>
      </c>
      <c r="F666" s="99" t="s">
        <v>222</v>
      </c>
      <c r="G666" s="100">
        <v>7719900</v>
      </c>
      <c r="H666" s="100">
        <v>7719900</v>
      </c>
    </row>
    <row r="667" spans="1:8" ht="46.8" x14ac:dyDescent="0.3">
      <c r="A667" s="95" t="s">
        <v>474</v>
      </c>
      <c r="B667" s="96" t="s">
        <v>361</v>
      </c>
      <c r="C667" s="96" t="s">
        <v>320</v>
      </c>
      <c r="D667" s="96" t="s">
        <v>107</v>
      </c>
      <c r="E667" s="96" t="s">
        <v>475</v>
      </c>
      <c r="F667" s="96"/>
      <c r="G667" s="97">
        <v>22280800</v>
      </c>
      <c r="H667" s="97">
        <v>22280800</v>
      </c>
    </row>
    <row r="668" spans="1:8" ht="15.6" x14ac:dyDescent="0.3">
      <c r="A668" s="98" t="s">
        <v>166</v>
      </c>
      <c r="B668" s="99" t="s">
        <v>361</v>
      </c>
      <c r="C668" s="99" t="s">
        <v>320</v>
      </c>
      <c r="D668" s="99" t="s">
        <v>107</v>
      </c>
      <c r="E668" s="99" t="s">
        <v>475</v>
      </c>
      <c r="F668" s="99" t="s">
        <v>167</v>
      </c>
      <c r="G668" s="100">
        <v>22280800</v>
      </c>
      <c r="H668" s="100">
        <v>22280800</v>
      </c>
    </row>
    <row r="669" spans="1:8" ht="15.6" x14ac:dyDescent="0.3">
      <c r="A669" s="98" t="s">
        <v>327</v>
      </c>
      <c r="B669" s="99" t="s">
        <v>361</v>
      </c>
      <c r="C669" s="99" t="s">
        <v>320</v>
      </c>
      <c r="D669" s="99" t="s">
        <v>107</v>
      </c>
      <c r="E669" s="99" t="s">
        <v>475</v>
      </c>
      <c r="F669" s="99" t="s">
        <v>328</v>
      </c>
      <c r="G669" s="100">
        <v>22280800</v>
      </c>
      <c r="H669" s="100">
        <v>22280800</v>
      </c>
    </row>
    <row r="670" spans="1:8" ht="31.2" x14ac:dyDescent="0.3">
      <c r="A670" s="118" t="s">
        <v>476</v>
      </c>
      <c r="B670" s="123" t="s">
        <v>477</v>
      </c>
      <c r="C670" s="123"/>
      <c r="D670" s="123"/>
      <c r="E670" s="123"/>
      <c r="F670" s="123"/>
      <c r="G670" s="117">
        <v>204445938</v>
      </c>
      <c r="H670" s="117">
        <v>243618120</v>
      </c>
    </row>
    <row r="671" spans="1:8" ht="15.6" x14ac:dyDescent="0.3">
      <c r="A671" s="118" t="s">
        <v>87</v>
      </c>
      <c r="B671" s="123" t="s">
        <v>477</v>
      </c>
      <c r="C671" s="123" t="s">
        <v>88</v>
      </c>
      <c r="D671" s="123" t="s">
        <v>89</v>
      </c>
      <c r="E671" s="123"/>
      <c r="F671" s="123"/>
      <c r="G671" s="117">
        <v>18224586</v>
      </c>
      <c r="H671" s="117">
        <v>18224486</v>
      </c>
    </row>
    <row r="672" spans="1:8" ht="46.8" x14ac:dyDescent="0.3">
      <c r="A672" s="118" t="s">
        <v>134</v>
      </c>
      <c r="B672" s="123" t="s">
        <v>477</v>
      </c>
      <c r="C672" s="123" t="s">
        <v>88</v>
      </c>
      <c r="D672" s="123" t="s">
        <v>135</v>
      </c>
      <c r="E672" s="123"/>
      <c r="F672" s="123"/>
      <c r="G672" s="117">
        <v>18224586</v>
      </c>
      <c r="H672" s="117">
        <v>18224486</v>
      </c>
    </row>
    <row r="673" spans="1:8" ht="31.2" x14ac:dyDescent="0.3">
      <c r="A673" s="95" t="s">
        <v>92</v>
      </c>
      <c r="B673" s="96" t="s">
        <v>477</v>
      </c>
      <c r="C673" s="96" t="s">
        <v>88</v>
      </c>
      <c r="D673" s="96" t="s">
        <v>135</v>
      </c>
      <c r="E673" s="96" t="s">
        <v>478</v>
      </c>
      <c r="F673" s="96"/>
      <c r="G673" s="97">
        <v>12080517</v>
      </c>
      <c r="H673" s="97">
        <v>12080517</v>
      </c>
    </row>
    <row r="674" spans="1:8" ht="62.4" x14ac:dyDescent="0.3">
      <c r="A674" s="98" t="s">
        <v>94</v>
      </c>
      <c r="B674" s="99" t="s">
        <v>477</v>
      </c>
      <c r="C674" s="99" t="s">
        <v>88</v>
      </c>
      <c r="D674" s="99" t="s">
        <v>135</v>
      </c>
      <c r="E674" s="99" t="s">
        <v>478</v>
      </c>
      <c r="F674" s="99" t="s">
        <v>95</v>
      </c>
      <c r="G674" s="100">
        <v>12080517</v>
      </c>
      <c r="H674" s="100">
        <v>12080517</v>
      </c>
    </row>
    <row r="675" spans="1:8" ht="31.2" x14ac:dyDescent="0.3">
      <c r="A675" s="98" t="s">
        <v>96</v>
      </c>
      <c r="B675" s="99" t="s">
        <v>477</v>
      </c>
      <c r="C675" s="99" t="s">
        <v>88</v>
      </c>
      <c r="D675" s="99" t="s">
        <v>135</v>
      </c>
      <c r="E675" s="99" t="s">
        <v>478</v>
      </c>
      <c r="F675" s="99" t="s">
        <v>97</v>
      </c>
      <c r="G675" s="100">
        <v>12080517</v>
      </c>
      <c r="H675" s="100">
        <v>12080517</v>
      </c>
    </row>
    <row r="676" spans="1:8" ht="31.2" x14ac:dyDescent="0.3">
      <c r="A676" s="95" t="s">
        <v>98</v>
      </c>
      <c r="B676" s="96" t="s">
        <v>477</v>
      </c>
      <c r="C676" s="96" t="s">
        <v>88</v>
      </c>
      <c r="D676" s="96" t="s">
        <v>135</v>
      </c>
      <c r="E676" s="96" t="s">
        <v>479</v>
      </c>
      <c r="F676" s="96"/>
      <c r="G676" s="97">
        <v>3125013</v>
      </c>
      <c r="H676" s="97">
        <v>3125013</v>
      </c>
    </row>
    <row r="677" spans="1:8" ht="62.4" x14ac:dyDescent="0.3">
      <c r="A677" s="98" t="s">
        <v>94</v>
      </c>
      <c r="B677" s="99" t="s">
        <v>477</v>
      </c>
      <c r="C677" s="99" t="s">
        <v>88</v>
      </c>
      <c r="D677" s="99" t="s">
        <v>135</v>
      </c>
      <c r="E677" s="99" t="s">
        <v>479</v>
      </c>
      <c r="F677" s="99" t="s">
        <v>95</v>
      </c>
      <c r="G677" s="100">
        <v>1606213</v>
      </c>
      <c r="H677" s="100">
        <v>1606213</v>
      </c>
    </row>
    <row r="678" spans="1:8" ht="31.2" x14ac:dyDescent="0.3">
      <c r="A678" s="98" t="s">
        <v>96</v>
      </c>
      <c r="B678" s="99" t="s">
        <v>477</v>
      </c>
      <c r="C678" s="99" t="s">
        <v>88</v>
      </c>
      <c r="D678" s="99" t="s">
        <v>135</v>
      </c>
      <c r="E678" s="99" t="s">
        <v>479</v>
      </c>
      <c r="F678" s="99" t="s">
        <v>97</v>
      </c>
      <c r="G678" s="100">
        <v>1606213</v>
      </c>
      <c r="H678" s="100">
        <v>1606213</v>
      </c>
    </row>
    <row r="679" spans="1:8" ht="31.2" x14ac:dyDescent="0.3">
      <c r="A679" s="98" t="s">
        <v>100</v>
      </c>
      <c r="B679" s="99" t="s">
        <v>477</v>
      </c>
      <c r="C679" s="99" t="s">
        <v>88</v>
      </c>
      <c r="D679" s="99" t="s">
        <v>135</v>
      </c>
      <c r="E679" s="99" t="s">
        <v>479</v>
      </c>
      <c r="F679" s="99" t="s">
        <v>101</v>
      </c>
      <c r="G679" s="100">
        <v>1516800</v>
      </c>
      <c r="H679" s="100">
        <v>1516800</v>
      </c>
    </row>
    <row r="680" spans="1:8" ht="31.2" x14ac:dyDescent="0.3">
      <c r="A680" s="98" t="s">
        <v>102</v>
      </c>
      <c r="B680" s="99" t="s">
        <v>477</v>
      </c>
      <c r="C680" s="99" t="s">
        <v>88</v>
      </c>
      <c r="D680" s="99" t="s">
        <v>135</v>
      </c>
      <c r="E680" s="99" t="s">
        <v>479</v>
      </c>
      <c r="F680" s="99" t="s">
        <v>103</v>
      </c>
      <c r="G680" s="100">
        <v>1516800</v>
      </c>
      <c r="H680" s="100">
        <v>1516800</v>
      </c>
    </row>
    <row r="681" spans="1:8" ht="15.6" x14ac:dyDescent="0.3">
      <c r="A681" s="98" t="s">
        <v>116</v>
      </c>
      <c r="B681" s="99" t="s">
        <v>477</v>
      </c>
      <c r="C681" s="99" t="s">
        <v>88</v>
      </c>
      <c r="D681" s="99" t="s">
        <v>135</v>
      </c>
      <c r="E681" s="99" t="s">
        <v>479</v>
      </c>
      <c r="F681" s="99" t="s">
        <v>117</v>
      </c>
      <c r="G681" s="100">
        <v>2000</v>
      </c>
      <c r="H681" s="100">
        <v>2000</v>
      </c>
    </row>
    <row r="682" spans="1:8" ht="15.6" x14ac:dyDescent="0.3">
      <c r="A682" s="98" t="s">
        <v>118</v>
      </c>
      <c r="B682" s="99" t="s">
        <v>477</v>
      </c>
      <c r="C682" s="99" t="s">
        <v>88</v>
      </c>
      <c r="D682" s="99" t="s">
        <v>135</v>
      </c>
      <c r="E682" s="99" t="s">
        <v>479</v>
      </c>
      <c r="F682" s="99" t="s">
        <v>119</v>
      </c>
      <c r="G682" s="100">
        <v>2000</v>
      </c>
      <c r="H682" s="100">
        <v>2000</v>
      </c>
    </row>
    <row r="683" spans="1:8" ht="62.4" x14ac:dyDescent="0.3">
      <c r="A683" s="95" t="s">
        <v>480</v>
      </c>
      <c r="B683" s="96" t="s">
        <v>477</v>
      </c>
      <c r="C683" s="96" t="s">
        <v>88</v>
      </c>
      <c r="D683" s="96" t="s">
        <v>135</v>
      </c>
      <c r="E683" s="96" t="s">
        <v>481</v>
      </c>
      <c r="F683" s="96"/>
      <c r="G683" s="97">
        <v>2987756</v>
      </c>
      <c r="H683" s="97">
        <v>2987756</v>
      </c>
    </row>
    <row r="684" spans="1:8" ht="62.4" x14ac:dyDescent="0.3">
      <c r="A684" s="98" t="s">
        <v>94</v>
      </c>
      <c r="B684" s="99" t="s">
        <v>477</v>
      </c>
      <c r="C684" s="99" t="s">
        <v>88</v>
      </c>
      <c r="D684" s="99" t="s">
        <v>135</v>
      </c>
      <c r="E684" s="99" t="s">
        <v>481</v>
      </c>
      <c r="F684" s="99" t="s">
        <v>95</v>
      </c>
      <c r="G684" s="100">
        <v>2884956</v>
      </c>
      <c r="H684" s="100">
        <v>2884956</v>
      </c>
    </row>
    <row r="685" spans="1:8" ht="31.2" x14ac:dyDescent="0.3">
      <c r="A685" s="98" t="s">
        <v>96</v>
      </c>
      <c r="B685" s="99" t="s">
        <v>477</v>
      </c>
      <c r="C685" s="99" t="s">
        <v>88</v>
      </c>
      <c r="D685" s="99" t="s">
        <v>135</v>
      </c>
      <c r="E685" s="99" t="s">
        <v>481</v>
      </c>
      <c r="F685" s="99" t="s">
        <v>97</v>
      </c>
      <c r="G685" s="100">
        <v>2884956</v>
      </c>
      <c r="H685" s="100">
        <v>2884956</v>
      </c>
    </row>
    <row r="686" spans="1:8" ht="31.2" x14ac:dyDescent="0.3">
      <c r="A686" s="98" t="s">
        <v>100</v>
      </c>
      <c r="B686" s="99" t="s">
        <v>477</v>
      </c>
      <c r="C686" s="99" t="s">
        <v>88</v>
      </c>
      <c r="D686" s="99" t="s">
        <v>135</v>
      </c>
      <c r="E686" s="99" t="s">
        <v>481</v>
      </c>
      <c r="F686" s="99" t="s">
        <v>101</v>
      </c>
      <c r="G686" s="100">
        <v>102800</v>
      </c>
      <c r="H686" s="100">
        <v>102800</v>
      </c>
    </row>
    <row r="687" spans="1:8" ht="31.2" x14ac:dyDescent="0.3">
      <c r="A687" s="98" t="s">
        <v>102</v>
      </c>
      <c r="B687" s="99" t="s">
        <v>477</v>
      </c>
      <c r="C687" s="99" t="s">
        <v>88</v>
      </c>
      <c r="D687" s="99" t="s">
        <v>135</v>
      </c>
      <c r="E687" s="99" t="s">
        <v>481</v>
      </c>
      <c r="F687" s="99" t="s">
        <v>103</v>
      </c>
      <c r="G687" s="100">
        <v>102800</v>
      </c>
      <c r="H687" s="100">
        <v>102800</v>
      </c>
    </row>
    <row r="688" spans="1:8" ht="62.4" x14ac:dyDescent="0.3">
      <c r="A688" s="95" t="s">
        <v>482</v>
      </c>
      <c r="B688" s="96" t="s">
        <v>477</v>
      </c>
      <c r="C688" s="96" t="s">
        <v>88</v>
      </c>
      <c r="D688" s="96" t="s">
        <v>135</v>
      </c>
      <c r="E688" s="96" t="s">
        <v>483</v>
      </c>
      <c r="F688" s="96"/>
      <c r="G688" s="97">
        <v>31300</v>
      </c>
      <c r="H688" s="97">
        <v>31200</v>
      </c>
    </row>
    <row r="689" spans="1:8" ht="62.4" x14ac:dyDescent="0.3">
      <c r="A689" s="98" t="s">
        <v>94</v>
      </c>
      <c r="B689" s="99" t="s">
        <v>477</v>
      </c>
      <c r="C689" s="99" t="s">
        <v>88</v>
      </c>
      <c r="D689" s="99" t="s">
        <v>135</v>
      </c>
      <c r="E689" s="99" t="s">
        <v>483</v>
      </c>
      <c r="F689" s="99" t="s">
        <v>95</v>
      </c>
      <c r="G689" s="100">
        <v>25389</v>
      </c>
      <c r="H689" s="100">
        <v>25308</v>
      </c>
    </row>
    <row r="690" spans="1:8" ht="31.2" x14ac:dyDescent="0.3">
      <c r="A690" s="98" t="s">
        <v>96</v>
      </c>
      <c r="B690" s="99" t="s">
        <v>477</v>
      </c>
      <c r="C690" s="99" t="s">
        <v>88</v>
      </c>
      <c r="D690" s="99" t="s">
        <v>135</v>
      </c>
      <c r="E690" s="99" t="s">
        <v>483</v>
      </c>
      <c r="F690" s="99" t="s">
        <v>97</v>
      </c>
      <c r="G690" s="100">
        <v>25389</v>
      </c>
      <c r="H690" s="100">
        <v>25308</v>
      </c>
    </row>
    <row r="691" spans="1:8" ht="31.2" x14ac:dyDescent="0.3">
      <c r="A691" s="98" t="s">
        <v>100</v>
      </c>
      <c r="B691" s="99" t="s">
        <v>477</v>
      </c>
      <c r="C691" s="99" t="s">
        <v>88</v>
      </c>
      <c r="D691" s="99" t="s">
        <v>135</v>
      </c>
      <c r="E691" s="99" t="s">
        <v>483</v>
      </c>
      <c r="F691" s="99" t="s">
        <v>101</v>
      </c>
      <c r="G691" s="100">
        <v>5911</v>
      </c>
      <c r="H691" s="100">
        <v>5892</v>
      </c>
    </row>
    <row r="692" spans="1:8" ht="31.2" x14ac:dyDescent="0.3">
      <c r="A692" s="98" t="s">
        <v>102</v>
      </c>
      <c r="B692" s="99" t="s">
        <v>477</v>
      </c>
      <c r="C692" s="99" t="s">
        <v>88</v>
      </c>
      <c r="D692" s="99" t="s">
        <v>135</v>
      </c>
      <c r="E692" s="99" t="s">
        <v>483</v>
      </c>
      <c r="F692" s="99" t="s">
        <v>103</v>
      </c>
      <c r="G692" s="100">
        <v>5911</v>
      </c>
      <c r="H692" s="100">
        <v>5892</v>
      </c>
    </row>
    <row r="693" spans="1:8" ht="15.6" x14ac:dyDescent="0.3">
      <c r="A693" s="118" t="s">
        <v>211</v>
      </c>
      <c r="B693" s="123" t="s">
        <v>477</v>
      </c>
      <c r="C693" s="123" t="s">
        <v>107</v>
      </c>
      <c r="D693" s="123" t="s">
        <v>89</v>
      </c>
      <c r="E693" s="123"/>
      <c r="F693" s="123"/>
      <c r="G693" s="117">
        <v>500000</v>
      </c>
      <c r="H693" s="117">
        <v>500000</v>
      </c>
    </row>
    <row r="694" spans="1:8" ht="15.6" x14ac:dyDescent="0.3">
      <c r="A694" s="118" t="s">
        <v>705</v>
      </c>
      <c r="B694" s="123" t="s">
        <v>477</v>
      </c>
      <c r="C694" s="123" t="s">
        <v>107</v>
      </c>
      <c r="D694" s="123" t="s">
        <v>320</v>
      </c>
      <c r="E694" s="123"/>
      <c r="F694" s="123"/>
      <c r="G694" s="117">
        <v>500000</v>
      </c>
      <c r="H694" s="117">
        <v>500000</v>
      </c>
    </row>
    <row r="695" spans="1:8" ht="31.2" x14ac:dyDescent="0.3">
      <c r="A695" s="95" t="s">
        <v>721</v>
      </c>
      <c r="B695" s="96" t="s">
        <v>477</v>
      </c>
      <c r="C695" s="96" t="s">
        <v>107</v>
      </c>
      <c r="D695" s="96" t="s">
        <v>320</v>
      </c>
      <c r="E695" s="96" t="s">
        <v>704</v>
      </c>
      <c r="F695" s="96"/>
      <c r="G695" s="97">
        <v>500000</v>
      </c>
      <c r="H695" s="97">
        <v>500000</v>
      </c>
    </row>
    <row r="696" spans="1:8" ht="31.2" x14ac:dyDescent="0.3">
      <c r="A696" s="98" t="s">
        <v>100</v>
      </c>
      <c r="B696" s="99" t="s">
        <v>477</v>
      </c>
      <c r="C696" s="99" t="s">
        <v>107</v>
      </c>
      <c r="D696" s="99" t="s">
        <v>320</v>
      </c>
      <c r="E696" s="99" t="s">
        <v>704</v>
      </c>
      <c r="F696" s="99" t="s">
        <v>101</v>
      </c>
      <c r="G696" s="100">
        <v>500000</v>
      </c>
      <c r="H696" s="100">
        <v>500000</v>
      </c>
    </row>
    <row r="697" spans="1:8" ht="31.2" x14ac:dyDescent="0.3">
      <c r="A697" s="98" t="s">
        <v>102</v>
      </c>
      <c r="B697" s="99" t="s">
        <v>477</v>
      </c>
      <c r="C697" s="99" t="s">
        <v>107</v>
      </c>
      <c r="D697" s="99" t="s">
        <v>320</v>
      </c>
      <c r="E697" s="99" t="s">
        <v>704</v>
      </c>
      <c r="F697" s="99" t="s">
        <v>103</v>
      </c>
      <c r="G697" s="100">
        <v>500000</v>
      </c>
      <c r="H697" s="100">
        <v>500000</v>
      </c>
    </row>
    <row r="698" spans="1:8" ht="15.6" x14ac:dyDescent="0.3">
      <c r="A698" s="118" t="s">
        <v>313</v>
      </c>
      <c r="B698" s="123" t="s">
        <v>477</v>
      </c>
      <c r="C698" s="123" t="s">
        <v>224</v>
      </c>
      <c r="D698" s="123" t="s">
        <v>89</v>
      </c>
      <c r="E698" s="123"/>
      <c r="F698" s="123"/>
      <c r="G698" s="117">
        <v>1696662</v>
      </c>
      <c r="H698" s="117">
        <v>1696662</v>
      </c>
    </row>
    <row r="699" spans="1:8" ht="15.6" x14ac:dyDescent="0.3">
      <c r="A699" s="118" t="s">
        <v>314</v>
      </c>
      <c r="B699" s="123" t="s">
        <v>477</v>
      </c>
      <c r="C699" s="123" t="s">
        <v>224</v>
      </c>
      <c r="D699" s="123" t="s">
        <v>88</v>
      </c>
      <c r="E699" s="123"/>
      <c r="F699" s="123"/>
      <c r="G699" s="117">
        <v>1696662</v>
      </c>
      <c r="H699" s="117">
        <v>1696662</v>
      </c>
    </row>
    <row r="700" spans="1:8" ht="62.4" x14ac:dyDescent="0.3">
      <c r="A700" s="95" t="s">
        <v>484</v>
      </c>
      <c r="B700" s="96" t="s">
        <v>477</v>
      </c>
      <c r="C700" s="96" t="s">
        <v>224</v>
      </c>
      <c r="D700" s="96" t="s">
        <v>88</v>
      </c>
      <c r="E700" s="96" t="s">
        <v>485</v>
      </c>
      <c r="F700" s="96"/>
      <c r="G700" s="97">
        <v>450000</v>
      </c>
      <c r="H700" s="97">
        <v>450000</v>
      </c>
    </row>
    <row r="701" spans="1:8" ht="15.6" x14ac:dyDescent="0.3">
      <c r="A701" s="98" t="s">
        <v>486</v>
      </c>
      <c r="B701" s="99" t="s">
        <v>477</v>
      </c>
      <c r="C701" s="99" t="s">
        <v>224</v>
      </c>
      <c r="D701" s="99" t="s">
        <v>88</v>
      </c>
      <c r="E701" s="99" t="s">
        <v>485</v>
      </c>
      <c r="F701" s="99" t="s">
        <v>487</v>
      </c>
      <c r="G701" s="100">
        <v>450000</v>
      </c>
      <c r="H701" s="100">
        <v>450000</v>
      </c>
    </row>
    <row r="702" spans="1:8" ht="15.6" x14ac:dyDescent="0.3">
      <c r="A702" s="98" t="s">
        <v>488</v>
      </c>
      <c r="B702" s="99" t="s">
        <v>477</v>
      </c>
      <c r="C702" s="99" t="s">
        <v>224</v>
      </c>
      <c r="D702" s="99" t="s">
        <v>88</v>
      </c>
      <c r="E702" s="99" t="s">
        <v>485</v>
      </c>
      <c r="F702" s="99" t="s">
        <v>489</v>
      </c>
      <c r="G702" s="100">
        <v>450000</v>
      </c>
      <c r="H702" s="100">
        <v>450000</v>
      </c>
    </row>
    <row r="703" spans="1:8" ht="62.4" x14ac:dyDescent="0.3">
      <c r="A703" s="95" t="s">
        <v>490</v>
      </c>
      <c r="B703" s="96" t="s">
        <v>477</v>
      </c>
      <c r="C703" s="96" t="s">
        <v>224</v>
      </c>
      <c r="D703" s="96" t="s">
        <v>88</v>
      </c>
      <c r="E703" s="96" t="s">
        <v>491</v>
      </c>
      <c r="F703" s="96"/>
      <c r="G703" s="97">
        <v>1246662</v>
      </c>
      <c r="H703" s="97">
        <v>1246662</v>
      </c>
    </row>
    <row r="704" spans="1:8" ht="15.6" x14ac:dyDescent="0.3">
      <c r="A704" s="98" t="s">
        <v>486</v>
      </c>
      <c r="B704" s="99" t="s">
        <v>477</v>
      </c>
      <c r="C704" s="99" t="s">
        <v>224</v>
      </c>
      <c r="D704" s="99" t="s">
        <v>88</v>
      </c>
      <c r="E704" s="99" t="s">
        <v>491</v>
      </c>
      <c r="F704" s="99" t="s">
        <v>487</v>
      </c>
      <c r="G704" s="100">
        <v>1246662</v>
      </c>
      <c r="H704" s="100">
        <v>1246662</v>
      </c>
    </row>
    <row r="705" spans="1:8" ht="15.6" x14ac:dyDescent="0.3">
      <c r="A705" s="98" t="s">
        <v>488</v>
      </c>
      <c r="B705" s="99" t="s">
        <v>477</v>
      </c>
      <c r="C705" s="99" t="s">
        <v>224</v>
      </c>
      <c r="D705" s="99" t="s">
        <v>88</v>
      </c>
      <c r="E705" s="99" t="s">
        <v>491</v>
      </c>
      <c r="F705" s="99" t="s">
        <v>489</v>
      </c>
      <c r="G705" s="100">
        <v>1246662</v>
      </c>
      <c r="H705" s="100">
        <v>1246662</v>
      </c>
    </row>
    <row r="706" spans="1:8" ht="46.8" x14ac:dyDescent="0.3">
      <c r="A706" s="118" t="s">
        <v>492</v>
      </c>
      <c r="B706" s="123" t="s">
        <v>477</v>
      </c>
      <c r="C706" s="123" t="s">
        <v>210</v>
      </c>
      <c r="D706" s="123" t="s">
        <v>89</v>
      </c>
      <c r="E706" s="123"/>
      <c r="F706" s="123"/>
      <c r="G706" s="117">
        <v>147771000</v>
      </c>
      <c r="H706" s="117">
        <v>152721000</v>
      </c>
    </row>
    <row r="707" spans="1:8" ht="46.8" x14ac:dyDescent="0.3">
      <c r="A707" s="118" t="s">
        <v>493</v>
      </c>
      <c r="B707" s="123" t="s">
        <v>477</v>
      </c>
      <c r="C707" s="123" t="s">
        <v>210</v>
      </c>
      <c r="D707" s="123" t="s">
        <v>88</v>
      </c>
      <c r="E707" s="123"/>
      <c r="F707" s="123"/>
      <c r="G707" s="117">
        <v>146465900</v>
      </c>
      <c r="H707" s="117">
        <v>151367500</v>
      </c>
    </row>
    <row r="708" spans="1:8" ht="31.2" x14ac:dyDescent="0.3">
      <c r="A708" s="95" t="s">
        <v>494</v>
      </c>
      <c r="B708" s="96" t="s">
        <v>477</v>
      </c>
      <c r="C708" s="96" t="s">
        <v>210</v>
      </c>
      <c r="D708" s="96" t="s">
        <v>88</v>
      </c>
      <c r="E708" s="96" t="s">
        <v>495</v>
      </c>
      <c r="F708" s="96"/>
      <c r="G708" s="97">
        <v>9000000</v>
      </c>
      <c r="H708" s="97">
        <v>9000000</v>
      </c>
    </row>
    <row r="709" spans="1:8" ht="15.6" x14ac:dyDescent="0.3">
      <c r="A709" s="98" t="s">
        <v>486</v>
      </c>
      <c r="B709" s="99" t="s">
        <v>477</v>
      </c>
      <c r="C709" s="99" t="s">
        <v>210</v>
      </c>
      <c r="D709" s="99" t="s">
        <v>88</v>
      </c>
      <c r="E709" s="99" t="s">
        <v>495</v>
      </c>
      <c r="F709" s="99" t="s">
        <v>487</v>
      </c>
      <c r="G709" s="100">
        <v>9000000</v>
      </c>
      <c r="H709" s="100">
        <v>9000000</v>
      </c>
    </row>
    <row r="710" spans="1:8" ht="15.6" x14ac:dyDescent="0.3">
      <c r="A710" s="98" t="s">
        <v>496</v>
      </c>
      <c r="B710" s="99" t="s">
        <v>477</v>
      </c>
      <c r="C710" s="99" t="s">
        <v>210</v>
      </c>
      <c r="D710" s="99" t="s">
        <v>88</v>
      </c>
      <c r="E710" s="99" t="s">
        <v>495</v>
      </c>
      <c r="F710" s="99" t="s">
        <v>497</v>
      </c>
      <c r="G710" s="100">
        <v>9000000</v>
      </c>
      <c r="H710" s="100">
        <v>9000000</v>
      </c>
    </row>
    <row r="711" spans="1:8" ht="62.4" x14ac:dyDescent="0.3">
      <c r="A711" s="95" t="s">
        <v>498</v>
      </c>
      <c r="B711" s="96" t="s">
        <v>477</v>
      </c>
      <c r="C711" s="96" t="s">
        <v>210</v>
      </c>
      <c r="D711" s="96" t="s">
        <v>88</v>
      </c>
      <c r="E711" s="96" t="s">
        <v>499</v>
      </c>
      <c r="F711" s="96"/>
      <c r="G711" s="97">
        <v>137465900</v>
      </c>
      <c r="H711" s="97">
        <v>142367500</v>
      </c>
    </row>
    <row r="712" spans="1:8" ht="15.6" x14ac:dyDescent="0.3">
      <c r="A712" s="98" t="s">
        <v>486</v>
      </c>
      <c r="B712" s="99" t="s">
        <v>477</v>
      </c>
      <c r="C712" s="99" t="s">
        <v>210</v>
      </c>
      <c r="D712" s="99" t="s">
        <v>88</v>
      </c>
      <c r="E712" s="99" t="s">
        <v>499</v>
      </c>
      <c r="F712" s="99" t="s">
        <v>487</v>
      </c>
      <c r="G712" s="100">
        <v>137465900</v>
      </c>
      <c r="H712" s="100">
        <v>142367500</v>
      </c>
    </row>
    <row r="713" spans="1:8" ht="15.6" x14ac:dyDescent="0.3">
      <c r="A713" s="98" t="s">
        <v>496</v>
      </c>
      <c r="B713" s="99" t="s">
        <v>477</v>
      </c>
      <c r="C713" s="99" t="s">
        <v>210</v>
      </c>
      <c r="D713" s="99" t="s">
        <v>88</v>
      </c>
      <c r="E713" s="99" t="s">
        <v>499</v>
      </c>
      <c r="F713" s="99" t="s">
        <v>497</v>
      </c>
      <c r="G713" s="100">
        <v>137465900</v>
      </c>
      <c r="H713" s="100">
        <v>142367500</v>
      </c>
    </row>
    <row r="714" spans="1:8" ht="15.6" x14ac:dyDescent="0.3">
      <c r="A714" s="118" t="s">
        <v>500</v>
      </c>
      <c r="B714" s="123" t="s">
        <v>477</v>
      </c>
      <c r="C714" s="123" t="s">
        <v>210</v>
      </c>
      <c r="D714" s="123" t="s">
        <v>91</v>
      </c>
      <c r="E714" s="123"/>
      <c r="F714" s="123"/>
      <c r="G714" s="117">
        <v>1305100</v>
      </c>
      <c r="H714" s="117">
        <v>1353500</v>
      </c>
    </row>
    <row r="715" spans="1:8" ht="31.2" x14ac:dyDescent="0.3">
      <c r="A715" s="95" t="s">
        <v>339</v>
      </c>
      <c r="B715" s="96" t="s">
        <v>477</v>
      </c>
      <c r="C715" s="96" t="s">
        <v>210</v>
      </c>
      <c r="D715" s="96" t="s">
        <v>91</v>
      </c>
      <c r="E715" s="96" t="s">
        <v>340</v>
      </c>
      <c r="F715" s="96"/>
      <c r="G715" s="97">
        <v>180000</v>
      </c>
      <c r="H715" s="97">
        <v>180000</v>
      </c>
    </row>
    <row r="716" spans="1:8" ht="15.6" x14ac:dyDescent="0.3">
      <c r="A716" s="98" t="s">
        <v>486</v>
      </c>
      <c r="B716" s="99" t="s">
        <v>477</v>
      </c>
      <c r="C716" s="99" t="s">
        <v>210</v>
      </c>
      <c r="D716" s="99" t="s">
        <v>91</v>
      </c>
      <c r="E716" s="99" t="s">
        <v>340</v>
      </c>
      <c r="F716" s="99" t="s">
        <v>487</v>
      </c>
      <c r="G716" s="100">
        <v>180000</v>
      </c>
      <c r="H716" s="100">
        <v>180000</v>
      </c>
    </row>
    <row r="717" spans="1:8" ht="15.6" x14ac:dyDescent="0.3">
      <c r="A717" s="98" t="s">
        <v>488</v>
      </c>
      <c r="B717" s="99" t="s">
        <v>477</v>
      </c>
      <c r="C717" s="99" t="s">
        <v>210</v>
      </c>
      <c r="D717" s="99" t="s">
        <v>91</v>
      </c>
      <c r="E717" s="99" t="s">
        <v>340</v>
      </c>
      <c r="F717" s="99" t="s">
        <v>489</v>
      </c>
      <c r="G717" s="100">
        <v>180000</v>
      </c>
      <c r="H717" s="100">
        <v>180000</v>
      </c>
    </row>
    <row r="718" spans="1:8" ht="15.6" x14ac:dyDescent="0.3">
      <c r="A718" s="95" t="s">
        <v>230</v>
      </c>
      <c r="B718" s="96" t="s">
        <v>477</v>
      </c>
      <c r="C718" s="96" t="s">
        <v>210</v>
      </c>
      <c r="D718" s="96" t="s">
        <v>91</v>
      </c>
      <c r="E718" s="96" t="s">
        <v>231</v>
      </c>
      <c r="F718" s="96"/>
      <c r="G718" s="97">
        <v>1125100</v>
      </c>
      <c r="H718" s="97">
        <v>1173500</v>
      </c>
    </row>
    <row r="719" spans="1:8" ht="15.6" x14ac:dyDescent="0.3">
      <c r="A719" s="98" t="s">
        <v>486</v>
      </c>
      <c r="B719" s="99" t="s">
        <v>477</v>
      </c>
      <c r="C719" s="99" t="s">
        <v>210</v>
      </c>
      <c r="D719" s="99" t="s">
        <v>91</v>
      </c>
      <c r="E719" s="99" t="s">
        <v>231</v>
      </c>
      <c r="F719" s="99" t="s">
        <v>487</v>
      </c>
      <c r="G719" s="100">
        <v>1125100</v>
      </c>
      <c r="H719" s="100">
        <v>1173500</v>
      </c>
    </row>
    <row r="720" spans="1:8" ht="15.6" x14ac:dyDescent="0.3">
      <c r="A720" s="98" t="s">
        <v>488</v>
      </c>
      <c r="B720" s="99" t="s">
        <v>477</v>
      </c>
      <c r="C720" s="99" t="s">
        <v>210</v>
      </c>
      <c r="D720" s="99" t="s">
        <v>91</v>
      </c>
      <c r="E720" s="99" t="s">
        <v>231</v>
      </c>
      <c r="F720" s="99" t="s">
        <v>489</v>
      </c>
      <c r="G720" s="100">
        <v>1125100</v>
      </c>
      <c r="H720" s="100">
        <v>1173500</v>
      </c>
    </row>
    <row r="721" spans="1:8" ht="15.6" x14ac:dyDescent="0.3">
      <c r="A721" s="118" t="s">
        <v>707</v>
      </c>
      <c r="B721" s="123" t="s">
        <v>477</v>
      </c>
      <c r="C721" s="123" t="s">
        <v>708</v>
      </c>
      <c r="D721" s="123" t="s">
        <v>89</v>
      </c>
      <c r="E721" s="123"/>
      <c r="F721" s="123"/>
      <c r="G721" s="117">
        <v>36253690</v>
      </c>
      <c r="H721" s="117">
        <v>70475972</v>
      </c>
    </row>
    <row r="722" spans="1:8" ht="15.6" x14ac:dyDescent="0.3">
      <c r="A722" s="118" t="s">
        <v>707</v>
      </c>
      <c r="B722" s="123" t="s">
        <v>477</v>
      </c>
      <c r="C722" s="123" t="s">
        <v>708</v>
      </c>
      <c r="D722" s="123" t="s">
        <v>708</v>
      </c>
      <c r="E722" s="123"/>
      <c r="F722" s="123"/>
      <c r="G722" s="117">
        <v>36253690</v>
      </c>
      <c r="H722" s="117">
        <v>70475972</v>
      </c>
    </row>
    <row r="723" spans="1:8" ht="15.6" x14ac:dyDescent="0.3">
      <c r="A723" s="95" t="s">
        <v>707</v>
      </c>
      <c r="B723" s="96" t="s">
        <v>477</v>
      </c>
      <c r="C723" s="96" t="s">
        <v>708</v>
      </c>
      <c r="D723" s="96" t="s">
        <v>708</v>
      </c>
      <c r="E723" s="96" t="s">
        <v>706</v>
      </c>
      <c r="F723" s="96"/>
      <c r="G723" s="97">
        <v>36253690</v>
      </c>
      <c r="H723" s="97">
        <v>70475972</v>
      </c>
    </row>
    <row r="724" spans="1:8" ht="15.6" x14ac:dyDescent="0.3">
      <c r="A724" s="98" t="s">
        <v>116</v>
      </c>
      <c r="B724" s="99" t="s">
        <v>477</v>
      </c>
      <c r="C724" s="99" t="s">
        <v>708</v>
      </c>
      <c r="D724" s="99" t="s">
        <v>708</v>
      </c>
      <c r="E724" s="99" t="s">
        <v>706</v>
      </c>
      <c r="F724" s="99" t="s">
        <v>117</v>
      </c>
      <c r="G724" s="100">
        <v>36253690</v>
      </c>
      <c r="H724" s="100">
        <v>70475972</v>
      </c>
    </row>
    <row r="725" spans="1:8" ht="15.6" x14ac:dyDescent="0.3">
      <c r="A725" s="98" t="s">
        <v>142</v>
      </c>
      <c r="B725" s="99" t="s">
        <v>477</v>
      </c>
      <c r="C725" s="99" t="s">
        <v>708</v>
      </c>
      <c r="D725" s="99" t="s">
        <v>708</v>
      </c>
      <c r="E725" s="99" t="s">
        <v>706</v>
      </c>
      <c r="F725" s="99" t="s">
        <v>143</v>
      </c>
      <c r="G725" s="100">
        <v>36253690</v>
      </c>
      <c r="H725" s="100">
        <v>70475972</v>
      </c>
    </row>
    <row r="726" spans="1:8" ht="62.4" x14ac:dyDescent="0.3">
      <c r="A726" s="118" t="s">
        <v>503</v>
      </c>
      <c r="B726" s="123" t="s">
        <v>504</v>
      </c>
      <c r="C726" s="123"/>
      <c r="D726" s="123"/>
      <c r="E726" s="123"/>
      <c r="F726" s="123"/>
      <c r="G726" s="117">
        <v>1761500</v>
      </c>
      <c r="H726" s="117">
        <v>1886500</v>
      </c>
    </row>
    <row r="727" spans="1:8" ht="15.6" x14ac:dyDescent="0.3">
      <c r="A727" s="118" t="s">
        <v>87</v>
      </c>
      <c r="B727" s="123" t="s">
        <v>504</v>
      </c>
      <c r="C727" s="123" t="s">
        <v>88</v>
      </c>
      <c r="D727" s="123" t="s">
        <v>89</v>
      </c>
      <c r="E727" s="123"/>
      <c r="F727" s="123"/>
      <c r="G727" s="117">
        <v>1129500</v>
      </c>
      <c r="H727" s="117">
        <v>1170500</v>
      </c>
    </row>
    <row r="728" spans="1:8" ht="15.6" x14ac:dyDescent="0.3">
      <c r="A728" s="118" t="s">
        <v>144</v>
      </c>
      <c r="B728" s="123" t="s">
        <v>504</v>
      </c>
      <c r="C728" s="123" t="s">
        <v>88</v>
      </c>
      <c r="D728" s="123" t="s">
        <v>145</v>
      </c>
      <c r="E728" s="123"/>
      <c r="F728" s="123"/>
      <c r="G728" s="117">
        <v>1129500</v>
      </c>
      <c r="H728" s="117">
        <v>1170500</v>
      </c>
    </row>
    <row r="729" spans="1:8" ht="124.8" x14ac:dyDescent="0.3">
      <c r="A729" s="101" t="s">
        <v>146</v>
      </c>
      <c r="B729" s="96" t="s">
        <v>504</v>
      </c>
      <c r="C729" s="96" t="s">
        <v>88</v>
      </c>
      <c r="D729" s="96" t="s">
        <v>145</v>
      </c>
      <c r="E729" s="96" t="s">
        <v>147</v>
      </c>
      <c r="F729" s="96"/>
      <c r="G729" s="97">
        <v>300000</v>
      </c>
      <c r="H729" s="97">
        <v>300000</v>
      </c>
    </row>
    <row r="730" spans="1:8" ht="31.2" x14ac:dyDescent="0.3">
      <c r="A730" s="98" t="s">
        <v>148</v>
      </c>
      <c r="B730" s="99" t="s">
        <v>504</v>
      </c>
      <c r="C730" s="99" t="s">
        <v>88</v>
      </c>
      <c r="D730" s="99" t="s">
        <v>145</v>
      </c>
      <c r="E730" s="99" t="s">
        <v>147</v>
      </c>
      <c r="F730" s="99" t="s">
        <v>149</v>
      </c>
      <c r="G730" s="100">
        <v>300000</v>
      </c>
      <c r="H730" s="100">
        <v>300000</v>
      </c>
    </row>
    <row r="731" spans="1:8" ht="15.6" x14ac:dyDescent="0.3">
      <c r="A731" s="98" t="s">
        <v>150</v>
      </c>
      <c r="B731" s="99" t="s">
        <v>504</v>
      </c>
      <c r="C731" s="99" t="s">
        <v>88</v>
      </c>
      <c r="D731" s="99" t="s">
        <v>145</v>
      </c>
      <c r="E731" s="99" t="s">
        <v>147</v>
      </c>
      <c r="F731" s="99" t="s">
        <v>151</v>
      </c>
      <c r="G731" s="100">
        <v>300000</v>
      </c>
      <c r="H731" s="100">
        <v>300000</v>
      </c>
    </row>
    <row r="732" spans="1:8" ht="31.2" x14ac:dyDescent="0.3">
      <c r="A732" s="95" t="s">
        <v>156</v>
      </c>
      <c r="B732" s="96" t="s">
        <v>504</v>
      </c>
      <c r="C732" s="96" t="s">
        <v>88</v>
      </c>
      <c r="D732" s="96" t="s">
        <v>145</v>
      </c>
      <c r="E732" s="96" t="s">
        <v>157</v>
      </c>
      <c r="F732" s="96"/>
      <c r="G732" s="97">
        <v>300500</v>
      </c>
      <c r="H732" s="97">
        <v>300500</v>
      </c>
    </row>
    <row r="733" spans="1:8" ht="31.2" x14ac:dyDescent="0.3">
      <c r="A733" s="98" t="s">
        <v>100</v>
      </c>
      <c r="B733" s="99" t="s">
        <v>504</v>
      </c>
      <c r="C733" s="99" t="s">
        <v>88</v>
      </c>
      <c r="D733" s="99" t="s">
        <v>145</v>
      </c>
      <c r="E733" s="99" t="s">
        <v>157</v>
      </c>
      <c r="F733" s="99" t="s">
        <v>101</v>
      </c>
      <c r="G733" s="100">
        <v>300500</v>
      </c>
      <c r="H733" s="100">
        <v>300500</v>
      </c>
    </row>
    <row r="734" spans="1:8" ht="31.2" x14ac:dyDescent="0.3">
      <c r="A734" s="98" t="s">
        <v>102</v>
      </c>
      <c r="B734" s="99" t="s">
        <v>504</v>
      </c>
      <c r="C734" s="99" t="s">
        <v>88</v>
      </c>
      <c r="D734" s="99" t="s">
        <v>145</v>
      </c>
      <c r="E734" s="99" t="s">
        <v>157</v>
      </c>
      <c r="F734" s="99" t="s">
        <v>103</v>
      </c>
      <c r="G734" s="100">
        <v>300500</v>
      </c>
      <c r="H734" s="100">
        <v>300500</v>
      </c>
    </row>
    <row r="735" spans="1:8" ht="31.2" x14ac:dyDescent="0.3">
      <c r="A735" s="95" t="s">
        <v>160</v>
      </c>
      <c r="B735" s="96" t="s">
        <v>504</v>
      </c>
      <c r="C735" s="96" t="s">
        <v>88</v>
      </c>
      <c r="D735" s="96" t="s">
        <v>145</v>
      </c>
      <c r="E735" s="96" t="s">
        <v>161</v>
      </c>
      <c r="F735" s="96"/>
      <c r="G735" s="97">
        <v>50000</v>
      </c>
      <c r="H735" s="97">
        <v>70000</v>
      </c>
    </row>
    <row r="736" spans="1:8" ht="31.2" x14ac:dyDescent="0.3">
      <c r="A736" s="98" t="s">
        <v>148</v>
      </c>
      <c r="B736" s="99" t="s">
        <v>504</v>
      </c>
      <c r="C736" s="99" t="s">
        <v>88</v>
      </c>
      <c r="D736" s="99" t="s">
        <v>145</v>
      </c>
      <c r="E736" s="99" t="s">
        <v>161</v>
      </c>
      <c r="F736" s="99" t="s">
        <v>149</v>
      </c>
      <c r="G736" s="100">
        <v>50000</v>
      </c>
      <c r="H736" s="100">
        <v>70000</v>
      </c>
    </row>
    <row r="737" spans="1:8" ht="15.6" x14ac:dyDescent="0.3">
      <c r="A737" s="98" t="s">
        <v>150</v>
      </c>
      <c r="B737" s="99" t="s">
        <v>504</v>
      </c>
      <c r="C737" s="99" t="s">
        <v>88</v>
      </c>
      <c r="D737" s="99" t="s">
        <v>145</v>
      </c>
      <c r="E737" s="99" t="s">
        <v>161</v>
      </c>
      <c r="F737" s="99" t="s">
        <v>151</v>
      </c>
      <c r="G737" s="100">
        <v>50000</v>
      </c>
      <c r="H737" s="100">
        <v>70000</v>
      </c>
    </row>
    <row r="738" spans="1:8" ht="31.2" x14ac:dyDescent="0.3">
      <c r="A738" s="95" t="s">
        <v>170</v>
      </c>
      <c r="B738" s="96" t="s">
        <v>504</v>
      </c>
      <c r="C738" s="96" t="s">
        <v>88</v>
      </c>
      <c r="D738" s="96" t="s">
        <v>145</v>
      </c>
      <c r="E738" s="96" t="s">
        <v>171</v>
      </c>
      <c r="F738" s="96"/>
      <c r="G738" s="97">
        <v>135000</v>
      </c>
      <c r="H738" s="97">
        <v>140000</v>
      </c>
    </row>
    <row r="739" spans="1:8" ht="15.6" x14ac:dyDescent="0.3">
      <c r="A739" s="98" t="s">
        <v>166</v>
      </c>
      <c r="B739" s="99" t="s">
        <v>504</v>
      </c>
      <c r="C739" s="99" t="s">
        <v>88</v>
      </c>
      <c r="D739" s="99" t="s">
        <v>145</v>
      </c>
      <c r="E739" s="99" t="s">
        <v>171</v>
      </c>
      <c r="F739" s="99" t="s">
        <v>167</v>
      </c>
      <c r="G739" s="100">
        <v>135000</v>
      </c>
      <c r="H739" s="100">
        <v>140000</v>
      </c>
    </row>
    <row r="740" spans="1:8" ht="31.2" x14ac:dyDescent="0.3">
      <c r="A740" s="98" t="s">
        <v>221</v>
      </c>
      <c r="B740" s="99" t="s">
        <v>504</v>
      </c>
      <c r="C740" s="99" t="s">
        <v>88</v>
      </c>
      <c r="D740" s="99" t="s">
        <v>145</v>
      </c>
      <c r="E740" s="99" t="s">
        <v>171</v>
      </c>
      <c r="F740" s="99" t="s">
        <v>222</v>
      </c>
      <c r="G740" s="100">
        <v>135000</v>
      </c>
      <c r="H740" s="100">
        <v>140000</v>
      </c>
    </row>
    <row r="741" spans="1:8" ht="31.2" x14ac:dyDescent="0.3">
      <c r="A741" s="95" t="s">
        <v>172</v>
      </c>
      <c r="B741" s="96" t="s">
        <v>504</v>
      </c>
      <c r="C741" s="96" t="s">
        <v>88</v>
      </c>
      <c r="D741" s="96" t="s">
        <v>145</v>
      </c>
      <c r="E741" s="96" t="s">
        <v>173</v>
      </c>
      <c r="F741" s="96"/>
      <c r="G741" s="97">
        <v>344000</v>
      </c>
      <c r="H741" s="97">
        <v>360000</v>
      </c>
    </row>
    <row r="742" spans="1:8" ht="31.2" x14ac:dyDescent="0.3">
      <c r="A742" s="98" t="s">
        <v>100</v>
      </c>
      <c r="B742" s="99" t="s">
        <v>504</v>
      </c>
      <c r="C742" s="99" t="s">
        <v>88</v>
      </c>
      <c r="D742" s="99" t="s">
        <v>145</v>
      </c>
      <c r="E742" s="99" t="s">
        <v>173</v>
      </c>
      <c r="F742" s="99" t="s">
        <v>101</v>
      </c>
      <c r="G742" s="100">
        <v>170000</v>
      </c>
      <c r="H742" s="100">
        <v>180000</v>
      </c>
    </row>
    <row r="743" spans="1:8" ht="31.2" x14ac:dyDescent="0.3">
      <c r="A743" s="98" t="s">
        <v>102</v>
      </c>
      <c r="B743" s="99" t="s">
        <v>504</v>
      </c>
      <c r="C743" s="99" t="s">
        <v>88</v>
      </c>
      <c r="D743" s="99" t="s">
        <v>145</v>
      </c>
      <c r="E743" s="99" t="s">
        <v>173</v>
      </c>
      <c r="F743" s="99" t="s">
        <v>103</v>
      </c>
      <c r="G743" s="100">
        <v>170000</v>
      </c>
      <c r="H743" s="100">
        <v>180000</v>
      </c>
    </row>
    <row r="744" spans="1:8" ht="15.6" x14ac:dyDescent="0.3">
      <c r="A744" s="98" t="s">
        <v>166</v>
      </c>
      <c r="B744" s="99" t="s">
        <v>504</v>
      </c>
      <c r="C744" s="99" t="s">
        <v>88</v>
      </c>
      <c r="D744" s="99" t="s">
        <v>145</v>
      </c>
      <c r="E744" s="99" t="s">
        <v>173</v>
      </c>
      <c r="F744" s="99" t="s">
        <v>167</v>
      </c>
      <c r="G744" s="100">
        <v>174000</v>
      </c>
      <c r="H744" s="100">
        <v>180000</v>
      </c>
    </row>
    <row r="745" spans="1:8" ht="31.2" x14ac:dyDescent="0.3">
      <c r="A745" s="98" t="s">
        <v>221</v>
      </c>
      <c r="B745" s="99" t="s">
        <v>504</v>
      </c>
      <c r="C745" s="99" t="s">
        <v>88</v>
      </c>
      <c r="D745" s="99" t="s">
        <v>145</v>
      </c>
      <c r="E745" s="99" t="s">
        <v>173</v>
      </c>
      <c r="F745" s="99" t="s">
        <v>222</v>
      </c>
      <c r="G745" s="100">
        <v>174000</v>
      </c>
      <c r="H745" s="100">
        <v>180000</v>
      </c>
    </row>
    <row r="746" spans="1:8" ht="15.6" x14ac:dyDescent="0.3">
      <c r="A746" s="118" t="s">
        <v>264</v>
      </c>
      <c r="B746" s="123" t="s">
        <v>504</v>
      </c>
      <c r="C746" s="123" t="s">
        <v>265</v>
      </c>
      <c r="D746" s="123" t="s">
        <v>89</v>
      </c>
      <c r="E746" s="123"/>
      <c r="F746" s="123"/>
      <c r="G746" s="117">
        <v>632000</v>
      </c>
      <c r="H746" s="117">
        <v>716000</v>
      </c>
    </row>
    <row r="747" spans="1:8" ht="15.6" x14ac:dyDescent="0.3">
      <c r="A747" s="118" t="s">
        <v>284</v>
      </c>
      <c r="B747" s="123" t="s">
        <v>504</v>
      </c>
      <c r="C747" s="123" t="s">
        <v>265</v>
      </c>
      <c r="D747" s="123" t="s">
        <v>265</v>
      </c>
      <c r="E747" s="123"/>
      <c r="F747" s="123"/>
      <c r="G747" s="117">
        <v>632000</v>
      </c>
      <c r="H747" s="117">
        <v>716000</v>
      </c>
    </row>
    <row r="748" spans="1:8" ht="31.2" x14ac:dyDescent="0.3">
      <c r="A748" s="95" t="s">
        <v>285</v>
      </c>
      <c r="B748" s="96" t="s">
        <v>504</v>
      </c>
      <c r="C748" s="96" t="s">
        <v>265</v>
      </c>
      <c r="D748" s="96" t="s">
        <v>265</v>
      </c>
      <c r="E748" s="96" t="s">
        <v>286</v>
      </c>
      <c r="F748" s="96"/>
      <c r="G748" s="97">
        <v>552000</v>
      </c>
      <c r="H748" s="97">
        <v>636000</v>
      </c>
    </row>
    <row r="749" spans="1:8" ht="31.2" x14ac:dyDescent="0.3">
      <c r="A749" s="98" t="s">
        <v>100</v>
      </c>
      <c r="B749" s="99" t="s">
        <v>504</v>
      </c>
      <c r="C749" s="99" t="s">
        <v>265</v>
      </c>
      <c r="D749" s="99" t="s">
        <v>265</v>
      </c>
      <c r="E749" s="99" t="s">
        <v>286</v>
      </c>
      <c r="F749" s="99" t="s">
        <v>101</v>
      </c>
      <c r="G749" s="100">
        <v>432000</v>
      </c>
      <c r="H749" s="100">
        <v>516000</v>
      </c>
    </row>
    <row r="750" spans="1:8" ht="31.2" x14ac:dyDescent="0.3">
      <c r="A750" s="98" t="s">
        <v>102</v>
      </c>
      <c r="B750" s="99" t="s">
        <v>504</v>
      </c>
      <c r="C750" s="99" t="s">
        <v>265</v>
      </c>
      <c r="D750" s="99" t="s">
        <v>265</v>
      </c>
      <c r="E750" s="99" t="s">
        <v>286</v>
      </c>
      <c r="F750" s="99" t="s">
        <v>103</v>
      </c>
      <c r="G750" s="100">
        <v>432000</v>
      </c>
      <c r="H750" s="100">
        <v>516000</v>
      </c>
    </row>
    <row r="751" spans="1:8" ht="15.6" x14ac:dyDescent="0.3">
      <c r="A751" s="98" t="s">
        <v>166</v>
      </c>
      <c r="B751" s="99" t="s">
        <v>504</v>
      </c>
      <c r="C751" s="99" t="s">
        <v>265</v>
      </c>
      <c r="D751" s="99" t="s">
        <v>265</v>
      </c>
      <c r="E751" s="99" t="s">
        <v>286</v>
      </c>
      <c r="F751" s="99" t="s">
        <v>167</v>
      </c>
      <c r="G751" s="100">
        <v>120000</v>
      </c>
      <c r="H751" s="100">
        <v>120000</v>
      </c>
    </row>
    <row r="752" spans="1:8" ht="31.2" x14ac:dyDescent="0.3">
      <c r="A752" s="98" t="s">
        <v>221</v>
      </c>
      <c r="B752" s="99" t="s">
        <v>504</v>
      </c>
      <c r="C752" s="99" t="s">
        <v>265</v>
      </c>
      <c r="D752" s="99" t="s">
        <v>265</v>
      </c>
      <c r="E752" s="99" t="s">
        <v>286</v>
      </c>
      <c r="F752" s="99" t="s">
        <v>222</v>
      </c>
      <c r="G752" s="100">
        <v>120000</v>
      </c>
      <c r="H752" s="100">
        <v>120000</v>
      </c>
    </row>
    <row r="753" spans="1:8" ht="31.2" x14ac:dyDescent="0.3">
      <c r="A753" s="95" t="s">
        <v>505</v>
      </c>
      <c r="B753" s="96" t="s">
        <v>504</v>
      </c>
      <c r="C753" s="96" t="s">
        <v>265</v>
      </c>
      <c r="D753" s="96" t="s">
        <v>265</v>
      </c>
      <c r="E753" s="96" t="s">
        <v>506</v>
      </c>
      <c r="F753" s="96"/>
      <c r="G753" s="97">
        <v>80000</v>
      </c>
      <c r="H753" s="97">
        <v>80000</v>
      </c>
    </row>
    <row r="754" spans="1:8" ht="15.6" x14ac:dyDescent="0.3">
      <c r="A754" s="98" t="s">
        <v>166</v>
      </c>
      <c r="B754" s="99" t="s">
        <v>504</v>
      </c>
      <c r="C754" s="99" t="s">
        <v>265</v>
      </c>
      <c r="D754" s="99" t="s">
        <v>265</v>
      </c>
      <c r="E754" s="99" t="s">
        <v>506</v>
      </c>
      <c r="F754" s="99" t="s">
        <v>167</v>
      </c>
      <c r="G754" s="100">
        <v>80000</v>
      </c>
      <c r="H754" s="100">
        <v>80000</v>
      </c>
    </row>
    <row r="755" spans="1:8" ht="31.2" x14ac:dyDescent="0.3">
      <c r="A755" s="98" t="s">
        <v>221</v>
      </c>
      <c r="B755" s="99" t="s">
        <v>504</v>
      </c>
      <c r="C755" s="99" t="s">
        <v>265</v>
      </c>
      <c r="D755" s="99" t="s">
        <v>265</v>
      </c>
      <c r="E755" s="99" t="s">
        <v>506</v>
      </c>
      <c r="F755" s="99" t="s">
        <v>222</v>
      </c>
      <c r="G755" s="100">
        <v>80000</v>
      </c>
      <c r="H755" s="100">
        <v>80000</v>
      </c>
    </row>
    <row r="756" spans="1:8" ht="62.4" x14ac:dyDescent="0.3">
      <c r="A756" s="118" t="s">
        <v>522</v>
      </c>
      <c r="B756" s="123" t="s">
        <v>523</v>
      </c>
      <c r="C756" s="123"/>
      <c r="D756" s="123"/>
      <c r="E756" s="123"/>
      <c r="F756" s="123"/>
      <c r="G756" s="117">
        <v>15667266</v>
      </c>
      <c r="H756" s="117">
        <v>15667266</v>
      </c>
    </row>
    <row r="757" spans="1:8" ht="15.6" x14ac:dyDescent="0.3">
      <c r="A757" s="118" t="s">
        <v>87</v>
      </c>
      <c r="B757" s="123" t="s">
        <v>523</v>
      </c>
      <c r="C757" s="123" t="s">
        <v>88</v>
      </c>
      <c r="D757" s="123" t="s">
        <v>89</v>
      </c>
      <c r="E757" s="123"/>
      <c r="F757" s="123"/>
      <c r="G757" s="117">
        <v>15667266</v>
      </c>
      <c r="H757" s="117">
        <v>15667266</v>
      </c>
    </row>
    <row r="758" spans="1:8" ht="46.8" x14ac:dyDescent="0.3">
      <c r="A758" s="118" t="s">
        <v>106</v>
      </c>
      <c r="B758" s="123" t="s">
        <v>523</v>
      </c>
      <c r="C758" s="123" t="s">
        <v>88</v>
      </c>
      <c r="D758" s="123" t="s">
        <v>107</v>
      </c>
      <c r="E758" s="123"/>
      <c r="F758" s="123"/>
      <c r="G758" s="117">
        <v>15667266</v>
      </c>
      <c r="H758" s="117">
        <v>15667266</v>
      </c>
    </row>
    <row r="759" spans="1:8" ht="46.8" x14ac:dyDescent="0.3">
      <c r="A759" s="95" t="s">
        <v>524</v>
      </c>
      <c r="B759" s="96" t="s">
        <v>523</v>
      </c>
      <c r="C759" s="96" t="s">
        <v>88</v>
      </c>
      <c r="D759" s="96" t="s">
        <v>107</v>
      </c>
      <c r="E759" s="96" t="s">
        <v>525</v>
      </c>
      <c r="F759" s="96"/>
      <c r="G759" s="97">
        <v>13960000</v>
      </c>
      <c r="H759" s="97">
        <v>13960000</v>
      </c>
    </row>
    <row r="760" spans="1:8" ht="62.4" x14ac:dyDescent="0.3">
      <c r="A760" s="98" t="s">
        <v>94</v>
      </c>
      <c r="B760" s="99" t="s">
        <v>523</v>
      </c>
      <c r="C760" s="99" t="s">
        <v>88</v>
      </c>
      <c r="D760" s="99" t="s">
        <v>107</v>
      </c>
      <c r="E760" s="99" t="s">
        <v>525</v>
      </c>
      <c r="F760" s="99" t="s">
        <v>95</v>
      </c>
      <c r="G760" s="100">
        <v>12000000</v>
      </c>
      <c r="H760" s="100">
        <v>12000000</v>
      </c>
    </row>
    <row r="761" spans="1:8" ht="31.2" x14ac:dyDescent="0.3">
      <c r="A761" s="98" t="s">
        <v>96</v>
      </c>
      <c r="B761" s="99" t="s">
        <v>523</v>
      </c>
      <c r="C761" s="99" t="s">
        <v>88</v>
      </c>
      <c r="D761" s="99" t="s">
        <v>107</v>
      </c>
      <c r="E761" s="99" t="s">
        <v>525</v>
      </c>
      <c r="F761" s="99" t="s">
        <v>97</v>
      </c>
      <c r="G761" s="100">
        <v>12000000</v>
      </c>
      <c r="H761" s="100">
        <v>12000000</v>
      </c>
    </row>
    <row r="762" spans="1:8" ht="31.2" x14ac:dyDescent="0.3">
      <c r="A762" s="98" t="s">
        <v>100</v>
      </c>
      <c r="B762" s="99" t="s">
        <v>523</v>
      </c>
      <c r="C762" s="99" t="s">
        <v>88</v>
      </c>
      <c r="D762" s="99" t="s">
        <v>107</v>
      </c>
      <c r="E762" s="99" t="s">
        <v>525</v>
      </c>
      <c r="F762" s="99" t="s">
        <v>101</v>
      </c>
      <c r="G762" s="100">
        <v>1950000</v>
      </c>
      <c r="H762" s="100">
        <v>1950000</v>
      </c>
    </row>
    <row r="763" spans="1:8" ht="31.2" x14ac:dyDescent="0.3">
      <c r="A763" s="98" t="s">
        <v>102</v>
      </c>
      <c r="B763" s="99" t="s">
        <v>523</v>
      </c>
      <c r="C763" s="99" t="s">
        <v>88</v>
      </c>
      <c r="D763" s="99" t="s">
        <v>107</v>
      </c>
      <c r="E763" s="99" t="s">
        <v>525</v>
      </c>
      <c r="F763" s="99" t="s">
        <v>103</v>
      </c>
      <c r="G763" s="100">
        <v>1950000</v>
      </c>
      <c r="H763" s="100">
        <v>1950000</v>
      </c>
    </row>
    <row r="764" spans="1:8" ht="15.6" x14ac:dyDescent="0.3">
      <c r="A764" s="98" t="s">
        <v>116</v>
      </c>
      <c r="B764" s="99" t="s">
        <v>523</v>
      </c>
      <c r="C764" s="99" t="s">
        <v>88</v>
      </c>
      <c r="D764" s="99" t="s">
        <v>107</v>
      </c>
      <c r="E764" s="99" t="s">
        <v>525</v>
      </c>
      <c r="F764" s="99" t="s">
        <v>117</v>
      </c>
      <c r="G764" s="100">
        <v>10000</v>
      </c>
      <c r="H764" s="100">
        <v>10000</v>
      </c>
    </row>
    <row r="765" spans="1:8" ht="15.6" x14ac:dyDescent="0.3">
      <c r="A765" s="98" t="s">
        <v>118</v>
      </c>
      <c r="B765" s="99" t="s">
        <v>523</v>
      </c>
      <c r="C765" s="99" t="s">
        <v>88</v>
      </c>
      <c r="D765" s="99" t="s">
        <v>107</v>
      </c>
      <c r="E765" s="99" t="s">
        <v>525</v>
      </c>
      <c r="F765" s="99" t="s">
        <v>119</v>
      </c>
      <c r="G765" s="100">
        <v>10000</v>
      </c>
      <c r="H765" s="100">
        <v>10000</v>
      </c>
    </row>
    <row r="766" spans="1:8" ht="46.8" x14ac:dyDescent="0.3">
      <c r="A766" s="95" t="s">
        <v>526</v>
      </c>
      <c r="B766" s="96" t="s">
        <v>523</v>
      </c>
      <c r="C766" s="96" t="s">
        <v>88</v>
      </c>
      <c r="D766" s="96" t="s">
        <v>107</v>
      </c>
      <c r="E766" s="96" t="s">
        <v>527</v>
      </c>
      <c r="F766" s="96"/>
      <c r="G766" s="97">
        <v>1040000</v>
      </c>
      <c r="H766" s="97">
        <v>1040000</v>
      </c>
    </row>
    <row r="767" spans="1:8" ht="62.4" x14ac:dyDescent="0.3">
      <c r="A767" s="98" t="s">
        <v>94</v>
      </c>
      <c r="B767" s="99" t="s">
        <v>523</v>
      </c>
      <c r="C767" s="99" t="s">
        <v>88</v>
      </c>
      <c r="D767" s="99" t="s">
        <v>107</v>
      </c>
      <c r="E767" s="99" t="s">
        <v>527</v>
      </c>
      <c r="F767" s="99" t="s">
        <v>95</v>
      </c>
      <c r="G767" s="100">
        <v>1040000</v>
      </c>
      <c r="H767" s="100">
        <v>1040000</v>
      </c>
    </row>
    <row r="768" spans="1:8" ht="31.2" x14ac:dyDescent="0.3">
      <c r="A768" s="98" t="s">
        <v>96</v>
      </c>
      <c r="B768" s="99" t="s">
        <v>523</v>
      </c>
      <c r="C768" s="99" t="s">
        <v>88</v>
      </c>
      <c r="D768" s="99" t="s">
        <v>107</v>
      </c>
      <c r="E768" s="99" t="s">
        <v>527</v>
      </c>
      <c r="F768" s="99" t="s">
        <v>97</v>
      </c>
      <c r="G768" s="100">
        <v>1040000</v>
      </c>
      <c r="H768" s="100">
        <v>1040000</v>
      </c>
    </row>
    <row r="769" spans="1:8" ht="62.4" x14ac:dyDescent="0.3">
      <c r="A769" s="95" t="s">
        <v>528</v>
      </c>
      <c r="B769" s="96" t="s">
        <v>523</v>
      </c>
      <c r="C769" s="96" t="s">
        <v>88</v>
      </c>
      <c r="D769" s="96" t="s">
        <v>107</v>
      </c>
      <c r="E769" s="96" t="s">
        <v>529</v>
      </c>
      <c r="F769" s="96"/>
      <c r="G769" s="97">
        <v>667266</v>
      </c>
      <c r="H769" s="97">
        <v>667266</v>
      </c>
    </row>
    <row r="770" spans="1:8" ht="62.4" x14ac:dyDescent="0.3">
      <c r="A770" s="98" t="s">
        <v>94</v>
      </c>
      <c r="B770" s="99" t="s">
        <v>523</v>
      </c>
      <c r="C770" s="99" t="s">
        <v>88</v>
      </c>
      <c r="D770" s="99" t="s">
        <v>107</v>
      </c>
      <c r="E770" s="99" t="s">
        <v>529</v>
      </c>
      <c r="F770" s="99" t="s">
        <v>95</v>
      </c>
      <c r="G770" s="100">
        <v>630000</v>
      </c>
      <c r="H770" s="100">
        <v>630000</v>
      </c>
    </row>
    <row r="771" spans="1:8" ht="31.2" x14ac:dyDescent="0.3">
      <c r="A771" s="98" t="s">
        <v>96</v>
      </c>
      <c r="B771" s="99" t="s">
        <v>523</v>
      </c>
      <c r="C771" s="99" t="s">
        <v>88</v>
      </c>
      <c r="D771" s="99" t="s">
        <v>107</v>
      </c>
      <c r="E771" s="99" t="s">
        <v>529</v>
      </c>
      <c r="F771" s="99" t="s">
        <v>97</v>
      </c>
      <c r="G771" s="100">
        <v>630000</v>
      </c>
      <c r="H771" s="100">
        <v>630000</v>
      </c>
    </row>
    <row r="772" spans="1:8" ht="31.2" x14ac:dyDescent="0.3">
      <c r="A772" s="98" t="s">
        <v>100</v>
      </c>
      <c r="B772" s="99" t="s">
        <v>523</v>
      </c>
      <c r="C772" s="99" t="s">
        <v>88</v>
      </c>
      <c r="D772" s="99" t="s">
        <v>107</v>
      </c>
      <c r="E772" s="99" t="s">
        <v>529</v>
      </c>
      <c r="F772" s="99" t="s">
        <v>101</v>
      </c>
      <c r="G772" s="100">
        <v>37266</v>
      </c>
      <c r="H772" s="100">
        <v>37266</v>
      </c>
    </row>
    <row r="773" spans="1:8" ht="31.2" x14ac:dyDescent="0.3">
      <c r="A773" s="98" t="s">
        <v>102</v>
      </c>
      <c r="B773" s="99" t="s">
        <v>523</v>
      </c>
      <c r="C773" s="99" t="s">
        <v>88</v>
      </c>
      <c r="D773" s="99" t="s">
        <v>107</v>
      </c>
      <c r="E773" s="99" t="s">
        <v>529</v>
      </c>
      <c r="F773" s="99" t="s">
        <v>103</v>
      </c>
      <c r="G773" s="100">
        <v>37266</v>
      </c>
      <c r="H773" s="100">
        <v>37266</v>
      </c>
    </row>
  </sheetData>
  <mergeCells count="9">
    <mergeCell ref="A8:H9"/>
    <mergeCell ref="H11:H12"/>
    <mergeCell ref="A11:A12"/>
    <mergeCell ref="B11:B12"/>
    <mergeCell ref="C11:C12"/>
    <mergeCell ref="D11:D12"/>
    <mergeCell ref="E11:E12"/>
    <mergeCell ref="F11:F12"/>
    <mergeCell ref="G11:G12"/>
  </mergeCells>
  <pageMargins left="0.70866141732283472" right="0.39370078740157483" top="0.74803149606299213" bottom="0.15748031496062992" header="0.31496062992125984" footer="0.31496062992125984"/>
  <pageSetup paperSize="9" scale="66" fitToHeight="3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16"/>
  <sheetViews>
    <sheetView view="pageBreakPreview" topLeftCell="A1286" zoomScale="60" zoomScaleNormal="100" workbookViewId="0">
      <selection activeCell="E1303" sqref="E1303"/>
    </sheetView>
  </sheetViews>
  <sheetFormatPr defaultColWidth="8.88671875" defaultRowHeight="14.4" x14ac:dyDescent="0.3"/>
  <cols>
    <col min="1" max="1" width="80.6640625" style="51" customWidth="1"/>
    <col min="2" max="2" width="18.33203125" style="51" customWidth="1"/>
    <col min="3" max="3" width="9.6640625" style="51" customWidth="1"/>
    <col min="4" max="5" width="4.6640625" style="51" customWidth="1"/>
    <col min="6" max="6" width="22" style="51" customWidth="1"/>
    <col min="7" max="16384" width="8.88671875" style="51"/>
  </cols>
  <sheetData>
    <row r="1" spans="1:6" x14ac:dyDescent="0.3">
      <c r="A1" s="58"/>
      <c r="B1" s="63"/>
      <c r="C1" s="64"/>
      <c r="D1" s="64"/>
      <c r="E1" s="64"/>
      <c r="F1" s="53" t="s">
        <v>67</v>
      </c>
    </row>
    <row r="2" spans="1:6" x14ac:dyDescent="0.3">
      <c r="A2" s="59"/>
      <c r="B2" s="63"/>
      <c r="C2" s="64"/>
      <c r="D2" s="64"/>
      <c r="E2" s="64"/>
      <c r="F2" s="54" t="s">
        <v>27</v>
      </c>
    </row>
    <row r="3" spans="1:6" x14ac:dyDescent="0.3">
      <c r="A3" s="59"/>
      <c r="B3" s="63"/>
      <c r="C3" s="64"/>
      <c r="D3" s="64"/>
      <c r="E3" s="64"/>
      <c r="F3" s="54" t="s">
        <v>68</v>
      </c>
    </row>
    <row r="4" spans="1:6" x14ac:dyDescent="0.3">
      <c r="A4" s="59"/>
      <c r="B4" s="63"/>
      <c r="C4" s="64"/>
      <c r="D4" s="64"/>
      <c r="E4" s="64"/>
      <c r="F4" s="54" t="s">
        <v>28</v>
      </c>
    </row>
    <row r="5" spans="1:6" x14ac:dyDescent="0.3">
      <c r="A5" s="59"/>
      <c r="B5" s="63"/>
      <c r="C5" s="64"/>
      <c r="D5" s="64"/>
      <c r="E5" s="64"/>
      <c r="F5" s="54" t="s">
        <v>70</v>
      </c>
    </row>
    <row r="6" spans="1:6" x14ac:dyDescent="0.3">
      <c r="A6" s="59"/>
      <c r="B6" s="27"/>
      <c r="C6" s="64"/>
      <c r="D6" s="64"/>
      <c r="E6" s="64"/>
      <c r="F6" s="53" t="s">
        <v>749</v>
      </c>
    </row>
    <row r="7" spans="1:6" x14ac:dyDescent="0.3">
      <c r="A7" s="59"/>
      <c r="B7" s="27"/>
      <c r="C7" s="64"/>
      <c r="D7" s="64"/>
      <c r="E7" s="64"/>
      <c r="F7" s="64"/>
    </row>
    <row r="8" spans="1:6" ht="69" customHeight="1" x14ac:dyDescent="0.3">
      <c r="A8" s="132" t="s">
        <v>746</v>
      </c>
      <c r="B8" s="132"/>
      <c r="C8" s="132"/>
      <c r="D8" s="132"/>
      <c r="E8" s="132"/>
      <c r="F8" s="132"/>
    </row>
    <row r="9" spans="1:6" ht="18" x14ac:dyDescent="0.3">
      <c r="A9" s="55"/>
      <c r="B9" s="55"/>
      <c r="C9" s="55"/>
      <c r="D9" s="55"/>
      <c r="E9" s="55"/>
      <c r="F9" s="68" t="s">
        <v>60</v>
      </c>
    </row>
    <row r="10" spans="1:6" ht="15" customHeight="1" x14ac:dyDescent="0.3">
      <c r="A10" s="133" t="s">
        <v>57</v>
      </c>
      <c r="B10" s="133" t="s">
        <v>62</v>
      </c>
      <c r="C10" s="133" t="s">
        <v>61</v>
      </c>
      <c r="D10" s="133" t="s">
        <v>56</v>
      </c>
      <c r="E10" s="133" t="s">
        <v>55</v>
      </c>
      <c r="F10" s="133" t="s">
        <v>58</v>
      </c>
    </row>
    <row r="11" spans="1:6" ht="15" customHeight="1" x14ac:dyDescent="0.3">
      <c r="A11" s="133"/>
      <c r="B11" s="133" t="s">
        <v>62</v>
      </c>
      <c r="C11" s="133" t="s">
        <v>61</v>
      </c>
      <c r="D11" s="133" t="s">
        <v>56</v>
      </c>
      <c r="E11" s="133" t="s">
        <v>64</v>
      </c>
      <c r="F11" s="133" t="s">
        <v>58</v>
      </c>
    </row>
    <row r="12" spans="1:6" ht="15.6" x14ac:dyDescent="0.3">
      <c r="A12" s="119" t="s">
        <v>84</v>
      </c>
      <c r="B12" s="123"/>
      <c r="C12" s="120"/>
      <c r="D12" s="123"/>
      <c r="E12" s="123"/>
      <c r="F12" s="121">
        <v>1685300019.1600001</v>
      </c>
    </row>
    <row r="13" spans="1:6" ht="31.2" x14ac:dyDescent="0.3">
      <c r="A13" s="119" t="s">
        <v>530</v>
      </c>
      <c r="B13" s="123" t="s">
        <v>531</v>
      </c>
      <c r="C13" s="120"/>
      <c r="D13" s="123"/>
      <c r="E13" s="123"/>
      <c r="F13" s="121">
        <v>1235994243.1500001</v>
      </c>
    </row>
    <row r="14" spans="1:6" ht="15.6" x14ac:dyDescent="0.3">
      <c r="A14" s="119" t="s">
        <v>532</v>
      </c>
      <c r="B14" s="123" t="s">
        <v>533</v>
      </c>
      <c r="C14" s="120"/>
      <c r="D14" s="123"/>
      <c r="E14" s="123"/>
      <c r="F14" s="121">
        <v>101431900</v>
      </c>
    </row>
    <row r="15" spans="1:6" ht="31.2" x14ac:dyDescent="0.3">
      <c r="A15" s="119" t="s">
        <v>534</v>
      </c>
      <c r="B15" s="123" t="s">
        <v>535</v>
      </c>
      <c r="C15" s="120"/>
      <c r="D15" s="123"/>
      <c r="E15" s="123"/>
      <c r="F15" s="121">
        <v>37316600</v>
      </c>
    </row>
    <row r="16" spans="1:6" ht="46.8" x14ac:dyDescent="0.3">
      <c r="A16" s="119" t="s">
        <v>362</v>
      </c>
      <c r="B16" s="123" t="s">
        <v>363</v>
      </c>
      <c r="C16" s="120"/>
      <c r="D16" s="123"/>
      <c r="E16" s="123"/>
      <c r="F16" s="121">
        <v>7626100</v>
      </c>
    </row>
    <row r="17" spans="1:6" ht="46.8" x14ac:dyDescent="0.3">
      <c r="A17" s="102" t="s">
        <v>94</v>
      </c>
      <c r="B17" s="96" t="s">
        <v>363</v>
      </c>
      <c r="C17" s="103" t="s">
        <v>95</v>
      </c>
      <c r="D17" s="96"/>
      <c r="E17" s="96"/>
      <c r="F17" s="104">
        <v>385100</v>
      </c>
    </row>
    <row r="18" spans="1:6" ht="15.6" x14ac:dyDescent="0.3">
      <c r="A18" s="102" t="s">
        <v>96</v>
      </c>
      <c r="B18" s="96" t="s">
        <v>363</v>
      </c>
      <c r="C18" s="103" t="s">
        <v>97</v>
      </c>
      <c r="D18" s="96"/>
      <c r="E18" s="96"/>
      <c r="F18" s="104">
        <v>385100</v>
      </c>
    </row>
    <row r="19" spans="1:6" ht="15.6" x14ac:dyDescent="0.3">
      <c r="A19" s="102" t="s">
        <v>87</v>
      </c>
      <c r="B19" s="96" t="s">
        <v>363</v>
      </c>
      <c r="C19" s="103" t="s">
        <v>97</v>
      </c>
      <c r="D19" s="96" t="s">
        <v>88</v>
      </c>
      <c r="E19" s="96" t="s">
        <v>89</v>
      </c>
      <c r="F19" s="104">
        <v>385100</v>
      </c>
    </row>
    <row r="20" spans="1:6" ht="46.8" x14ac:dyDescent="0.3">
      <c r="A20" s="102" t="s">
        <v>106</v>
      </c>
      <c r="B20" s="96" t="s">
        <v>363</v>
      </c>
      <c r="C20" s="103" t="s">
        <v>97</v>
      </c>
      <c r="D20" s="96" t="s">
        <v>88</v>
      </c>
      <c r="E20" s="96" t="s">
        <v>107</v>
      </c>
      <c r="F20" s="104">
        <v>385100</v>
      </c>
    </row>
    <row r="21" spans="1:6" ht="31.2" x14ac:dyDescent="0.3">
      <c r="A21" s="102" t="s">
        <v>100</v>
      </c>
      <c r="B21" s="96" t="s">
        <v>363</v>
      </c>
      <c r="C21" s="103" t="s">
        <v>101</v>
      </c>
      <c r="D21" s="96"/>
      <c r="E21" s="96"/>
      <c r="F21" s="104">
        <v>5941000</v>
      </c>
    </row>
    <row r="22" spans="1:6" ht="31.2" x14ac:dyDescent="0.3">
      <c r="A22" s="102" t="s">
        <v>102</v>
      </c>
      <c r="B22" s="96" t="s">
        <v>363</v>
      </c>
      <c r="C22" s="103" t="s">
        <v>103</v>
      </c>
      <c r="D22" s="96"/>
      <c r="E22" s="96"/>
      <c r="F22" s="104">
        <v>5941000</v>
      </c>
    </row>
    <row r="23" spans="1:6" ht="15.6" x14ac:dyDescent="0.3">
      <c r="A23" s="102" t="s">
        <v>87</v>
      </c>
      <c r="B23" s="96" t="s">
        <v>363</v>
      </c>
      <c r="C23" s="103" t="s">
        <v>103</v>
      </c>
      <c r="D23" s="96" t="s">
        <v>88</v>
      </c>
      <c r="E23" s="96" t="s">
        <v>89</v>
      </c>
      <c r="F23" s="104">
        <v>77000</v>
      </c>
    </row>
    <row r="24" spans="1:6" ht="46.8" x14ac:dyDescent="0.3">
      <c r="A24" s="102" t="s">
        <v>106</v>
      </c>
      <c r="B24" s="96" t="s">
        <v>363</v>
      </c>
      <c r="C24" s="103" t="s">
        <v>103</v>
      </c>
      <c r="D24" s="96" t="s">
        <v>88</v>
      </c>
      <c r="E24" s="96" t="s">
        <v>107</v>
      </c>
      <c r="F24" s="104">
        <v>77000</v>
      </c>
    </row>
    <row r="25" spans="1:6" ht="15.6" x14ac:dyDescent="0.3">
      <c r="A25" s="102" t="s">
        <v>319</v>
      </c>
      <c r="B25" s="96" t="s">
        <v>363</v>
      </c>
      <c r="C25" s="103" t="s">
        <v>103</v>
      </c>
      <c r="D25" s="96" t="s">
        <v>320</v>
      </c>
      <c r="E25" s="96" t="s">
        <v>89</v>
      </c>
      <c r="F25" s="104">
        <v>5864000</v>
      </c>
    </row>
    <row r="26" spans="1:6" ht="15.6" x14ac:dyDescent="0.3">
      <c r="A26" s="102" t="s">
        <v>329</v>
      </c>
      <c r="B26" s="96" t="s">
        <v>363</v>
      </c>
      <c r="C26" s="103" t="s">
        <v>103</v>
      </c>
      <c r="D26" s="96" t="s">
        <v>320</v>
      </c>
      <c r="E26" s="96" t="s">
        <v>107</v>
      </c>
      <c r="F26" s="104">
        <v>5864000</v>
      </c>
    </row>
    <row r="27" spans="1:6" ht="31.2" x14ac:dyDescent="0.3">
      <c r="A27" s="102" t="s">
        <v>148</v>
      </c>
      <c r="B27" s="96" t="s">
        <v>363</v>
      </c>
      <c r="C27" s="103" t="s">
        <v>149</v>
      </c>
      <c r="D27" s="96"/>
      <c r="E27" s="96"/>
      <c r="F27" s="104">
        <v>1300000</v>
      </c>
    </row>
    <row r="28" spans="1:6" ht="15.6" x14ac:dyDescent="0.3">
      <c r="A28" s="102" t="s">
        <v>150</v>
      </c>
      <c r="B28" s="96" t="s">
        <v>363</v>
      </c>
      <c r="C28" s="103" t="s">
        <v>151</v>
      </c>
      <c r="D28" s="96"/>
      <c r="E28" s="96"/>
      <c r="F28" s="104">
        <v>1300000</v>
      </c>
    </row>
    <row r="29" spans="1:6" ht="15.6" x14ac:dyDescent="0.3">
      <c r="A29" s="102" t="s">
        <v>319</v>
      </c>
      <c r="B29" s="96" t="s">
        <v>363</v>
      </c>
      <c r="C29" s="103" t="s">
        <v>151</v>
      </c>
      <c r="D29" s="96" t="s">
        <v>320</v>
      </c>
      <c r="E29" s="96" t="s">
        <v>89</v>
      </c>
      <c r="F29" s="104">
        <v>1300000</v>
      </c>
    </row>
    <row r="30" spans="1:6" ht="15.6" x14ac:dyDescent="0.3">
      <c r="A30" s="102" t="s">
        <v>329</v>
      </c>
      <c r="B30" s="96" t="s">
        <v>363</v>
      </c>
      <c r="C30" s="103" t="s">
        <v>151</v>
      </c>
      <c r="D30" s="96" t="s">
        <v>320</v>
      </c>
      <c r="E30" s="96" t="s">
        <v>107</v>
      </c>
      <c r="F30" s="104">
        <v>1300000</v>
      </c>
    </row>
    <row r="31" spans="1:6" ht="31.2" x14ac:dyDescent="0.3">
      <c r="A31" s="119" t="s">
        <v>364</v>
      </c>
      <c r="B31" s="123" t="s">
        <v>365</v>
      </c>
      <c r="C31" s="120"/>
      <c r="D31" s="123"/>
      <c r="E31" s="123"/>
      <c r="F31" s="121">
        <v>29690500</v>
      </c>
    </row>
    <row r="32" spans="1:6" ht="46.8" x14ac:dyDescent="0.3">
      <c r="A32" s="102" t="s">
        <v>94</v>
      </c>
      <c r="B32" s="96" t="s">
        <v>365</v>
      </c>
      <c r="C32" s="103" t="s">
        <v>95</v>
      </c>
      <c r="D32" s="96"/>
      <c r="E32" s="96"/>
      <c r="F32" s="104">
        <v>400320</v>
      </c>
    </row>
    <row r="33" spans="1:6" ht="15.6" x14ac:dyDescent="0.3">
      <c r="A33" s="102" t="s">
        <v>96</v>
      </c>
      <c r="B33" s="96" t="s">
        <v>365</v>
      </c>
      <c r="C33" s="103" t="s">
        <v>97</v>
      </c>
      <c r="D33" s="96"/>
      <c r="E33" s="96"/>
      <c r="F33" s="104">
        <v>400320</v>
      </c>
    </row>
    <row r="34" spans="1:6" ht="15.6" x14ac:dyDescent="0.3">
      <c r="A34" s="102" t="s">
        <v>87</v>
      </c>
      <c r="B34" s="96" t="s">
        <v>365</v>
      </c>
      <c r="C34" s="103" t="s">
        <v>97</v>
      </c>
      <c r="D34" s="96" t="s">
        <v>88</v>
      </c>
      <c r="E34" s="96" t="s">
        <v>89</v>
      </c>
      <c r="F34" s="104">
        <v>400320</v>
      </c>
    </row>
    <row r="35" spans="1:6" ht="46.8" x14ac:dyDescent="0.3">
      <c r="A35" s="102" t="s">
        <v>106</v>
      </c>
      <c r="B35" s="96" t="s">
        <v>365</v>
      </c>
      <c r="C35" s="103" t="s">
        <v>97</v>
      </c>
      <c r="D35" s="96" t="s">
        <v>88</v>
      </c>
      <c r="E35" s="96" t="s">
        <v>107</v>
      </c>
      <c r="F35" s="104">
        <v>400320</v>
      </c>
    </row>
    <row r="36" spans="1:6" ht="31.2" x14ac:dyDescent="0.3">
      <c r="A36" s="102" t="s">
        <v>100</v>
      </c>
      <c r="B36" s="96" t="s">
        <v>365</v>
      </c>
      <c r="C36" s="103" t="s">
        <v>101</v>
      </c>
      <c r="D36" s="96"/>
      <c r="E36" s="96"/>
      <c r="F36" s="104">
        <v>80080</v>
      </c>
    </row>
    <row r="37" spans="1:6" ht="31.2" x14ac:dyDescent="0.3">
      <c r="A37" s="102" t="s">
        <v>102</v>
      </c>
      <c r="B37" s="96" t="s">
        <v>365</v>
      </c>
      <c r="C37" s="103" t="s">
        <v>103</v>
      </c>
      <c r="D37" s="96"/>
      <c r="E37" s="96"/>
      <c r="F37" s="104">
        <v>80080</v>
      </c>
    </row>
    <row r="38" spans="1:6" ht="15.6" x14ac:dyDescent="0.3">
      <c r="A38" s="102" t="s">
        <v>87</v>
      </c>
      <c r="B38" s="96" t="s">
        <v>365</v>
      </c>
      <c r="C38" s="103" t="s">
        <v>103</v>
      </c>
      <c r="D38" s="96" t="s">
        <v>88</v>
      </c>
      <c r="E38" s="96" t="s">
        <v>89</v>
      </c>
      <c r="F38" s="104">
        <v>80080</v>
      </c>
    </row>
    <row r="39" spans="1:6" ht="46.8" x14ac:dyDescent="0.3">
      <c r="A39" s="102" t="s">
        <v>106</v>
      </c>
      <c r="B39" s="96" t="s">
        <v>365</v>
      </c>
      <c r="C39" s="103" t="s">
        <v>103</v>
      </c>
      <c r="D39" s="96" t="s">
        <v>88</v>
      </c>
      <c r="E39" s="96" t="s">
        <v>107</v>
      </c>
      <c r="F39" s="104">
        <v>80080</v>
      </c>
    </row>
    <row r="40" spans="1:6" ht="15.6" x14ac:dyDescent="0.3">
      <c r="A40" s="102" t="s">
        <v>166</v>
      </c>
      <c r="B40" s="96" t="s">
        <v>365</v>
      </c>
      <c r="C40" s="103" t="s">
        <v>167</v>
      </c>
      <c r="D40" s="96"/>
      <c r="E40" s="96"/>
      <c r="F40" s="104">
        <v>21409082</v>
      </c>
    </row>
    <row r="41" spans="1:6" ht="15.6" x14ac:dyDescent="0.3">
      <c r="A41" s="102" t="s">
        <v>327</v>
      </c>
      <c r="B41" s="96" t="s">
        <v>365</v>
      </c>
      <c r="C41" s="103" t="s">
        <v>328</v>
      </c>
      <c r="D41" s="96"/>
      <c r="E41" s="96"/>
      <c r="F41" s="104">
        <v>21409082</v>
      </c>
    </row>
    <row r="42" spans="1:6" ht="15.6" x14ac:dyDescent="0.3">
      <c r="A42" s="102" t="s">
        <v>319</v>
      </c>
      <c r="B42" s="96" t="s">
        <v>365</v>
      </c>
      <c r="C42" s="103" t="s">
        <v>328</v>
      </c>
      <c r="D42" s="96" t="s">
        <v>320</v>
      </c>
      <c r="E42" s="96" t="s">
        <v>89</v>
      </c>
      <c r="F42" s="104">
        <v>21409082</v>
      </c>
    </row>
    <row r="43" spans="1:6" ht="15.6" x14ac:dyDescent="0.3">
      <c r="A43" s="102" t="s">
        <v>324</v>
      </c>
      <c r="B43" s="96" t="s">
        <v>365</v>
      </c>
      <c r="C43" s="103" t="s">
        <v>328</v>
      </c>
      <c r="D43" s="96" t="s">
        <v>320</v>
      </c>
      <c r="E43" s="96" t="s">
        <v>91</v>
      </c>
      <c r="F43" s="104">
        <v>21409082</v>
      </c>
    </row>
    <row r="44" spans="1:6" ht="31.2" x14ac:dyDescent="0.3">
      <c r="A44" s="102" t="s">
        <v>148</v>
      </c>
      <c r="B44" s="96" t="s">
        <v>365</v>
      </c>
      <c r="C44" s="103" t="s">
        <v>149</v>
      </c>
      <c r="D44" s="96"/>
      <c r="E44" s="96"/>
      <c r="F44" s="104">
        <v>7801018</v>
      </c>
    </row>
    <row r="45" spans="1:6" ht="15.6" x14ac:dyDescent="0.3">
      <c r="A45" s="102" t="s">
        <v>150</v>
      </c>
      <c r="B45" s="96" t="s">
        <v>365</v>
      </c>
      <c r="C45" s="103" t="s">
        <v>151</v>
      </c>
      <c r="D45" s="96"/>
      <c r="E45" s="96"/>
      <c r="F45" s="104">
        <v>7801018</v>
      </c>
    </row>
    <row r="46" spans="1:6" ht="15.6" x14ac:dyDescent="0.3">
      <c r="A46" s="102" t="s">
        <v>319</v>
      </c>
      <c r="B46" s="96" t="s">
        <v>365</v>
      </c>
      <c r="C46" s="103" t="s">
        <v>151</v>
      </c>
      <c r="D46" s="96" t="s">
        <v>320</v>
      </c>
      <c r="E46" s="96" t="s">
        <v>89</v>
      </c>
      <c r="F46" s="104">
        <v>7801018</v>
      </c>
    </row>
    <row r="47" spans="1:6" ht="15.6" x14ac:dyDescent="0.3">
      <c r="A47" s="102" t="s">
        <v>324</v>
      </c>
      <c r="B47" s="96" t="s">
        <v>365</v>
      </c>
      <c r="C47" s="103" t="s">
        <v>151</v>
      </c>
      <c r="D47" s="96" t="s">
        <v>320</v>
      </c>
      <c r="E47" s="96" t="s">
        <v>91</v>
      </c>
      <c r="F47" s="104">
        <v>7801018</v>
      </c>
    </row>
    <row r="48" spans="1:6" ht="31.2" x14ac:dyDescent="0.3">
      <c r="A48" s="119" t="s">
        <v>536</v>
      </c>
      <c r="B48" s="123" t="s">
        <v>537</v>
      </c>
      <c r="C48" s="120"/>
      <c r="D48" s="123"/>
      <c r="E48" s="123"/>
      <c r="F48" s="121">
        <v>64115300</v>
      </c>
    </row>
    <row r="49" spans="1:6" ht="31.2" x14ac:dyDescent="0.3">
      <c r="A49" s="119" t="s">
        <v>470</v>
      </c>
      <c r="B49" s="123" t="s">
        <v>471</v>
      </c>
      <c r="C49" s="120"/>
      <c r="D49" s="123"/>
      <c r="E49" s="123"/>
      <c r="F49" s="121">
        <v>643700</v>
      </c>
    </row>
    <row r="50" spans="1:6" ht="15.6" x14ac:dyDescent="0.3">
      <c r="A50" s="102" t="s">
        <v>166</v>
      </c>
      <c r="B50" s="96" t="s">
        <v>471</v>
      </c>
      <c r="C50" s="103" t="s">
        <v>167</v>
      </c>
      <c r="D50" s="96"/>
      <c r="E50" s="96"/>
      <c r="F50" s="104">
        <v>643700</v>
      </c>
    </row>
    <row r="51" spans="1:6" ht="15.6" x14ac:dyDescent="0.3">
      <c r="A51" s="102" t="s">
        <v>327</v>
      </c>
      <c r="B51" s="96" t="s">
        <v>471</v>
      </c>
      <c r="C51" s="103" t="s">
        <v>328</v>
      </c>
      <c r="D51" s="96"/>
      <c r="E51" s="96"/>
      <c r="F51" s="104">
        <v>643700</v>
      </c>
    </row>
    <row r="52" spans="1:6" ht="15.6" x14ac:dyDescent="0.3">
      <c r="A52" s="102" t="s">
        <v>319</v>
      </c>
      <c r="B52" s="96" t="s">
        <v>471</v>
      </c>
      <c r="C52" s="103" t="s">
        <v>328</v>
      </c>
      <c r="D52" s="96" t="s">
        <v>320</v>
      </c>
      <c r="E52" s="96" t="s">
        <v>89</v>
      </c>
      <c r="F52" s="104">
        <v>643700</v>
      </c>
    </row>
    <row r="53" spans="1:6" ht="15.6" x14ac:dyDescent="0.3">
      <c r="A53" s="102" t="s">
        <v>329</v>
      </c>
      <c r="B53" s="96" t="s">
        <v>471</v>
      </c>
      <c r="C53" s="103" t="s">
        <v>328</v>
      </c>
      <c r="D53" s="96" t="s">
        <v>320</v>
      </c>
      <c r="E53" s="96" t="s">
        <v>107</v>
      </c>
      <c r="F53" s="104">
        <v>643700</v>
      </c>
    </row>
    <row r="54" spans="1:6" ht="31.2" x14ac:dyDescent="0.3">
      <c r="A54" s="119" t="s">
        <v>366</v>
      </c>
      <c r="B54" s="123" t="s">
        <v>367</v>
      </c>
      <c r="C54" s="120"/>
      <c r="D54" s="123"/>
      <c r="E54" s="123"/>
      <c r="F54" s="121">
        <v>4538200</v>
      </c>
    </row>
    <row r="55" spans="1:6" ht="46.8" x14ac:dyDescent="0.3">
      <c r="A55" s="102" t="s">
        <v>94</v>
      </c>
      <c r="B55" s="96" t="s">
        <v>367</v>
      </c>
      <c r="C55" s="103" t="s">
        <v>95</v>
      </c>
      <c r="D55" s="96"/>
      <c r="E55" s="96"/>
      <c r="F55" s="104">
        <v>4012300</v>
      </c>
    </row>
    <row r="56" spans="1:6" ht="15.6" x14ac:dyDescent="0.3">
      <c r="A56" s="102" t="s">
        <v>96</v>
      </c>
      <c r="B56" s="96" t="s">
        <v>367</v>
      </c>
      <c r="C56" s="103" t="s">
        <v>97</v>
      </c>
      <c r="D56" s="96"/>
      <c r="E56" s="96"/>
      <c r="F56" s="104">
        <v>4012300</v>
      </c>
    </row>
    <row r="57" spans="1:6" ht="15.6" x14ac:dyDescent="0.3">
      <c r="A57" s="102" t="s">
        <v>87</v>
      </c>
      <c r="B57" s="96" t="s">
        <v>367</v>
      </c>
      <c r="C57" s="103" t="s">
        <v>97</v>
      </c>
      <c r="D57" s="96" t="s">
        <v>88</v>
      </c>
      <c r="E57" s="96" t="s">
        <v>89</v>
      </c>
      <c r="F57" s="104">
        <v>4012300</v>
      </c>
    </row>
    <row r="58" spans="1:6" ht="46.8" x14ac:dyDescent="0.3">
      <c r="A58" s="102" t="s">
        <v>106</v>
      </c>
      <c r="B58" s="96" t="s">
        <v>367</v>
      </c>
      <c r="C58" s="103" t="s">
        <v>97</v>
      </c>
      <c r="D58" s="96" t="s">
        <v>88</v>
      </c>
      <c r="E58" s="96" t="s">
        <v>107</v>
      </c>
      <c r="F58" s="104">
        <v>4012300</v>
      </c>
    </row>
    <row r="59" spans="1:6" ht="31.2" x14ac:dyDescent="0.3">
      <c r="A59" s="102" t="s">
        <v>100</v>
      </c>
      <c r="B59" s="96" t="s">
        <v>367</v>
      </c>
      <c r="C59" s="103" t="s">
        <v>101</v>
      </c>
      <c r="D59" s="96"/>
      <c r="E59" s="96"/>
      <c r="F59" s="104">
        <v>525900</v>
      </c>
    </row>
    <row r="60" spans="1:6" ht="31.2" x14ac:dyDescent="0.3">
      <c r="A60" s="102" t="s">
        <v>102</v>
      </c>
      <c r="B60" s="96" t="s">
        <v>367</v>
      </c>
      <c r="C60" s="103" t="s">
        <v>103</v>
      </c>
      <c r="D60" s="96"/>
      <c r="E60" s="96"/>
      <c r="F60" s="104">
        <v>525900</v>
      </c>
    </row>
    <row r="61" spans="1:6" ht="15.6" x14ac:dyDescent="0.3">
      <c r="A61" s="102" t="s">
        <v>87</v>
      </c>
      <c r="B61" s="96" t="s">
        <v>367</v>
      </c>
      <c r="C61" s="103" t="s">
        <v>103</v>
      </c>
      <c r="D61" s="96" t="s">
        <v>88</v>
      </c>
      <c r="E61" s="96" t="s">
        <v>89</v>
      </c>
      <c r="F61" s="104">
        <v>525900</v>
      </c>
    </row>
    <row r="62" spans="1:6" ht="46.8" x14ac:dyDescent="0.3">
      <c r="A62" s="102" t="s">
        <v>106</v>
      </c>
      <c r="B62" s="96" t="s">
        <v>367</v>
      </c>
      <c r="C62" s="103" t="s">
        <v>103</v>
      </c>
      <c r="D62" s="96" t="s">
        <v>88</v>
      </c>
      <c r="E62" s="96" t="s">
        <v>107</v>
      </c>
      <c r="F62" s="104">
        <v>525900</v>
      </c>
    </row>
    <row r="63" spans="1:6" ht="15.6" x14ac:dyDescent="0.3">
      <c r="A63" s="119" t="s">
        <v>472</v>
      </c>
      <c r="B63" s="123" t="s">
        <v>473</v>
      </c>
      <c r="C63" s="120"/>
      <c r="D63" s="123"/>
      <c r="E63" s="123"/>
      <c r="F63" s="121">
        <v>7891000</v>
      </c>
    </row>
    <row r="64" spans="1:6" ht="15.6" x14ac:dyDescent="0.3">
      <c r="A64" s="102" t="s">
        <v>166</v>
      </c>
      <c r="B64" s="96" t="s">
        <v>473</v>
      </c>
      <c r="C64" s="103" t="s">
        <v>167</v>
      </c>
      <c r="D64" s="96"/>
      <c r="E64" s="96"/>
      <c r="F64" s="104">
        <v>7891000</v>
      </c>
    </row>
    <row r="65" spans="1:6" ht="31.2" x14ac:dyDescent="0.3">
      <c r="A65" s="102" t="s">
        <v>221</v>
      </c>
      <c r="B65" s="96" t="s">
        <v>473</v>
      </c>
      <c r="C65" s="103" t="s">
        <v>222</v>
      </c>
      <c r="D65" s="96"/>
      <c r="E65" s="96"/>
      <c r="F65" s="104">
        <v>7891000</v>
      </c>
    </row>
    <row r="66" spans="1:6" ht="15.6" x14ac:dyDescent="0.3">
      <c r="A66" s="102" t="s">
        <v>319</v>
      </c>
      <c r="B66" s="96" t="s">
        <v>473</v>
      </c>
      <c r="C66" s="103" t="s">
        <v>222</v>
      </c>
      <c r="D66" s="96" t="s">
        <v>320</v>
      </c>
      <c r="E66" s="96" t="s">
        <v>89</v>
      </c>
      <c r="F66" s="104">
        <v>7891000</v>
      </c>
    </row>
    <row r="67" spans="1:6" ht="15.6" x14ac:dyDescent="0.3">
      <c r="A67" s="102" t="s">
        <v>329</v>
      </c>
      <c r="B67" s="96" t="s">
        <v>473</v>
      </c>
      <c r="C67" s="103" t="s">
        <v>222</v>
      </c>
      <c r="D67" s="96" t="s">
        <v>320</v>
      </c>
      <c r="E67" s="96" t="s">
        <v>107</v>
      </c>
      <c r="F67" s="104">
        <v>7891000</v>
      </c>
    </row>
    <row r="68" spans="1:6" ht="31.2" x14ac:dyDescent="0.3">
      <c r="A68" s="119" t="s">
        <v>458</v>
      </c>
      <c r="B68" s="123" t="s">
        <v>459</v>
      </c>
      <c r="C68" s="120"/>
      <c r="D68" s="123"/>
      <c r="E68" s="123"/>
      <c r="F68" s="121">
        <v>1052400</v>
      </c>
    </row>
    <row r="69" spans="1:6" ht="46.8" x14ac:dyDescent="0.3">
      <c r="A69" s="102" t="s">
        <v>94</v>
      </c>
      <c r="B69" s="96" t="s">
        <v>459</v>
      </c>
      <c r="C69" s="103" t="s">
        <v>95</v>
      </c>
      <c r="D69" s="96"/>
      <c r="E69" s="96"/>
      <c r="F69" s="104">
        <v>556472</v>
      </c>
    </row>
    <row r="70" spans="1:6" ht="15.6" x14ac:dyDescent="0.3">
      <c r="A70" s="102" t="s">
        <v>371</v>
      </c>
      <c r="B70" s="96" t="s">
        <v>459</v>
      </c>
      <c r="C70" s="103" t="s">
        <v>372</v>
      </c>
      <c r="D70" s="96"/>
      <c r="E70" s="96"/>
      <c r="F70" s="104">
        <v>556472</v>
      </c>
    </row>
    <row r="71" spans="1:6" ht="15.6" x14ac:dyDescent="0.3">
      <c r="A71" s="102" t="s">
        <v>319</v>
      </c>
      <c r="B71" s="96" t="s">
        <v>459</v>
      </c>
      <c r="C71" s="103" t="s">
        <v>372</v>
      </c>
      <c r="D71" s="96" t="s">
        <v>320</v>
      </c>
      <c r="E71" s="96" t="s">
        <v>89</v>
      </c>
      <c r="F71" s="104">
        <v>556472</v>
      </c>
    </row>
    <row r="72" spans="1:6" ht="15.6" x14ac:dyDescent="0.3">
      <c r="A72" s="102" t="s">
        <v>324</v>
      </c>
      <c r="B72" s="96" t="s">
        <v>459</v>
      </c>
      <c r="C72" s="103" t="s">
        <v>372</v>
      </c>
      <c r="D72" s="96" t="s">
        <v>320</v>
      </c>
      <c r="E72" s="96" t="s">
        <v>91</v>
      </c>
      <c r="F72" s="104">
        <v>556472</v>
      </c>
    </row>
    <row r="73" spans="1:6" ht="31.2" x14ac:dyDescent="0.3">
      <c r="A73" s="102" t="s">
        <v>100</v>
      </c>
      <c r="B73" s="96" t="s">
        <v>459</v>
      </c>
      <c r="C73" s="103" t="s">
        <v>101</v>
      </c>
      <c r="D73" s="96"/>
      <c r="E73" s="96"/>
      <c r="F73" s="104">
        <v>495928</v>
      </c>
    </row>
    <row r="74" spans="1:6" ht="31.2" x14ac:dyDescent="0.3">
      <c r="A74" s="102" t="s">
        <v>102</v>
      </c>
      <c r="B74" s="96" t="s">
        <v>459</v>
      </c>
      <c r="C74" s="103" t="s">
        <v>103</v>
      </c>
      <c r="D74" s="96"/>
      <c r="E74" s="96"/>
      <c r="F74" s="104">
        <v>495928</v>
      </c>
    </row>
    <row r="75" spans="1:6" ht="15.6" x14ac:dyDescent="0.3">
      <c r="A75" s="102" t="s">
        <v>319</v>
      </c>
      <c r="B75" s="96" t="s">
        <v>459</v>
      </c>
      <c r="C75" s="103" t="s">
        <v>103</v>
      </c>
      <c r="D75" s="96" t="s">
        <v>320</v>
      </c>
      <c r="E75" s="96" t="s">
        <v>89</v>
      </c>
      <c r="F75" s="104">
        <v>495928</v>
      </c>
    </row>
    <row r="76" spans="1:6" ht="15.6" x14ac:dyDescent="0.3">
      <c r="A76" s="102" t="s">
        <v>324</v>
      </c>
      <c r="B76" s="96" t="s">
        <v>459</v>
      </c>
      <c r="C76" s="103" t="s">
        <v>103</v>
      </c>
      <c r="D76" s="96" t="s">
        <v>320</v>
      </c>
      <c r="E76" s="96" t="s">
        <v>91</v>
      </c>
      <c r="F76" s="104">
        <v>495928</v>
      </c>
    </row>
    <row r="77" spans="1:6" ht="31.2" x14ac:dyDescent="0.3">
      <c r="A77" s="119" t="s">
        <v>474</v>
      </c>
      <c r="B77" s="123" t="s">
        <v>475</v>
      </c>
      <c r="C77" s="120"/>
      <c r="D77" s="123"/>
      <c r="E77" s="123"/>
      <c r="F77" s="121">
        <v>19738000</v>
      </c>
    </row>
    <row r="78" spans="1:6" ht="15.6" x14ac:dyDescent="0.3">
      <c r="A78" s="102" t="s">
        <v>166</v>
      </c>
      <c r="B78" s="96" t="s">
        <v>475</v>
      </c>
      <c r="C78" s="103" t="s">
        <v>167</v>
      </c>
      <c r="D78" s="96"/>
      <c r="E78" s="96"/>
      <c r="F78" s="104">
        <v>19738000</v>
      </c>
    </row>
    <row r="79" spans="1:6" ht="15.6" x14ac:dyDescent="0.3">
      <c r="A79" s="102" t="s">
        <v>327</v>
      </c>
      <c r="B79" s="96" t="s">
        <v>475</v>
      </c>
      <c r="C79" s="103" t="s">
        <v>328</v>
      </c>
      <c r="D79" s="96"/>
      <c r="E79" s="96"/>
      <c r="F79" s="104">
        <v>19738000</v>
      </c>
    </row>
    <row r="80" spans="1:6" ht="15.6" x14ac:dyDescent="0.3">
      <c r="A80" s="102" t="s">
        <v>319</v>
      </c>
      <c r="B80" s="96" t="s">
        <v>475</v>
      </c>
      <c r="C80" s="103" t="s">
        <v>328</v>
      </c>
      <c r="D80" s="96" t="s">
        <v>320</v>
      </c>
      <c r="E80" s="96" t="s">
        <v>89</v>
      </c>
      <c r="F80" s="104">
        <v>19738000</v>
      </c>
    </row>
    <row r="81" spans="1:6" ht="15.6" x14ac:dyDescent="0.3">
      <c r="A81" s="102" t="s">
        <v>329</v>
      </c>
      <c r="B81" s="96" t="s">
        <v>475</v>
      </c>
      <c r="C81" s="103" t="s">
        <v>328</v>
      </c>
      <c r="D81" s="96" t="s">
        <v>320</v>
      </c>
      <c r="E81" s="96" t="s">
        <v>107</v>
      </c>
      <c r="F81" s="104">
        <v>19738000</v>
      </c>
    </row>
    <row r="82" spans="1:6" ht="93.6" x14ac:dyDescent="0.3">
      <c r="A82" s="122" t="s">
        <v>460</v>
      </c>
      <c r="B82" s="123" t="s">
        <v>461</v>
      </c>
      <c r="C82" s="120"/>
      <c r="D82" s="123"/>
      <c r="E82" s="123"/>
      <c r="F82" s="121">
        <v>629200</v>
      </c>
    </row>
    <row r="83" spans="1:6" ht="15.6" x14ac:dyDescent="0.3">
      <c r="A83" s="102" t="s">
        <v>166</v>
      </c>
      <c r="B83" s="96" t="s">
        <v>461</v>
      </c>
      <c r="C83" s="103" t="s">
        <v>167</v>
      </c>
      <c r="D83" s="96"/>
      <c r="E83" s="96"/>
      <c r="F83" s="104">
        <v>629200</v>
      </c>
    </row>
    <row r="84" spans="1:6" ht="15.6" x14ac:dyDescent="0.3">
      <c r="A84" s="102" t="s">
        <v>327</v>
      </c>
      <c r="B84" s="96" t="s">
        <v>461</v>
      </c>
      <c r="C84" s="103" t="s">
        <v>328</v>
      </c>
      <c r="D84" s="96"/>
      <c r="E84" s="96"/>
      <c r="F84" s="104">
        <v>629200</v>
      </c>
    </row>
    <row r="85" spans="1:6" ht="15.6" x14ac:dyDescent="0.3">
      <c r="A85" s="102" t="s">
        <v>319</v>
      </c>
      <c r="B85" s="96" t="s">
        <v>461</v>
      </c>
      <c r="C85" s="103" t="s">
        <v>328</v>
      </c>
      <c r="D85" s="96" t="s">
        <v>320</v>
      </c>
      <c r="E85" s="96" t="s">
        <v>89</v>
      </c>
      <c r="F85" s="104">
        <v>629200</v>
      </c>
    </row>
    <row r="86" spans="1:6" ht="15.6" x14ac:dyDescent="0.3">
      <c r="A86" s="102" t="s">
        <v>324</v>
      </c>
      <c r="B86" s="96" t="s">
        <v>461</v>
      </c>
      <c r="C86" s="103" t="s">
        <v>328</v>
      </c>
      <c r="D86" s="96" t="s">
        <v>320</v>
      </c>
      <c r="E86" s="96" t="s">
        <v>91</v>
      </c>
      <c r="F86" s="104">
        <v>629200</v>
      </c>
    </row>
    <row r="87" spans="1:6" ht="62.4" x14ac:dyDescent="0.3">
      <c r="A87" s="122" t="s">
        <v>462</v>
      </c>
      <c r="B87" s="123" t="s">
        <v>463</v>
      </c>
      <c r="C87" s="120"/>
      <c r="D87" s="123"/>
      <c r="E87" s="123"/>
      <c r="F87" s="121">
        <v>100000</v>
      </c>
    </row>
    <row r="88" spans="1:6" ht="15.6" x14ac:dyDescent="0.3">
      <c r="A88" s="102" t="s">
        <v>166</v>
      </c>
      <c r="B88" s="96" t="s">
        <v>463</v>
      </c>
      <c r="C88" s="103" t="s">
        <v>167</v>
      </c>
      <c r="D88" s="96"/>
      <c r="E88" s="96"/>
      <c r="F88" s="104">
        <v>100000</v>
      </c>
    </row>
    <row r="89" spans="1:6" ht="15.6" x14ac:dyDescent="0.3">
      <c r="A89" s="102" t="s">
        <v>327</v>
      </c>
      <c r="B89" s="96" t="s">
        <v>463</v>
      </c>
      <c r="C89" s="103" t="s">
        <v>328</v>
      </c>
      <c r="D89" s="96"/>
      <c r="E89" s="96"/>
      <c r="F89" s="104">
        <v>100000</v>
      </c>
    </row>
    <row r="90" spans="1:6" ht="15.6" x14ac:dyDescent="0.3">
      <c r="A90" s="102" t="s">
        <v>319</v>
      </c>
      <c r="B90" s="96" t="s">
        <v>463</v>
      </c>
      <c r="C90" s="103" t="s">
        <v>328</v>
      </c>
      <c r="D90" s="96" t="s">
        <v>320</v>
      </c>
      <c r="E90" s="96" t="s">
        <v>89</v>
      </c>
      <c r="F90" s="104">
        <v>100000</v>
      </c>
    </row>
    <row r="91" spans="1:6" ht="15.6" x14ac:dyDescent="0.3">
      <c r="A91" s="102" t="s">
        <v>324</v>
      </c>
      <c r="B91" s="96" t="s">
        <v>463</v>
      </c>
      <c r="C91" s="103" t="s">
        <v>328</v>
      </c>
      <c r="D91" s="96" t="s">
        <v>320</v>
      </c>
      <c r="E91" s="96" t="s">
        <v>91</v>
      </c>
      <c r="F91" s="104">
        <v>100000</v>
      </c>
    </row>
    <row r="92" spans="1:6" ht="218.4" x14ac:dyDescent="0.3">
      <c r="A92" s="122" t="s">
        <v>466</v>
      </c>
      <c r="B92" s="123" t="s">
        <v>467</v>
      </c>
      <c r="C92" s="120"/>
      <c r="D92" s="123"/>
      <c r="E92" s="123"/>
      <c r="F92" s="121">
        <v>360000</v>
      </c>
    </row>
    <row r="93" spans="1:6" ht="15.6" x14ac:dyDescent="0.3">
      <c r="A93" s="102" t="s">
        <v>166</v>
      </c>
      <c r="B93" s="96" t="s">
        <v>467</v>
      </c>
      <c r="C93" s="103" t="s">
        <v>167</v>
      </c>
      <c r="D93" s="96"/>
      <c r="E93" s="96"/>
      <c r="F93" s="104">
        <v>360000</v>
      </c>
    </row>
    <row r="94" spans="1:6" ht="15.6" x14ac:dyDescent="0.3">
      <c r="A94" s="102" t="s">
        <v>327</v>
      </c>
      <c r="B94" s="96" t="s">
        <v>467</v>
      </c>
      <c r="C94" s="103" t="s">
        <v>328</v>
      </c>
      <c r="D94" s="96"/>
      <c r="E94" s="96"/>
      <c r="F94" s="104">
        <v>360000</v>
      </c>
    </row>
    <row r="95" spans="1:6" ht="15.6" x14ac:dyDescent="0.3">
      <c r="A95" s="102" t="s">
        <v>319</v>
      </c>
      <c r="B95" s="96" t="s">
        <v>467</v>
      </c>
      <c r="C95" s="103" t="s">
        <v>328</v>
      </c>
      <c r="D95" s="96" t="s">
        <v>320</v>
      </c>
      <c r="E95" s="96" t="s">
        <v>89</v>
      </c>
      <c r="F95" s="104">
        <v>360000</v>
      </c>
    </row>
    <row r="96" spans="1:6" ht="15.6" x14ac:dyDescent="0.3">
      <c r="A96" s="102" t="s">
        <v>324</v>
      </c>
      <c r="B96" s="96" t="s">
        <v>467</v>
      </c>
      <c r="C96" s="103" t="s">
        <v>328</v>
      </c>
      <c r="D96" s="96" t="s">
        <v>320</v>
      </c>
      <c r="E96" s="96" t="s">
        <v>91</v>
      </c>
      <c r="F96" s="104">
        <v>360000</v>
      </c>
    </row>
    <row r="97" spans="1:6" ht="46.8" x14ac:dyDescent="0.3">
      <c r="A97" s="119" t="s">
        <v>330</v>
      </c>
      <c r="B97" s="123" t="s">
        <v>331</v>
      </c>
      <c r="C97" s="120"/>
      <c r="D97" s="123"/>
      <c r="E97" s="123"/>
      <c r="F97" s="121">
        <v>29162800</v>
      </c>
    </row>
    <row r="98" spans="1:6" ht="31.2" x14ac:dyDescent="0.3">
      <c r="A98" s="102" t="s">
        <v>252</v>
      </c>
      <c r="B98" s="96" t="s">
        <v>331</v>
      </c>
      <c r="C98" s="103" t="s">
        <v>253</v>
      </c>
      <c r="D98" s="96"/>
      <c r="E98" s="96"/>
      <c r="F98" s="104">
        <v>29162800</v>
      </c>
    </row>
    <row r="99" spans="1:6" ht="15.6" x14ac:dyDescent="0.3">
      <c r="A99" s="102" t="s">
        <v>254</v>
      </c>
      <c r="B99" s="96" t="s">
        <v>331</v>
      </c>
      <c r="C99" s="103" t="s">
        <v>255</v>
      </c>
      <c r="D99" s="96"/>
      <c r="E99" s="96"/>
      <c r="F99" s="104">
        <v>29162800</v>
      </c>
    </row>
    <row r="100" spans="1:6" ht="15.6" x14ac:dyDescent="0.3">
      <c r="A100" s="102" t="s">
        <v>319</v>
      </c>
      <c r="B100" s="96" t="s">
        <v>331</v>
      </c>
      <c r="C100" s="103" t="s">
        <v>255</v>
      </c>
      <c r="D100" s="96" t="s">
        <v>320</v>
      </c>
      <c r="E100" s="96" t="s">
        <v>89</v>
      </c>
      <c r="F100" s="104">
        <v>29162800</v>
      </c>
    </row>
    <row r="101" spans="1:6" ht="15.6" x14ac:dyDescent="0.3">
      <c r="A101" s="102" t="s">
        <v>329</v>
      </c>
      <c r="B101" s="96" t="s">
        <v>331</v>
      </c>
      <c r="C101" s="103" t="s">
        <v>255</v>
      </c>
      <c r="D101" s="96" t="s">
        <v>320</v>
      </c>
      <c r="E101" s="96" t="s">
        <v>107</v>
      </c>
      <c r="F101" s="104">
        <v>29162800</v>
      </c>
    </row>
    <row r="102" spans="1:6" ht="31.2" x14ac:dyDescent="0.3">
      <c r="A102" s="119" t="s">
        <v>538</v>
      </c>
      <c r="B102" s="123" t="s">
        <v>539</v>
      </c>
      <c r="C102" s="120"/>
      <c r="D102" s="123"/>
      <c r="E102" s="123"/>
      <c r="F102" s="121">
        <v>326372970</v>
      </c>
    </row>
    <row r="103" spans="1:6" ht="31.2" x14ac:dyDescent="0.3">
      <c r="A103" s="119" t="s">
        <v>540</v>
      </c>
      <c r="B103" s="123" t="s">
        <v>541</v>
      </c>
      <c r="C103" s="120"/>
      <c r="D103" s="123"/>
      <c r="E103" s="123"/>
      <c r="F103" s="121">
        <v>324437970</v>
      </c>
    </row>
    <row r="104" spans="1:6" ht="31.2" x14ac:dyDescent="0.3">
      <c r="A104" s="119" t="s">
        <v>369</v>
      </c>
      <c r="B104" s="123" t="s">
        <v>370</v>
      </c>
      <c r="C104" s="120"/>
      <c r="D104" s="123"/>
      <c r="E104" s="123"/>
      <c r="F104" s="121">
        <v>38385295</v>
      </c>
    </row>
    <row r="105" spans="1:6" ht="46.8" x14ac:dyDescent="0.3">
      <c r="A105" s="102" t="s">
        <v>94</v>
      </c>
      <c r="B105" s="96" t="s">
        <v>370</v>
      </c>
      <c r="C105" s="103" t="s">
        <v>95</v>
      </c>
      <c r="D105" s="96"/>
      <c r="E105" s="96"/>
      <c r="F105" s="104">
        <v>12485015</v>
      </c>
    </row>
    <row r="106" spans="1:6" ht="15.6" x14ac:dyDescent="0.3">
      <c r="A106" s="102" t="s">
        <v>371</v>
      </c>
      <c r="B106" s="96" t="s">
        <v>370</v>
      </c>
      <c r="C106" s="103" t="s">
        <v>372</v>
      </c>
      <c r="D106" s="96"/>
      <c r="E106" s="96"/>
      <c r="F106" s="104">
        <v>12485015</v>
      </c>
    </row>
    <row r="107" spans="1:6" ht="15.6" x14ac:dyDescent="0.3">
      <c r="A107" s="102" t="s">
        <v>264</v>
      </c>
      <c r="B107" s="96" t="s">
        <v>370</v>
      </c>
      <c r="C107" s="103" t="s">
        <v>372</v>
      </c>
      <c r="D107" s="96" t="s">
        <v>265</v>
      </c>
      <c r="E107" s="96" t="s">
        <v>89</v>
      </c>
      <c r="F107" s="104">
        <v>12485015</v>
      </c>
    </row>
    <row r="108" spans="1:6" ht="15.6" x14ac:dyDescent="0.3">
      <c r="A108" s="102" t="s">
        <v>368</v>
      </c>
      <c r="B108" s="96" t="s">
        <v>370</v>
      </c>
      <c r="C108" s="103" t="s">
        <v>372</v>
      </c>
      <c r="D108" s="96" t="s">
        <v>265</v>
      </c>
      <c r="E108" s="96" t="s">
        <v>88</v>
      </c>
      <c r="F108" s="104">
        <v>12485015</v>
      </c>
    </row>
    <row r="109" spans="1:6" ht="31.2" x14ac:dyDescent="0.3">
      <c r="A109" s="102" t="s">
        <v>100</v>
      </c>
      <c r="B109" s="96" t="s">
        <v>370</v>
      </c>
      <c r="C109" s="103" t="s">
        <v>101</v>
      </c>
      <c r="D109" s="96"/>
      <c r="E109" s="96"/>
      <c r="F109" s="104">
        <v>24516273</v>
      </c>
    </row>
    <row r="110" spans="1:6" ht="31.2" x14ac:dyDescent="0.3">
      <c r="A110" s="102" t="s">
        <v>102</v>
      </c>
      <c r="B110" s="96" t="s">
        <v>370</v>
      </c>
      <c r="C110" s="103" t="s">
        <v>103</v>
      </c>
      <c r="D110" s="96"/>
      <c r="E110" s="96"/>
      <c r="F110" s="104">
        <v>24516273</v>
      </c>
    </row>
    <row r="111" spans="1:6" ht="15.6" x14ac:dyDescent="0.3">
      <c r="A111" s="102" t="s">
        <v>264</v>
      </c>
      <c r="B111" s="96" t="s">
        <v>370</v>
      </c>
      <c r="C111" s="103" t="s">
        <v>103</v>
      </c>
      <c r="D111" s="96" t="s">
        <v>265</v>
      </c>
      <c r="E111" s="96" t="s">
        <v>89</v>
      </c>
      <c r="F111" s="104">
        <v>24516273</v>
      </c>
    </row>
    <row r="112" spans="1:6" ht="15.6" x14ac:dyDescent="0.3">
      <c r="A112" s="102" t="s">
        <v>368</v>
      </c>
      <c r="B112" s="96" t="s">
        <v>370</v>
      </c>
      <c r="C112" s="103" t="s">
        <v>103</v>
      </c>
      <c r="D112" s="96" t="s">
        <v>265</v>
      </c>
      <c r="E112" s="96" t="s">
        <v>88</v>
      </c>
      <c r="F112" s="104">
        <v>24516273</v>
      </c>
    </row>
    <row r="113" spans="1:6" ht="15.6" x14ac:dyDescent="0.3">
      <c r="A113" s="102" t="s">
        <v>116</v>
      </c>
      <c r="B113" s="96" t="s">
        <v>370</v>
      </c>
      <c r="C113" s="103" t="s">
        <v>117</v>
      </c>
      <c r="D113" s="96"/>
      <c r="E113" s="96"/>
      <c r="F113" s="104">
        <v>1384007</v>
      </c>
    </row>
    <row r="114" spans="1:6" ht="15.6" x14ac:dyDescent="0.3">
      <c r="A114" s="102" t="s">
        <v>118</v>
      </c>
      <c r="B114" s="96" t="s">
        <v>370</v>
      </c>
      <c r="C114" s="103" t="s">
        <v>119</v>
      </c>
      <c r="D114" s="96"/>
      <c r="E114" s="96"/>
      <c r="F114" s="104">
        <v>1384007</v>
      </c>
    </row>
    <row r="115" spans="1:6" ht="15.6" x14ac:dyDescent="0.3">
      <c r="A115" s="102" t="s">
        <v>264</v>
      </c>
      <c r="B115" s="96" t="s">
        <v>370</v>
      </c>
      <c r="C115" s="103" t="s">
        <v>119</v>
      </c>
      <c r="D115" s="96" t="s">
        <v>265</v>
      </c>
      <c r="E115" s="96" t="s">
        <v>89</v>
      </c>
      <c r="F115" s="104">
        <v>1384007</v>
      </c>
    </row>
    <row r="116" spans="1:6" ht="15.6" x14ac:dyDescent="0.3">
      <c r="A116" s="102" t="s">
        <v>368</v>
      </c>
      <c r="B116" s="96" t="s">
        <v>370</v>
      </c>
      <c r="C116" s="103" t="s">
        <v>119</v>
      </c>
      <c r="D116" s="96" t="s">
        <v>265</v>
      </c>
      <c r="E116" s="96" t="s">
        <v>88</v>
      </c>
      <c r="F116" s="104">
        <v>1384007</v>
      </c>
    </row>
    <row r="117" spans="1:6" ht="31.2" x14ac:dyDescent="0.3">
      <c r="A117" s="119" t="s">
        <v>373</v>
      </c>
      <c r="B117" s="123" t="s">
        <v>374</v>
      </c>
      <c r="C117" s="120"/>
      <c r="D117" s="123"/>
      <c r="E117" s="123"/>
      <c r="F117" s="121">
        <v>49670801</v>
      </c>
    </row>
    <row r="118" spans="1:6" ht="46.8" x14ac:dyDescent="0.3">
      <c r="A118" s="102" t="s">
        <v>94</v>
      </c>
      <c r="B118" s="96" t="s">
        <v>374</v>
      </c>
      <c r="C118" s="103" t="s">
        <v>95</v>
      </c>
      <c r="D118" s="96"/>
      <c r="E118" s="96"/>
      <c r="F118" s="104">
        <v>18250862</v>
      </c>
    </row>
    <row r="119" spans="1:6" ht="15.6" x14ac:dyDescent="0.3">
      <c r="A119" s="102" t="s">
        <v>371</v>
      </c>
      <c r="B119" s="96" t="s">
        <v>374</v>
      </c>
      <c r="C119" s="103" t="s">
        <v>372</v>
      </c>
      <c r="D119" s="96"/>
      <c r="E119" s="96"/>
      <c r="F119" s="104">
        <v>18250862</v>
      </c>
    </row>
    <row r="120" spans="1:6" ht="15.6" x14ac:dyDescent="0.3">
      <c r="A120" s="102" t="s">
        <v>264</v>
      </c>
      <c r="B120" s="96" t="s">
        <v>374</v>
      </c>
      <c r="C120" s="103" t="s">
        <v>372</v>
      </c>
      <c r="D120" s="96" t="s">
        <v>265</v>
      </c>
      <c r="E120" s="96" t="s">
        <v>89</v>
      </c>
      <c r="F120" s="104">
        <v>18250862</v>
      </c>
    </row>
    <row r="121" spans="1:6" ht="15.6" x14ac:dyDescent="0.3">
      <c r="A121" s="102" t="s">
        <v>368</v>
      </c>
      <c r="B121" s="96" t="s">
        <v>374</v>
      </c>
      <c r="C121" s="103" t="s">
        <v>372</v>
      </c>
      <c r="D121" s="96" t="s">
        <v>265</v>
      </c>
      <c r="E121" s="96" t="s">
        <v>88</v>
      </c>
      <c r="F121" s="104">
        <v>18250862</v>
      </c>
    </row>
    <row r="122" spans="1:6" ht="31.2" x14ac:dyDescent="0.3">
      <c r="A122" s="102" t="s">
        <v>100</v>
      </c>
      <c r="B122" s="96" t="s">
        <v>374</v>
      </c>
      <c r="C122" s="103" t="s">
        <v>101</v>
      </c>
      <c r="D122" s="96"/>
      <c r="E122" s="96"/>
      <c r="F122" s="104">
        <v>22439580</v>
      </c>
    </row>
    <row r="123" spans="1:6" ht="31.2" x14ac:dyDescent="0.3">
      <c r="A123" s="102" t="s">
        <v>102</v>
      </c>
      <c r="B123" s="96" t="s">
        <v>374</v>
      </c>
      <c r="C123" s="103" t="s">
        <v>103</v>
      </c>
      <c r="D123" s="96"/>
      <c r="E123" s="96"/>
      <c r="F123" s="104">
        <v>22439580</v>
      </c>
    </row>
    <row r="124" spans="1:6" ht="15.6" x14ac:dyDescent="0.3">
      <c r="A124" s="102" t="s">
        <v>264</v>
      </c>
      <c r="B124" s="96" t="s">
        <v>374</v>
      </c>
      <c r="C124" s="103" t="s">
        <v>103</v>
      </c>
      <c r="D124" s="96" t="s">
        <v>265</v>
      </c>
      <c r="E124" s="96" t="s">
        <v>89</v>
      </c>
      <c r="F124" s="104">
        <v>22439580</v>
      </c>
    </row>
    <row r="125" spans="1:6" ht="15.6" x14ac:dyDescent="0.3">
      <c r="A125" s="102" t="s">
        <v>368</v>
      </c>
      <c r="B125" s="96" t="s">
        <v>374</v>
      </c>
      <c r="C125" s="103" t="s">
        <v>103</v>
      </c>
      <c r="D125" s="96" t="s">
        <v>265</v>
      </c>
      <c r="E125" s="96" t="s">
        <v>88</v>
      </c>
      <c r="F125" s="104">
        <v>22439580</v>
      </c>
    </row>
    <row r="126" spans="1:6" ht="31.2" x14ac:dyDescent="0.3">
      <c r="A126" s="102" t="s">
        <v>148</v>
      </c>
      <c r="B126" s="96" t="s">
        <v>374</v>
      </c>
      <c r="C126" s="103" t="s">
        <v>149</v>
      </c>
      <c r="D126" s="96"/>
      <c r="E126" s="96"/>
      <c r="F126" s="104">
        <v>8980359</v>
      </c>
    </row>
    <row r="127" spans="1:6" ht="15.6" x14ac:dyDescent="0.3">
      <c r="A127" s="102" t="s">
        <v>150</v>
      </c>
      <c r="B127" s="96" t="s">
        <v>374</v>
      </c>
      <c r="C127" s="103" t="s">
        <v>151</v>
      </c>
      <c r="D127" s="96"/>
      <c r="E127" s="96"/>
      <c r="F127" s="104">
        <v>8980359</v>
      </c>
    </row>
    <row r="128" spans="1:6" ht="15.6" x14ac:dyDescent="0.3">
      <c r="A128" s="102" t="s">
        <v>264</v>
      </c>
      <c r="B128" s="96" t="s">
        <v>374</v>
      </c>
      <c r="C128" s="103" t="s">
        <v>151</v>
      </c>
      <c r="D128" s="96" t="s">
        <v>265</v>
      </c>
      <c r="E128" s="96" t="s">
        <v>89</v>
      </c>
      <c r="F128" s="104">
        <v>8980359</v>
      </c>
    </row>
    <row r="129" spans="1:6" ht="15.6" x14ac:dyDescent="0.3">
      <c r="A129" s="102" t="s">
        <v>368</v>
      </c>
      <c r="B129" s="96" t="s">
        <v>374</v>
      </c>
      <c r="C129" s="103" t="s">
        <v>151</v>
      </c>
      <c r="D129" s="96" t="s">
        <v>265</v>
      </c>
      <c r="E129" s="96" t="s">
        <v>88</v>
      </c>
      <c r="F129" s="104">
        <v>8980359</v>
      </c>
    </row>
    <row r="130" spans="1:6" ht="31.2" x14ac:dyDescent="0.3">
      <c r="A130" s="119" t="s">
        <v>375</v>
      </c>
      <c r="B130" s="123" t="s">
        <v>376</v>
      </c>
      <c r="C130" s="120"/>
      <c r="D130" s="123"/>
      <c r="E130" s="123"/>
      <c r="F130" s="121">
        <v>9653369</v>
      </c>
    </row>
    <row r="131" spans="1:6" ht="31.2" x14ac:dyDescent="0.3">
      <c r="A131" s="102" t="s">
        <v>148</v>
      </c>
      <c r="B131" s="96" t="s">
        <v>376</v>
      </c>
      <c r="C131" s="103" t="s">
        <v>149</v>
      </c>
      <c r="D131" s="96"/>
      <c r="E131" s="96"/>
      <c r="F131" s="104">
        <v>9653369</v>
      </c>
    </row>
    <row r="132" spans="1:6" ht="15.6" x14ac:dyDescent="0.3">
      <c r="A132" s="102" t="s">
        <v>150</v>
      </c>
      <c r="B132" s="96" t="s">
        <v>376</v>
      </c>
      <c r="C132" s="103" t="s">
        <v>151</v>
      </c>
      <c r="D132" s="96"/>
      <c r="E132" s="96"/>
      <c r="F132" s="104">
        <v>9653369</v>
      </c>
    </row>
    <row r="133" spans="1:6" ht="15.6" x14ac:dyDescent="0.3">
      <c r="A133" s="102" t="s">
        <v>264</v>
      </c>
      <c r="B133" s="96" t="s">
        <v>376</v>
      </c>
      <c r="C133" s="103" t="s">
        <v>151</v>
      </c>
      <c r="D133" s="96" t="s">
        <v>265</v>
      </c>
      <c r="E133" s="96" t="s">
        <v>89</v>
      </c>
      <c r="F133" s="104">
        <v>9653369</v>
      </c>
    </row>
    <row r="134" spans="1:6" ht="15.6" x14ac:dyDescent="0.3">
      <c r="A134" s="102" t="s">
        <v>368</v>
      </c>
      <c r="B134" s="96" t="s">
        <v>376</v>
      </c>
      <c r="C134" s="103" t="s">
        <v>151</v>
      </c>
      <c r="D134" s="96" t="s">
        <v>265</v>
      </c>
      <c r="E134" s="96" t="s">
        <v>88</v>
      </c>
      <c r="F134" s="104">
        <v>9653369</v>
      </c>
    </row>
    <row r="135" spans="1:6" ht="31.2" x14ac:dyDescent="0.3">
      <c r="A135" s="119" t="s">
        <v>377</v>
      </c>
      <c r="B135" s="123" t="s">
        <v>378</v>
      </c>
      <c r="C135" s="120"/>
      <c r="D135" s="123"/>
      <c r="E135" s="123"/>
      <c r="F135" s="121">
        <v>961932</v>
      </c>
    </row>
    <row r="136" spans="1:6" ht="31.2" x14ac:dyDescent="0.3">
      <c r="A136" s="102" t="s">
        <v>100</v>
      </c>
      <c r="B136" s="96" t="s">
        <v>378</v>
      </c>
      <c r="C136" s="103" t="s">
        <v>101</v>
      </c>
      <c r="D136" s="96"/>
      <c r="E136" s="96"/>
      <c r="F136" s="104">
        <v>561932</v>
      </c>
    </row>
    <row r="137" spans="1:6" ht="31.2" x14ac:dyDescent="0.3">
      <c r="A137" s="102" t="s">
        <v>102</v>
      </c>
      <c r="B137" s="96" t="s">
        <v>378</v>
      </c>
      <c r="C137" s="103" t="s">
        <v>103</v>
      </c>
      <c r="D137" s="96"/>
      <c r="E137" s="96"/>
      <c r="F137" s="104">
        <v>561932</v>
      </c>
    </row>
    <row r="138" spans="1:6" ht="15.6" x14ac:dyDescent="0.3">
      <c r="A138" s="102" t="s">
        <v>264</v>
      </c>
      <c r="B138" s="96" t="s">
        <v>378</v>
      </c>
      <c r="C138" s="103" t="s">
        <v>103</v>
      </c>
      <c r="D138" s="96" t="s">
        <v>265</v>
      </c>
      <c r="E138" s="96" t="s">
        <v>89</v>
      </c>
      <c r="F138" s="104">
        <v>561932</v>
      </c>
    </row>
    <row r="139" spans="1:6" ht="15.6" x14ac:dyDescent="0.3">
      <c r="A139" s="102" t="s">
        <v>368</v>
      </c>
      <c r="B139" s="96" t="s">
        <v>378</v>
      </c>
      <c r="C139" s="103" t="s">
        <v>103</v>
      </c>
      <c r="D139" s="96" t="s">
        <v>265</v>
      </c>
      <c r="E139" s="96" t="s">
        <v>88</v>
      </c>
      <c r="F139" s="104">
        <v>561932</v>
      </c>
    </row>
    <row r="140" spans="1:6" ht="31.2" x14ac:dyDescent="0.3">
      <c r="A140" s="102" t="s">
        <v>148</v>
      </c>
      <c r="B140" s="96" t="s">
        <v>378</v>
      </c>
      <c r="C140" s="103" t="s">
        <v>149</v>
      </c>
      <c r="D140" s="96"/>
      <c r="E140" s="96"/>
      <c r="F140" s="104">
        <v>400000</v>
      </c>
    </row>
    <row r="141" spans="1:6" ht="15.6" x14ac:dyDescent="0.3">
      <c r="A141" s="102" t="s">
        <v>150</v>
      </c>
      <c r="B141" s="96" t="s">
        <v>378</v>
      </c>
      <c r="C141" s="103" t="s">
        <v>151</v>
      </c>
      <c r="D141" s="96"/>
      <c r="E141" s="96"/>
      <c r="F141" s="104">
        <v>400000</v>
      </c>
    </row>
    <row r="142" spans="1:6" ht="15.6" x14ac:dyDescent="0.3">
      <c r="A142" s="102" t="s">
        <v>264</v>
      </c>
      <c r="B142" s="96" t="s">
        <v>378</v>
      </c>
      <c r="C142" s="103" t="s">
        <v>151</v>
      </c>
      <c r="D142" s="96" t="s">
        <v>265</v>
      </c>
      <c r="E142" s="96" t="s">
        <v>89</v>
      </c>
      <c r="F142" s="104">
        <v>400000</v>
      </c>
    </row>
    <row r="143" spans="1:6" ht="15.6" x14ac:dyDescent="0.3">
      <c r="A143" s="102" t="s">
        <v>368</v>
      </c>
      <c r="B143" s="96" t="s">
        <v>378</v>
      </c>
      <c r="C143" s="103" t="s">
        <v>151</v>
      </c>
      <c r="D143" s="96" t="s">
        <v>265</v>
      </c>
      <c r="E143" s="96" t="s">
        <v>88</v>
      </c>
      <c r="F143" s="104">
        <v>400000</v>
      </c>
    </row>
    <row r="144" spans="1:6" ht="31.2" x14ac:dyDescent="0.3">
      <c r="A144" s="119" t="s">
        <v>379</v>
      </c>
      <c r="B144" s="123" t="s">
        <v>380</v>
      </c>
      <c r="C144" s="120"/>
      <c r="D144" s="123"/>
      <c r="E144" s="123"/>
      <c r="F144" s="121">
        <v>8510573</v>
      </c>
    </row>
    <row r="145" spans="1:6" ht="31.2" x14ac:dyDescent="0.3">
      <c r="A145" s="102" t="s">
        <v>100</v>
      </c>
      <c r="B145" s="96" t="s">
        <v>380</v>
      </c>
      <c r="C145" s="103" t="s">
        <v>101</v>
      </c>
      <c r="D145" s="96"/>
      <c r="E145" s="96"/>
      <c r="F145" s="104">
        <v>7028443</v>
      </c>
    </row>
    <row r="146" spans="1:6" ht="31.2" x14ac:dyDescent="0.3">
      <c r="A146" s="102" t="s">
        <v>102</v>
      </c>
      <c r="B146" s="96" t="s">
        <v>380</v>
      </c>
      <c r="C146" s="103" t="s">
        <v>103</v>
      </c>
      <c r="D146" s="96"/>
      <c r="E146" s="96"/>
      <c r="F146" s="104">
        <v>7028443</v>
      </c>
    </row>
    <row r="147" spans="1:6" ht="15.6" x14ac:dyDescent="0.3">
      <c r="A147" s="102" t="s">
        <v>264</v>
      </c>
      <c r="B147" s="96" t="s">
        <v>380</v>
      </c>
      <c r="C147" s="103" t="s">
        <v>103</v>
      </c>
      <c r="D147" s="96" t="s">
        <v>265</v>
      </c>
      <c r="E147" s="96" t="s">
        <v>89</v>
      </c>
      <c r="F147" s="104">
        <v>7028443</v>
      </c>
    </row>
    <row r="148" spans="1:6" ht="15.6" x14ac:dyDescent="0.3">
      <c r="A148" s="102" t="s">
        <v>368</v>
      </c>
      <c r="B148" s="96" t="s">
        <v>380</v>
      </c>
      <c r="C148" s="103" t="s">
        <v>103</v>
      </c>
      <c r="D148" s="96" t="s">
        <v>265</v>
      </c>
      <c r="E148" s="96" t="s">
        <v>88</v>
      </c>
      <c r="F148" s="104">
        <v>7028443</v>
      </c>
    </row>
    <row r="149" spans="1:6" ht="31.2" x14ac:dyDescent="0.3">
      <c r="A149" s="102" t="s">
        <v>148</v>
      </c>
      <c r="B149" s="96" t="s">
        <v>380</v>
      </c>
      <c r="C149" s="103" t="s">
        <v>149</v>
      </c>
      <c r="D149" s="96"/>
      <c r="E149" s="96"/>
      <c r="F149" s="104">
        <v>1482130</v>
      </c>
    </row>
    <row r="150" spans="1:6" ht="15.6" x14ac:dyDescent="0.3">
      <c r="A150" s="102" t="s">
        <v>150</v>
      </c>
      <c r="B150" s="96" t="s">
        <v>380</v>
      </c>
      <c r="C150" s="103" t="s">
        <v>151</v>
      </c>
      <c r="D150" s="96"/>
      <c r="E150" s="96"/>
      <c r="F150" s="104">
        <v>1482130</v>
      </c>
    </row>
    <row r="151" spans="1:6" ht="15.6" x14ac:dyDescent="0.3">
      <c r="A151" s="102" t="s">
        <v>264</v>
      </c>
      <c r="B151" s="96" t="s">
        <v>380</v>
      </c>
      <c r="C151" s="103" t="s">
        <v>151</v>
      </c>
      <c r="D151" s="96" t="s">
        <v>265</v>
      </c>
      <c r="E151" s="96" t="s">
        <v>89</v>
      </c>
      <c r="F151" s="104">
        <v>1482130</v>
      </c>
    </row>
    <row r="152" spans="1:6" ht="15.6" x14ac:dyDescent="0.3">
      <c r="A152" s="102" t="s">
        <v>368</v>
      </c>
      <c r="B152" s="96" t="s">
        <v>380</v>
      </c>
      <c r="C152" s="103" t="s">
        <v>151</v>
      </c>
      <c r="D152" s="96" t="s">
        <v>265</v>
      </c>
      <c r="E152" s="96" t="s">
        <v>88</v>
      </c>
      <c r="F152" s="104">
        <v>1482130</v>
      </c>
    </row>
    <row r="153" spans="1:6" ht="15.6" x14ac:dyDescent="0.3">
      <c r="A153" s="119" t="s">
        <v>381</v>
      </c>
      <c r="B153" s="123" t="s">
        <v>382</v>
      </c>
      <c r="C153" s="120"/>
      <c r="D153" s="123"/>
      <c r="E153" s="123"/>
      <c r="F153" s="121">
        <v>604300</v>
      </c>
    </row>
    <row r="154" spans="1:6" ht="31.2" x14ac:dyDescent="0.3">
      <c r="A154" s="102" t="s">
        <v>100</v>
      </c>
      <c r="B154" s="96" t="s">
        <v>382</v>
      </c>
      <c r="C154" s="103" t="s">
        <v>101</v>
      </c>
      <c r="D154" s="96"/>
      <c r="E154" s="96"/>
      <c r="F154" s="104">
        <v>491900</v>
      </c>
    </row>
    <row r="155" spans="1:6" ht="31.2" x14ac:dyDescent="0.3">
      <c r="A155" s="102" t="s">
        <v>102</v>
      </c>
      <c r="B155" s="96" t="s">
        <v>382</v>
      </c>
      <c r="C155" s="103" t="s">
        <v>103</v>
      </c>
      <c r="D155" s="96"/>
      <c r="E155" s="96"/>
      <c r="F155" s="104">
        <v>491900</v>
      </c>
    </row>
    <row r="156" spans="1:6" ht="15.6" x14ac:dyDescent="0.3">
      <c r="A156" s="102" t="s">
        <v>264</v>
      </c>
      <c r="B156" s="96" t="s">
        <v>382</v>
      </c>
      <c r="C156" s="103" t="s">
        <v>103</v>
      </c>
      <c r="D156" s="96" t="s">
        <v>265</v>
      </c>
      <c r="E156" s="96" t="s">
        <v>89</v>
      </c>
      <c r="F156" s="104">
        <v>491900</v>
      </c>
    </row>
    <row r="157" spans="1:6" ht="15.6" x14ac:dyDescent="0.3">
      <c r="A157" s="102" t="s">
        <v>368</v>
      </c>
      <c r="B157" s="96" t="s">
        <v>382</v>
      </c>
      <c r="C157" s="103" t="s">
        <v>103</v>
      </c>
      <c r="D157" s="96" t="s">
        <v>265</v>
      </c>
      <c r="E157" s="96" t="s">
        <v>88</v>
      </c>
      <c r="F157" s="104">
        <v>491900</v>
      </c>
    </row>
    <row r="158" spans="1:6" ht="31.2" x14ac:dyDescent="0.3">
      <c r="A158" s="102" t="s">
        <v>148</v>
      </c>
      <c r="B158" s="96" t="s">
        <v>382</v>
      </c>
      <c r="C158" s="103" t="s">
        <v>149</v>
      </c>
      <c r="D158" s="96"/>
      <c r="E158" s="96"/>
      <c r="F158" s="104">
        <v>112400</v>
      </c>
    </row>
    <row r="159" spans="1:6" ht="15.6" x14ac:dyDescent="0.3">
      <c r="A159" s="102" t="s">
        <v>150</v>
      </c>
      <c r="B159" s="96" t="s">
        <v>382</v>
      </c>
      <c r="C159" s="103" t="s">
        <v>151</v>
      </c>
      <c r="D159" s="96"/>
      <c r="E159" s="96"/>
      <c r="F159" s="104">
        <v>112400</v>
      </c>
    </row>
    <row r="160" spans="1:6" ht="15.6" x14ac:dyDescent="0.3">
      <c r="A160" s="102" t="s">
        <v>264</v>
      </c>
      <c r="B160" s="96" t="s">
        <v>382</v>
      </c>
      <c r="C160" s="103" t="s">
        <v>151</v>
      </c>
      <c r="D160" s="96" t="s">
        <v>265</v>
      </c>
      <c r="E160" s="96" t="s">
        <v>89</v>
      </c>
      <c r="F160" s="104">
        <v>112400</v>
      </c>
    </row>
    <row r="161" spans="1:6" ht="15.6" x14ac:dyDescent="0.3">
      <c r="A161" s="102" t="s">
        <v>368</v>
      </c>
      <c r="B161" s="96" t="s">
        <v>382</v>
      </c>
      <c r="C161" s="103" t="s">
        <v>151</v>
      </c>
      <c r="D161" s="96" t="s">
        <v>265</v>
      </c>
      <c r="E161" s="96" t="s">
        <v>88</v>
      </c>
      <c r="F161" s="104">
        <v>112400</v>
      </c>
    </row>
    <row r="162" spans="1:6" ht="46.8" x14ac:dyDescent="0.3">
      <c r="A162" s="119" t="s">
        <v>383</v>
      </c>
      <c r="B162" s="123" t="s">
        <v>384</v>
      </c>
      <c r="C162" s="120"/>
      <c r="D162" s="123"/>
      <c r="E162" s="123"/>
      <c r="F162" s="121">
        <v>215385900</v>
      </c>
    </row>
    <row r="163" spans="1:6" ht="46.8" x14ac:dyDescent="0.3">
      <c r="A163" s="102" t="s">
        <v>94</v>
      </c>
      <c r="B163" s="96" t="s">
        <v>384</v>
      </c>
      <c r="C163" s="103" t="s">
        <v>95</v>
      </c>
      <c r="D163" s="96"/>
      <c r="E163" s="96"/>
      <c r="F163" s="104">
        <v>144959026</v>
      </c>
    </row>
    <row r="164" spans="1:6" ht="15.6" x14ac:dyDescent="0.3">
      <c r="A164" s="102" t="s">
        <v>371</v>
      </c>
      <c r="B164" s="96" t="s">
        <v>384</v>
      </c>
      <c r="C164" s="103" t="s">
        <v>372</v>
      </c>
      <c r="D164" s="96"/>
      <c r="E164" s="96"/>
      <c r="F164" s="104">
        <v>144959026</v>
      </c>
    </row>
    <row r="165" spans="1:6" ht="15.6" x14ac:dyDescent="0.3">
      <c r="A165" s="102" t="s">
        <v>264</v>
      </c>
      <c r="B165" s="96" t="s">
        <v>384</v>
      </c>
      <c r="C165" s="103" t="s">
        <v>372</v>
      </c>
      <c r="D165" s="96" t="s">
        <v>265</v>
      </c>
      <c r="E165" s="96" t="s">
        <v>89</v>
      </c>
      <c r="F165" s="104">
        <v>144959026</v>
      </c>
    </row>
    <row r="166" spans="1:6" ht="15.6" x14ac:dyDescent="0.3">
      <c r="A166" s="102" t="s">
        <v>368</v>
      </c>
      <c r="B166" s="96" t="s">
        <v>384</v>
      </c>
      <c r="C166" s="103" t="s">
        <v>372</v>
      </c>
      <c r="D166" s="96" t="s">
        <v>265</v>
      </c>
      <c r="E166" s="96" t="s">
        <v>88</v>
      </c>
      <c r="F166" s="104">
        <v>144959026</v>
      </c>
    </row>
    <row r="167" spans="1:6" ht="31.2" x14ac:dyDescent="0.3">
      <c r="A167" s="102" t="s">
        <v>100</v>
      </c>
      <c r="B167" s="96" t="s">
        <v>384</v>
      </c>
      <c r="C167" s="103" t="s">
        <v>101</v>
      </c>
      <c r="D167" s="96"/>
      <c r="E167" s="96"/>
      <c r="F167" s="104">
        <v>12013758</v>
      </c>
    </row>
    <row r="168" spans="1:6" ht="31.2" x14ac:dyDescent="0.3">
      <c r="A168" s="102" t="s">
        <v>102</v>
      </c>
      <c r="B168" s="96" t="s">
        <v>384</v>
      </c>
      <c r="C168" s="103" t="s">
        <v>103</v>
      </c>
      <c r="D168" s="96"/>
      <c r="E168" s="96"/>
      <c r="F168" s="104">
        <v>12013758</v>
      </c>
    </row>
    <row r="169" spans="1:6" ht="15.6" x14ac:dyDescent="0.3">
      <c r="A169" s="102" t="s">
        <v>264</v>
      </c>
      <c r="B169" s="96" t="s">
        <v>384</v>
      </c>
      <c r="C169" s="103" t="s">
        <v>103</v>
      </c>
      <c r="D169" s="96" t="s">
        <v>265</v>
      </c>
      <c r="E169" s="96" t="s">
        <v>89</v>
      </c>
      <c r="F169" s="104">
        <v>12013758</v>
      </c>
    </row>
    <row r="170" spans="1:6" ht="15.6" x14ac:dyDescent="0.3">
      <c r="A170" s="102" t="s">
        <v>368</v>
      </c>
      <c r="B170" s="96" t="s">
        <v>384</v>
      </c>
      <c r="C170" s="103" t="s">
        <v>103</v>
      </c>
      <c r="D170" s="96" t="s">
        <v>265</v>
      </c>
      <c r="E170" s="96" t="s">
        <v>88</v>
      </c>
      <c r="F170" s="104">
        <v>12013758</v>
      </c>
    </row>
    <row r="171" spans="1:6" ht="31.2" x14ac:dyDescent="0.3">
      <c r="A171" s="102" t="s">
        <v>148</v>
      </c>
      <c r="B171" s="96" t="s">
        <v>384</v>
      </c>
      <c r="C171" s="103" t="s">
        <v>149</v>
      </c>
      <c r="D171" s="96"/>
      <c r="E171" s="96"/>
      <c r="F171" s="104">
        <v>58413116</v>
      </c>
    </row>
    <row r="172" spans="1:6" ht="15.6" x14ac:dyDescent="0.3">
      <c r="A172" s="102" t="s">
        <v>150</v>
      </c>
      <c r="B172" s="96" t="s">
        <v>384</v>
      </c>
      <c r="C172" s="103" t="s">
        <v>151</v>
      </c>
      <c r="D172" s="96"/>
      <c r="E172" s="96"/>
      <c r="F172" s="104">
        <v>58413116</v>
      </c>
    </row>
    <row r="173" spans="1:6" ht="15.6" x14ac:dyDescent="0.3">
      <c r="A173" s="102" t="s">
        <v>264</v>
      </c>
      <c r="B173" s="96" t="s">
        <v>384</v>
      </c>
      <c r="C173" s="103" t="s">
        <v>151</v>
      </c>
      <c r="D173" s="96" t="s">
        <v>265</v>
      </c>
      <c r="E173" s="96" t="s">
        <v>89</v>
      </c>
      <c r="F173" s="104">
        <v>58413116</v>
      </c>
    </row>
    <row r="174" spans="1:6" ht="15.6" x14ac:dyDescent="0.3">
      <c r="A174" s="102" t="s">
        <v>368</v>
      </c>
      <c r="B174" s="96" t="s">
        <v>384</v>
      </c>
      <c r="C174" s="103" t="s">
        <v>151</v>
      </c>
      <c r="D174" s="96" t="s">
        <v>265</v>
      </c>
      <c r="E174" s="96" t="s">
        <v>88</v>
      </c>
      <c r="F174" s="104">
        <v>58413116</v>
      </c>
    </row>
    <row r="175" spans="1:6" ht="31.2" x14ac:dyDescent="0.3">
      <c r="A175" s="119" t="s">
        <v>740</v>
      </c>
      <c r="B175" s="123" t="s">
        <v>741</v>
      </c>
      <c r="C175" s="120"/>
      <c r="D175" s="123"/>
      <c r="E175" s="123"/>
      <c r="F175" s="121">
        <v>80000</v>
      </c>
    </row>
    <row r="176" spans="1:6" ht="31.2" x14ac:dyDescent="0.3">
      <c r="A176" s="102" t="s">
        <v>100</v>
      </c>
      <c r="B176" s="96" t="s">
        <v>741</v>
      </c>
      <c r="C176" s="103" t="s">
        <v>101</v>
      </c>
      <c r="D176" s="96"/>
      <c r="E176" s="96"/>
      <c r="F176" s="104">
        <v>80000</v>
      </c>
    </row>
    <row r="177" spans="1:6" ht="31.2" x14ac:dyDescent="0.3">
      <c r="A177" s="102" t="s">
        <v>102</v>
      </c>
      <c r="B177" s="96" t="s">
        <v>741</v>
      </c>
      <c r="C177" s="103" t="s">
        <v>103</v>
      </c>
      <c r="D177" s="96"/>
      <c r="E177" s="96"/>
      <c r="F177" s="104">
        <v>80000</v>
      </c>
    </row>
    <row r="178" spans="1:6" ht="15.6" x14ac:dyDescent="0.3">
      <c r="A178" s="102" t="s">
        <v>264</v>
      </c>
      <c r="B178" s="96" t="s">
        <v>741</v>
      </c>
      <c r="C178" s="103" t="s">
        <v>103</v>
      </c>
      <c r="D178" s="96" t="s">
        <v>265</v>
      </c>
      <c r="E178" s="96" t="s">
        <v>89</v>
      </c>
      <c r="F178" s="104">
        <v>80000</v>
      </c>
    </row>
    <row r="179" spans="1:6" ht="15.6" x14ac:dyDescent="0.3">
      <c r="A179" s="102" t="s">
        <v>447</v>
      </c>
      <c r="B179" s="96" t="s">
        <v>741</v>
      </c>
      <c r="C179" s="103" t="s">
        <v>103</v>
      </c>
      <c r="D179" s="96" t="s">
        <v>265</v>
      </c>
      <c r="E179" s="96" t="s">
        <v>200</v>
      </c>
      <c r="F179" s="104">
        <v>80000</v>
      </c>
    </row>
    <row r="180" spans="1:6" ht="31.2" x14ac:dyDescent="0.3">
      <c r="A180" s="119" t="s">
        <v>385</v>
      </c>
      <c r="B180" s="123" t="s">
        <v>386</v>
      </c>
      <c r="C180" s="120"/>
      <c r="D180" s="123"/>
      <c r="E180" s="123"/>
      <c r="F180" s="121">
        <v>1185800</v>
      </c>
    </row>
    <row r="181" spans="1:6" ht="31.2" x14ac:dyDescent="0.3">
      <c r="A181" s="102" t="s">
        <v>100</v>
      </c>
      <c r="B181" s="96" t="s">
        <v>386</v>
      </c>
      <c r="C181" s="103" t="s">
        <v>101</v>
      </c>
      <c r="D181" s="96"/>
      <c r="E181" s="96"/>
      <c r="F181" s="104">
        <v>1001000</v>
      </c>
    </row>
    <row r="182" spans="1:6" ht="31.2" x14ac:dyDescent="0.3">
      <c r="A182" s="102" t="s">
        <v>102</v>
      </c>
      <c r="B182" s="96" t="s">
        <v>386</v>
      </c>
      <c r="C182" s="103" t="s">
        <v>103</v>
      </c>
      <c r="D182" s="96"/>
      <c r="E182" s="96"/>
      <c r="F182" s="104">
        <v>1001000</v>
      </c>
    </row>
    <row r="183" spans="1:6" ht="15.6" x14ac:dyDescent="0.3">
      <c r="A183" s="102" t="s">
        <v>264</v>
      </c>
      <c r="B183" s="96" t="s">
        <v>386</v>
      </c>
      <c r="C183" s="103" t="s">
        <v>103</v>
      </c>
      <c r="D183" s="96" t="s">
        <v>265</v>
      </c>
      <c r="E183" s="96" t="s">
        <v>89</v>
      </c>
      <c r="F183" s="104">
        <v>1001000</v>
      </c>
    </row>
    <row r="184" spans="1:6" ht="15.6" x14ac:dyDescent="0.3">
      <c r="A184" s="102" t="s">
        <v>368</v>
      </c>
      <c r="B184" s="96" t="s">
        <v>386</v>
      </c>
      <c r="C184" s="103" t="s">
        <v>103</v>
      </c>
      <c r="D184" s="96" t="s">
        <v>265</v>
      </c>
      <c r="E184" s="96" t="s">
        <v>88</v>
      </c>
      <c r="F184" s="104">
        <v>1001000</v>
      </c>
    </row>
    <row r="185" spans="1:6" ht="31.2" x14ac:dyDescent="0.3">
      <c r="A185" s="102" t="s">
        <v>148</v>
      </c>
      <c r="B185" s="96" t="s">
        <v>386</v>
      </c>
      <c r="C185" s="103" t="s">
        <v>149</v>
      </c>
      <c r="D185" s="96"/>
      <c r="E185" s="96"/>
      <c r="F185" s="104">
        <v>184800</v>
      </c>
    </row>
    <row r="186" spans="1:6" ht="15.6" x14ac:dyDescent="0.3">
      <c r="A186" s="102" t="s">
        <v>150</v>
      </c>
      <c r="B186" s="96" t="s">
        <v>386</v>
      </c>
      <c r="C186" s="103" t="s">
        <v>151</v>
      </c>
      <c r="D186" s="96"/>
      <c r="E186" s="96"/>
      <c r="F186" s="104">
        <v>184800</v>
      </c>
    </row>
    <row r="187" spans="1:6" ht="15.6" x14ac:dyDescent="0.3">
      <c r="A187" s="102" t="s">
        <v>264</v>
      </c>
      <c r="B187" s="96" t="s">
        <v>386</v>
      </c>
      <c r="C187" s="103" t="s">
        <v>151</v>
      </c>
      <c r="D187" s="96" t="s">
        <v>265</v>
      </c>
      <c r="E187" s="96" t="s">
        <v>89</v>
      </c>
      <c r="F187" s="104">
        <v>184800</v>
      </c>
    </row>
    <row r="188" spans="1:6" ht="15.6" x14ac:dyDescent="0.3">
      <c r="A188" s="102" t="s">
        <v>368</v>
      </c>
      <c r="B188" s="96" t="s">
        <v>386</v>
      </c>
      <c r="C188" s="103" t="s">
        <v>151</v>
      </c>
      <c r="D188" s="96" t="s">
        <v>265</v>
      </c>
      <c r="E188" s="96" t="s">
        <v>88</v>
      </c>
      <c r="F188" s="104">
        <v>184800</v>
      </c>
    </row>
    <row r="189" spans="1:6" ht="31.2" x14ac:dyDescent="0.3">
      <c r="A189" s="119" t="s">
        <v>542</v>
      </c>
      <c r="B189" s="123" t="s">
        <v>543</v>
      </c>
      <c r="C189" s="120"/>
      <c r="D189" s="123"/>
      <c r="E189" s="123"/>
      <c r="F189" s="121">
        <v>1935000</v>
      </c>
    </row>
    <row r="190" spans="1:6" ht="31.2" x14ac:dyDescent="0.3">
      <c r="A190" s="119" t="s">
        <v>387</v>
      </c>
      <c r="B190" s="123" t="s">
        <v>388</v>
      </c>
      <c r="C190" s="120"/>
      <c r="D190" s="123"/>
      <c r="E190" s="123"/>
      <c r="F190" s="121">
        <v>1935000</v>
      </c>
    </row>
    <row r="191" spans="1:6" ht="31.2" x14ac:dyDescent="0.3">
      <c r="A191" s="102" t="s">
        <v>100</v>
      </c>
      <c r="B191" s="96" t="s">
        <v>388</v>
      </c>
      <c r="C191" s="103" t="s">
        <v>101</v>
      </c>
      <c r="D191" s="96"/>
      <c r="E191" s="96"/>
      <c r="F191" s="104">
        <v>1335000</v>
      </c>
    </row>
    <row r="192" spans="1:6" ht="31.2" x14ac:dyDescent="0.3">
      <c r="A192" s="102" t="s">
        <v>102</v>
      </c>
      <c r="B192" s="96" t="s">
        <v>388</v>
      </c>
      <c r="C192" s="103" t="s">
        <v>103</v>
      </c>
      <c r="D192" s="96"/>
      <c r="E192" s="96"/>
      <c r="F192" s="104">
        <v>1335000</v>
      </c>
    </row>
    <row r="193" spans="1:6" ht="15.6" x14ac:dyDescent="0.3">
      <c r="A193" s="102" t="s">
        <v>264</v>
      </c>
      <c r="B193" s="96" t="s">
        <v>388</v>
      </c>
      <c r="C193" s="103" t="s">
        <v>103</v>
      </c>
      <c r="D193" s="96" t="s">
        <v>265</v>
      </c>
      <c r="E193" s="96" t="s">
        <v>89</v>
      </c>
      <c r="F193" s="104">
        <v>1335000</v>
      </c>
    </row>
    <row r="194" spans="1:6" ht="15.6" x14ac:dyDescent="0.3">
      <c r="A194" s="102" t="s">
        <v>368</v>
      </c>
      <c r="B194" s="96" t="s">
        <v>388</v>
      </c>
      <c r="C194" s="103" t="s">
        <v>103</v>
      </c>
      <c r="D194" s="96" t="s">
        <v>265</v>
      </c>
      <c r="E194" s="96" t="s">
        <v>88</v>
      </c>
      <c r="F194" s="104">
        <v>1335000</v>
      </c>
    </row>
    <row r="195" spans="1:6" ht="31.2" x14ac:dyDescent="0.3">
      <c r="A195" s="102" t="s">
        <v>148</v>
      </c>
      <c r="B195" s="96" t="s">
        <v>388</v>
      </c>
      <c r="C195" s="103" t="s">
        <v>149</v>
      </c>
      <c r="D195" s="96"/>
      <c r="E195" s="96"/>
      <c r="F195" s="104">
        <v>600000</v>
      </c>
    </row>
    <row r="196" spans="1:6" ht="15.6" x14ac:dyDescent="0.3">
      <c r="A196" s="102" t="s">
        <v>150</v>
      </c>
      <c r="B196" s="96" t="s">
        <v>388</v>
      </c>
      <c r="C196" s="103" t="s">
        <v>151</v>
      </c>
      <c r="D196" s="96"/>
      <c r="E196" s="96"/>
      <c r="F196" s="104">
        <v>600000</v>
      </c>
    </row>
    <row r="197" spans="1:6" ht="15.6" x14ac:dyDescent="0.3">
      <c r="A197" s="102" t="s">
        <v>264</v>
      </c>
      <c r="B197" s="96" t="s">
        <v>388</v>
      </c>
      <c r="C197" s="103" t="s">
        <v>151</v>
      </c>
      <c r="D197" s="96" t="s">
        <v>265</v>
      </c>
      <c r="E197" s="96" t="s">
        <v>89</v>
      </c>
      <c r="F197" s="104">
        <v>600000</v>
      </c>
    </row>
    <row r="198" spans="1:6" ht="15.6" x14ac:dyDescent="0.3">
      <c r="A198" s="102" t="s">
        <v>368</v>
      </c>
      <c r="B198" s="96" t="s">
        <v>388</v>
      </c>
      <c r="C198" s="103" t="s">
        <v>151</v>
      </c>
      <c r="D198" s="96" t="s">
        <v>265</v>
      </c>
      <c r="E198" s="96" t="s">
        <v>88</v>
      </c>
      <c r="F198" s="104">
        <v>600000</v>
      </c>
    </row>
    <row r="199" spans="1:6" ht="31.2" x14ac:dyDescent="0.3">
      <c r="A199" s="119" t="s">
        <v>544</v>
      </c>
      <c r="B199" s="123" t="s">
        <v>545</v>
      </c>
      <c r="C199" s="120"/>
      <c r="D199" s="123"/>
      <c r="E199" s="123"/>
      <c r="F199" s="121">
        <v>13113888</v>
      </c>
    </row>
    <row r="200" spans="1:6" ht="31.2" x14ac:dyDescent="0.3">
      <c r="A200" s="119" t="s">
        <v>540</v>
      </c>
      <c r="B200" s="123" t="s">
        <v>546</v>
      </c>
      <c r="C200" s="120"/>
      <c r="D200" s="123"/>
      <c r="E200" s="123"/>
      <c r="F200" s="121">
        <v>2369200</v>
      </c>
    </row>
    <row r="201" spans="1:6" ht="31.2" x14ac:dyDescent="0.3">
      <c r="A201" s="119" t="s">
        <v>431</v>
      </c>
      <c r="B201" s="123" t="s">
        <v>432</v>
      </c>
      <c r="C201" s="120"/>
      <c r="D201" s="123"/>
      <c r="E201" s="123"/>
      <c r="F201" s="121">
        <v>1610000</v>
      </c>
    </row>
    <row r="202" spans="1:6" ht="46.8" x14ac:dyDescent="0.3">
      <c r="A202" s="102" t="s">
        <v>94</v>
      </c>
      <c r="B202" s="96" t="s">
        <v>432</v>
      </c>
      <c r="C202" s="103" t="s">
        <v>95</v>
      </c>
      <c r="D202" s="96"/>
      <c r="E202" s="96"/>
      <c r="F202" s="104">
        <v>639080</v>
      </c>
    </row>
    <row r="203" spans="1:6" ht="15.6" x14ac:dyDescent="0.3">
      <c r="A203" s="102" t="s">
        <v>371</v>
      </c>
      <c r="B203" s="96" t="s">
        <v>432</v>
      </c>
      <c r="C203" s="103" t="s">
        <v>372</v>
      </c>
      <c r="D203" s="96"/>
      <c r="E203" s="96"/>
      <c r="F203" s="104">
        <v>639080</v>
      </c>
    </row>
    <row r="204" spans="1:6" ht="15.6" x14ac:dyDescent="0.3">
      <c r="A204" s="102" t="s">
        <v>264</v>
      </c>
      <c r="B204" s="96" t="s">
        <v>432</v>
      </c>
      <c r="C204" s="103" t="s">
        <v>372</v>
      </c>
      <c r="D204" s="96" t="s">
        <v>265</v>
      </c>
      <c r="E204" s="96" t="s">
        <v>89</v>
      </c>
      <c r="F204" s="104">
        <v>639080</v>
      </c>
    </row>
    <row r="205" spans="1:6" ht="15.6" x14ac:dyDescent="0.3">
      <c r="A205" s="102" t="s">
        <v>284</v>
      </c>
      <c r="B205" s="96" t="s">
        <v>432</v>
      </c>
      <c r="C205" s="103" t="s">
        <v>372</v>
      </c>
      <c r="D205" s="96" t="s">
        <v>265</v>
      </c>
      <c r="E205" s="96" t="s">
        <v>265</v>
      </c>
      <c r="F205" s="104">
        <v>639080</v>
      </c>
    </row>
    <row r="206" spans="1:6" ht="31.2" x14ac:dyDescent="0.3">
      <c r="A206" s="102" t="s">
        <v>100</v>
      </c>
      <c r="B206" s="96" t="s">
        <v>432</v>
      </c>
      <c r="C206" s="103" t="s">
        <v>101</v>
      </c>
      <c r="D206" s="96"/>
      <c r="E206" s="96"/>
      <c r="F206" s="104">
        <v>970920</v>
      </c>
    </row>
    <row r="207" spans="1:6" ht="31.2" x14ac:dyDescent="0.3">
      <c r="A207" s="102" t="s">
        <v>102</v>
      </c>
      <c r="B207" s="96" t="s">
        <v>432</v>
      </c>
      <c r="C207" s="103" t="s">
        <v>103</v>
      </c>
      <c r="D207" s="96"/>
      <c r="E207" s="96"/>
      <c r="F207" s="104">
        <v>970920</v>
      </c>
    </row>
    <row r="208" spans="1:6" ht="15.6" x14ac:dyDescent="0.3">
      <c r="A208" s="102" t="s">
        <v>264</v>
      </c>
      <c r="B208" s="96" t="s">
        <v>432</v>
      </c>
      <c r="C208" s="103" t="s">
        <v>103</v>
      </c>
      <c r="D208" s="96" t="s">
        <v>265</v>
      </c>
      <c r="E208" s="96" t="s">
        <v>89</v>
      </c>
      <c r="F208" s="104">
        <v>970920</v>
      </c>
    </row>
    <row r="209" spans="1:6" ht="15.6" x14ac:dyDescent="0.3">
      <c r="A209" s="102" t="s">
        <v>284</v>
      </c>
      <c r="B209" s="96" t="s">
        <v>432</v>
      </c>
      <c r="C209" s="103" t="s">
        <v>103</v>
      </c>
      <c r="D209" s="96" t="s">
        <v>265</v>
      </c>
      <c r="E209" s="96" t="s">
        <v>265</v>
      </c>
      <c r="F209" s="104">
        <v>970920</v>
      </c>
    </row>
    <row r="210" spans="1:6" ht="46.8" x14ac:dyDescent="0.3">
      <c r="A210" s="119" t="s">
        <v>433</v>
      </c>
      <c r="B210" s="123" t="s">
        <v>434</v>
      </c>
      <c r="C210" s="120"/>
      <c r="D210" s="123"/>
      <c r="E210" s="123"/>
      <c r="F210" s="121">
        <v>145000</v>
      </c>
    </row>
    <row r="211" spans="1:6" ht="31.2" x14ac:dyDescent="0.3">
      <c r="A211" s="102" t="s">
        <v>100</v>
      </c>
      <c r="B211" s="96" t="s">
        <v>434</v>
      </c>
      <c r="C211" s="103" t="s">
        <v>101</v>
      </c>
      <c r="D211" s="96"/>
      <c r="E211" s="96"/>
      <c r="F211" s="104">
        <v>145000</v>
      </c>
    </row>
    <row r="212" spans="1:6" ht="31.2" x14ac:dyDescent="0.3">
      <c r="A212" s="102" t="s">
        <v>102</v>
      </c>
      <c r="B212" s="96" t="s">
        <v>434</v>
      </c>
      <c r="C212" s="103" t="s">
        <v>103</v>
      </c>
      <c r="D212" s="96"/>
      <c r="E212" s="96"/>
      <c r="F212" s="104">
        <v>145000</v>
      </c>
    </row>
    <row r="213" spans="1:6" ht="15.6" x14ac:dyDescent="0.3">
      <c r="A213" s="102" t="s">
        <v>264</v>
      </c>
      <c r="B213" s="96" t="s">
        <v>434</v>
      </c>
      <c r="C213" s="103" t="s">
        <v>103</v>
      </c>
      <c r="D213" s="96" t="s">
        <v>265</v>
      </c>
      <c r="E213" s="96" t="s">
        <v>89</v>
      </c>
      <c r="F213" s="104">
        <v>145000</v>
      </c>
    </row>
    <row r="214" spans="1:6" ht="15.6" x14ac:dyDescent="0.3">
      <c r="A214" s="102" t="s">
        <v>284</v>
      </c>
      <c r="B214" s="96" t="s">
        <v>434</v>
      </c>
      <c r="C214" s="103" t="s">
        <v>103</v>
      </c>
      <c r="D214" s="96" t="s">
        <v>265</v>
      </c>
      <c r="E214" s="96" t="s">
        <v>265</v>
      </c>
      <c r="F214" s="104">
        <v>145000</v>
      </c>
    </row>
    <row r="215" spans="1:6" ht="31.2" x14ac:dyDescent="0.3">
      <c r="A215" s="119" t="s">
        <v>435</v>
      </c>
      <c r="B215" s="123" t="s">
        <v>436</v>
      </c>
      <c r="C215" s="120"/>
      <c r="D215" s="123"/>
      <c r="E215" s="123"/>
      <c r="F215" s="121">
        <v>150000</v>
      </c>
    </row>
    <row r="216" spans="1:6" ht="31.2" x14ac:dyDescent="0.3">
      <c r="A216" s="102" t="s">
        <v>100</v>
      </c>
      <c r="B216" s="96" t="s">
        <v>436</v>
      </c>
      <c r="C216" s="103" t="s">
        <v>101</v>
      </c>
      <c r="D216" s="96"/>
      <c r="E216" s="96"/>
      <c r="F216" s="104">
        <v>150000</v>
      </c>
    </row>
    <row r="217" spans="1:6" ht="31.2" x14ac:dyDescent="0.3">
      <c r="A217" s="102" t="s">
        <v>102</v>
      </c>
      <c r="B217" s="96" t="s">
        <v>436</v>
      </c>
      <c r="C217" s="103" t="s">
        <v>103</v>
      </c>
      <c r="D217" s="96"/>
      <c r="E217" s="96"/>
      <c r="F217" s="104">
        <v>150000</v>
      </c>
    </row>
    <row r="218" spans="1:6" ht="15.6" x14ac:dyDescent="0.3">
      <c r="A218" s="102" t="s">
        <v>264</v>
      </c>
      <c r="B218" s="96" t="s">
        <v>436</v>
      </c>
      <c r="C218" s="103" t="s">
        <v>103</v>
      </c>
      <c r="D218" s="96" t="s">
        <v>265</v>
      </c>
      <c r="E218" s="96" t="s">
        <v>89</v>
      </c>
      <c r="F218" s="104">
        <v>150000</v>
      </c>
    </row>
    <row r="219" spans="1:6" ht="15.6" x14ac:dyDescent="0.3">
      <c r="A219" s="102" t="s">
        <v>284</v>
      </c>
      <c r="B219" s="96" t="s">
        <v>436</v>
      </c>
      <c r="C219" s="103" t="s">
        <v>103</v>
      </c>
      <c r="D219" s="96" t="s">
        <v>265</v>
      </c>
      <c r="E219" s="96" t="s">
        <v>265</v>
      </c>
      <c r="F219" s="104">
        <v>150000</v>
      </c>
    </row>
    <row r="220" spans="1:6" ht="31.2" x14ac:dyDescent="0.3">
      <c r="A220" s="119" t="s">
        <v>437</v>
      </c>
      <c r="B220" s="123" t="s">
        <v>438</v>
      </c>
      <c r="C220" s="120"/>
      <c r="D220" s="123"/>
      <c r="E220" s="123"/>
      <c r="F220" s="121">
        <v>464200</v>
      </c>
    </row>
    <row r="221" spans="1:6" ht="31.2" x14ac:dyDescent="0.3">
      <c r="A221" s="102" t="s">
        <v>100</v>
      </c>
      <c r="B221" s="96" t="s">
        <v>438</v>
      </c>
      <c r="C221" s="103" t="s">
        <v>101</v>
      </c>
      <c r="D221" s="96"/>
      <c r="E221" s="96"/>
      <c r="F221" s="104">
        <v>464200</v>
      </c>
    </row>
    <row r="222" spans="1:6" ht="31.2" x14ac:dyDescent="0.3">
      <c r="A222" s="102" t="s">
        <v>102</v>
      </c>
      <c r="B222" s="96" t="s">
        <v>438</v>
      </c>
      <c r="C222" s="103" t="s">
        <v>103</v>
      </c>
      <c r="D222" s="96"/>
      <c r="E222" s="96"/>
      <c r="F222" s="104">
        <v>464200</v>
      </c>
    </row>
    <row r="223" spans="1:6" ht="15.6" x14ac:dyDescent="0.3">
      <c r="A223" s="102" t="s">
        <v>264</v>
      </c>
      <c r="B223" s="96" t="s">
        <v>438</v>
      </c>
      <c r="C223" s="103" t="s">
        <v>103</v>
      </c>
      <c r="D223" s="96" t="s">
        <v>265</v>
      </c>
      <c r="E223" s="96" t="s">
        <v>89</v>
      </c>
      <c r="F223" s="104">
        <v>464200</v>
      </c>
    </row>
    <row r="224" spans="1:6" ht="15.6" x14ac:dyDescent="0.3">
      <c r="A224" s="102" t="s">
        <v>284</v>
      </c>
      <c r="B224" s="96" t="s">
        <v>438</v>
      </c>
      <c r="C224" s="103" t="s">
        <v>103</v>
      </c>
      <c r="D224" s="96" t="s">
        <v>265</v>
      </c>
      <c r="E224" s="96" t="s">
        <v>265</v>
      </c>
      <c r="F224" s="104">
        <v>464200</v>
      </c>
    </row>
    <row r="225" spans="1:6" ht="31.2" x14ac:dyDescent="0.3">
      <c r="A225" s="119" t="s">
        <v>547</v>
      </c>
      <c r="B225" s="123" t="s">
        <v>548</v>
      </c>
      <c r="C225" s="120"/>
      <c r="D225" s="123"/>
      <c r="E225" s="123"/>
      <c r="F225" s="121">
        <v>10744688</v>
      </c>
    </row>
    <row r="226" spans="1:6" ht="15.6" x14ac:dyDescent="0.3">
      <c r="A226" s="119" t="s">
        <v>439</v>
      </c>
      <c r="B226" s="123" t="s">
        <v>440</v>
      </c>
      <c r="C226" s="120"/>
      <c r="D226" s="123"/>
      <c r="E226" s="123"/>
      <c r="F226" s="121">
        <v>1939634</v>
      </c>
    </row>
    <row r="227" spans="1:6" ht="46.8" x14ac:dyDescent="0.3">
      <c r="A227" s="102" t="s">
        <v>94</v>
      </c>
      <c r="B227" s="96" t="s">
        <v>440</v>
      </c>
      <c r="C227" s="103" t="s">
        <v>95</v>
      </c>
      <c r="D227" s="96"/>
      <c r="E227" s="96"/>
      <c r="F227" s="104">
        <v>851508</v>
      </c>
    </row>
    <row r="228" spans="1:6" ht="15.6" x14ac:dyDescent="0.3">
      <c r="A228" s="102" t="s">
        <v>371</v>
      </c>
      <c r="B228" s="96" t="s">
        <v>440</v>
      </c>
      <c r="C228" s="103" t="s">
        <v>372</v>
      </c>
      <c r="D228" s="96"/>
      <c r="E228" s="96"/>
      <c r="F228" s="104">
        <v>851508</v>
      </c>
    </row>
    <row r="229" spans="1:6" ht="15.6" x14ac:dyDescent="0.3">
      <c r="A229" s="102" t="s">
        <v>264</v>
      </c>
      <c r="B229" s="96" t="s">
        <v>440</v>
      </c>
      <c r="C229" s="103" t="s">
        <v>372</v>
      </c>
      <c r="D229" s="96" t="s">
        <v>265</v>
      </c>
      <c r="E229" s="96" t="s">
        <v>89</v>
      </c>
      <c r="F229" s="104">
        <v>851508</v>
      </c>
    </row>
    <row r="230" spans="1:6" ht="15.6" x14ac:dyDescent="0.3">
      <c r="A230" s="102" t="s">
        <v>284</v>
      </c>
      <c r="B230" s="96" t="s">
        <v>440</v>
      </c>
      <c r="C230" s="103" t="s">
        <v>372</v>
      </c>
      <c r="D230" s="96" t="s">
        <v>265</v>
      </c>
      <c r="E230" s="96" t="s">
        <v>265</v>
      </c>
      <c r="F230" s="104">
        <v>851508</v>
      </c>
    </row>
    <row r="231" spans="1:6" ht="31.2" x14ac:dyDescent="0.3">
      <c r="A231" s="102" t="s">
        <v>100</v>
      </c>
      <c r="B231" s="96" t="s">
        <v>440</v>
      </c>
      <c r="C231" s="103" t="s">
        <v>101</v>
      </c>
      <c r="D231" s="96"/>
      <c r="E231" s="96"/>
      <c r="F231" s="104">
        <v>653572</v>
      </c>
    </row>
    <row r="232" spans="1:6" ht="31.2" x14ac:dyDescent="0.3">
      <c r="A232" s="102" t="s">
        <v>102</v>
      </c>
      <c r="B232" s="96" t="s">
        <v>440</v>
      </c>
      <c r="C232" s="103" t="s">
        <v>103</v>
      </c>
      <c r="D232" s="96"/>
      <c r="E232" s="96"/>
      <c r="F232" s="104">
        <v>653572</v>
      </c>
    </row>
    <row r="233" spans="1:6" ht="15.6" x14ac:dyDescent="0.3">
      <c r="A233" s="102" t="s">
        <v>264</v>
      </c>
      <c r="B233" s="96" t="s">
        <v>440</v>
      </c>
      <c r="C233" s="103" t="s">
        <v>103</v>
      </c>
      <c r="D233" s="96" t="s">
        <v>265</v>
      </c>
      <c r="E233" s="96" t="s">
        <v>89</v>
      </c>
      <c r="F233" s="104">
        <v>653572</v>
      </c>
    </row>
    <row r="234" spans="1:6" ht="15.6" x14ac:dyDescent="0.3">
      <c r="A234" s="102" t="s">
        <v>284</v>
      </c>
      <c r="B234" s="96" t="s">
        <v>440</v>
      </c>
      <c r="C234" s="103" t="s">
        <v>103</v>
      </c>
      <c r="D234" s="96" t="s">
        <v>265</v>
      </c>
      <c r="E234" s="96" t="s">
        <v>265</v>
      </c>
      <c r="F234" s="104">
        <v>653572</v>
      </c>
    </row>
    <row r="235" spans="1:6" ht="31.2" x14ac:dyDescent="0.3">
      <c r="A235" s="102" t="s">
        <v>148</v>
      </c>
      <c r="B235" s="96" t="s">
        <v>440</v>
      </c>
      <c r="C235" s="103" t="s">
        <v>149</v>
      </c>
      <c r="D235" s="96"/>
      <c r="E235" s="96"/>
      <c r="F235" s="104">
        <v>434554</v>
      </c>
    </row>
    <row r="236" spans="1:6" ht="15.6" x14ac:dyDescent="0.3">
      <c r="A236" s="102" t="s">
        <v>150</v>
      </c>
      <c r="B236" s="96" t="s">
        <v>440</v>
      </c>
      <c r="C236" s="103" t="s">
        <v>151</v>
      </c>
      <c r="D236" s="96"/>
      <c r="E236" s="96"/>
      <c r="F236" s="104">
        <v>434554</v>
      </c>
    </row>
    <row r="237" spans="1:6" ht="15.6" x14ac:dyDescent="0.3">
      <c r="A237" s="102" t="s">
        <v>264</v>
      </c>
      <c r="B237" s="96" t="s">
        <v>440</v>
      </c>
      <c r="C237" s="103" t="s">
        <v>151</v>
      </c>
      <c r="D237" s="96" t="s">
        <v>265</v>
      </c>
      <c r="E237" s="96" t="s">
        <v>89</v>
      </c>
      <c r="F237" s="104">
        <v>434554</v>
      </c>
    </row>
    <row r="238" spans="1:6" ht="15.6" x14ac:dyDescent="0.3">
      <c r="A238" s="102" t="s">
        <v>284</v>
      </c>
      <c r="B238" s="96" t="s">
        <v>440</v>
      </c>
      <c r="C238" s="103" t="s">
        <v>151</v>
      </c>
      <c r="D238" s="96" t="s">
        <v>265</v>
      </c>
      <c r="E238" s="96" t="s">
        <v>265</v>
      </c>
      <c r="F238" s="104">
        <v>434554</v>
      </c>
    </row>
    <row r="239" spans="1:6" ht="31.2" x14ac:dyDescent="0.3">
      <c r="A239" s="119" t="s">
        <v>441</v>
      </c>
      <c r="B239" s="123" t="s">
        <v>442</v>
      </c>
      <c r="C239" s="120"/>
      <c r="D239" s="123"/>
      <c r="E239" s="123"/>
      <c r="F239" s="121">
        <v>4112304</v>
      </c>
    </row>
    <row r="240" spans="1:6" ht="46.8" x14ac:dyDescent="0.3">
      <c r="A240" s="102" t="s">
        <v>94</v>
      </c>
      <c r="B240" s="96" t="s">
        <v>442</v>
      </c>
      <c r="C240" s="103" t="s">
        <v>95</v>
      </c>
      <c r="D240" s="96"/>
      <c r="E240" s="96"/>
      <c r="F240" s="104">
        <v>130200</v>
      </c>
    </row>
    <row r="241" spans="1:6" ht="15.6" x14ac:dyDescent="0.3">
      <c r="A241" s="102" t="s">
        <v>371</v>
      </c>
      <c r="B241" s="96" t="s">
        <v>442</v>
      </c>
      <c r="C241" s="103" t="s">
        <v>372</v>
      </c>
      <c r="D241" s="96"/>
      <c r="E241" s="96"/>
      <c r="F241" s="104">
        <v>130200</v>
      </c>
    </row>
    <row r="242" spans="1:6" ht="15.6" x14ac:dyDescent="0.3">
      <c r="A242" s="102" t="s">
        <v>264</v>
      </c>
      <c r="B242" s="96" t="s">
        <v>442</v>
      </c>
      <c r="C242" s="103" t="s">
        <v>372</v>
      </c>
      <c r="D242" s="96" t="s">
        <v>265</v>
      </c>
      <c r="E242" s="96" t="s">
        <v>89</v>
      </c>
      <c r="F242" s="104">
        <v>130200</v>
      </c>
    </row>
    <row r="243" spans="1:6" ht="15.6" x14ac:dyDescent="0.3">
      <c r="A243" s="102" t="s">
        <v>284</v>
      </c>
      <c r="B243" s="96" t="s">
        <v>442</v>
      </c>
      <c r="C243" s="103" t="s">
        <v>372</v>
      </c>
      <c r="D243" s="96" t="s">
        <v>265</v>
      </c>
      <c r="E243" s="96" t="s">
        <v>265</v>
      </c>
      <c r="F243" s="104">
        <v>130200</v>
      </c>
    </row>
    <row r="244" spans="1:6" ht="31.2" x14ac:dyDescent="0.3">
      <c r="A244" s="102" t="s">
        <v>100</v>
      </c>
      <c r="B244" s="96" t="s">
        <v>442</v>
      </c>
      <c r="C244" s="103" t="s">
        <v>101</v>
      </c>
      <c r="D244" s="96"/>
      <c r="E244" s="96"/>
      <c r="F244" s="104">
        <v>2815482</v>
      </c>
    </row>
    <row r="245" spans="1:6" ht="31.2" x14ac:dyDescent="0.3">
      <c r="A245" s="102" t="s">
        <v>102</v>
      </c>
      <c r="B245" s="96" t="s">
        <v>442</v>
      </c>
      <c r="C245" s="103" t="s">
        <v>103</v>
      </c>
      <c r="D245" s="96"/>
      <c r="E245" s="96"/>
      <c r="F245" s="104">
        <v>2815482</v>
      </c>
    </row>
    <row r="246" spans="1:6" ht="15.6" x14ac:dyDescent="0.3">
      <c r="A246" s="102" t="s">
        <v>264</v>
      </c>
      <c r="B246" s="96" t="s">
        <v>442</v>
      </c>
      <c r="C246" s="103" t="s">
        <v>103</v>
      </c>
      <c r="D246" s="96" t="s">
        <v>265</v>
      </c>
      <c r="E246" s="96" t="s">
        <v>89</v>
      </c>
      <c r="F246" s="104">
        <v>2815482</v>
      </c>
    </row>
    <row r="247" spans="1:6" ht="15.6" x14ac:dyDescent="0.3">
      <c r="A247" s="102" t="s">
        <v>284</v>
      </c>
      <c r="B247" s="96" t="s">
        <v>442</v>
      </c>
      <c r="C247" s="103" t="s">
        <v>103</v>
      </c>
      <c r="D247" s="96" t="s">
        <v>265</v>
      </c>
      <c r="E247" s="96" t="s">
        <v>265</v>
      </c>
      <c r="F247" s="104">
        <v>2815482</v>
      </c>
    </row>
    <row r="248" spans="1:6" ht="31.2" x14ac:dyDescent="0.3">
      <c r="A248" s="102" t="s">
        <v>148</v>
      </c>
      <c r="B248" s="96" t="s">
        <v>442</v>
      </c>
      <c r="C248" s="103" t="s">
        <v>149</v>
      </c>
      <c r="D248" s="96"/>
      <c r="E248" s="96"/>
      <c r="F248" s="104">
        <v>1166622</v>
      </c>
    </row>
    <row r="249" spans="1:6" ht="15.6" x14ac:dyDescent="0.3">
      <c r="A249" s="102" t="s">
        <v>150</v>
      </c>
      <c r="B249" s="96" t="s">
        <v>442</v>
      </c>
      <c r="C249" s="103" t="s">
        <v>151</v>
      </c>
      <c r="D249" s="96"/>
      <c r="E249" s="96"/>
      <c r="F249" s="104">
        <v>1166622</v>
      </c>
    </row>
    <row r="250" spans="1:6" ht="15.6" x14ac:dyDescent="0.3">
      <c r="A250" s="102" t="s">
        <v>264</v>
      </c>
      <c r="B250" s="96" t="s">
        <v>442</v>
      </c>
      <c r="C250" s="103" t="s">
        <v>151</v>
      </c>
      <c r="D250" s="96" t="s">
        <v>265</v>
      </c>
      <c r="E250" s="96" t="s">
        <v>89</v>
      </c>
      <c r="F250" s="104">
        <v>1166622</v>
      </c>
    </row>
    <row r="251" spans="1:6" ht="15.6" x14ac:dyDescent="0.3">
      <c r="A251" s="102" t="s">
        <v>284</v>
      </c>
      <c r="B251" s="96" t="s">
        <v>442</v>
      </c>
      <c r="C251" s="103" t="s">
        <v>151</v>
      </c>
      <c r="D251" s="96" t="s">
        <v>265</v>
      </c>
      <c r="E251" s="96" t="s">
        <v>265</v>
      </c>
      <c r="F251" s="104">
        <v>1166622</v>
      </c>
    </row>
    <row r="252" spans="1:6" ht="31.2" x14ac:dyDescent="0.3">
      <c r="A252" s="119" t="s">
        <v>443</v>
      </c>
      <c r="B252" s="123" t="s">
        <v>444</v>
      </c>
      <c r="C252" s="120"/>
      <c r="D252" s="123"/>
      <c r="E252" s="123"/>
      <c r="F252" s="121">
        <v>2046700</v>
      </c>
    </row>
    <row r="253" spans="1:6" ht="46.8" x14ac:dyDescent="0.3">
      <c r="A253" s="102" t="s">
        <v>94</v>
      </c>
      <c r="B253" s="96" t="s">
        <v>444</v>
      </c>
      <c r="C253" s="103" t="s">
        <v>95</v>
      </c>
      <c r="D253" s="96"/>
      <c r="E253" s="96"/>
      <c r="F253" s="104">
        <v>688830.8</v>
      </c>
    </row>
    <row r="254" spans="1:6" ht="15.6" x14ac:dyDescent="0.3">
      <c r="A254" s="102" t="s">
        <v>371</v>
      </c>
      <c r="B254" s="96" t="s">
        <v>444</v>
      </c>
      <c r="C254" s="103" t="s">
        <v>372</v>
      </c>
      <c r="D254" s="96"/>
      <c r="E254" s="96"/>
      <c r="F254" s="104">
        <v>688830.8</v>
      </c>
    </row>
    <row r="255" spans="1:6" ht="15.6" x14ac:dyDescent="0.3">
      <c r="A255" s="102" t="s">
        <v>264</v>
      </c>
      <c r="B255" s="96" t="s">
        <v>444</v>
      </c>
      <c r="C255" s="103" t="s">
        <v>372</v>
      </c>
      <c r="D255" s="96" t="s">
        <v>265</v>
      </c>
      <c r="E255" s="96" t="s">
        <v>89</v>
      </c>
      <c r="F255" s="104">
        <v>688830.8</v>
      </c>
    </row>
    <row r="256" spans="1:6" ht="15.6" x14ac:dyDescent="0.3">
      <c r="A256" s="102" t="s">
        <v>284</v>
      </c>
      <c r="B256" s="96" t="s">
        <v>444</v>
      </c>
      <c r="C256" s="103" t="s">
        <v>372</v>
      </c>
      <c r="D256" s="96" t="s">
        <v>265</v>
      </c>
      <c r="E256" s="96" t="s">
        <v>265</v>
      </c>
      <c r="F256" s="104">
        <v>688830.8</v>
      </c>
    </row>
    <row r="257" spans="1:6" ht="31.2" x14ac:dyDescent="0.3">
      <c r="A257" s="102" t="s">
        <v>100</v>
      </c>
      <c r="B257" s="96" t="s">
        <v>444</v>
      </c>
      <c r="C257" s="103" t="s">
        <v>101</v>
      </c>
      <c r="D257" s="96"/>
      <c r="E257" s="96"/>
      <c r="F257" s="104">
        <v>1357869.2</v>
      </c>
    </row>
    <row r="258" spans="1:6" ht="31.2" x14ac:dyDescent="0.3">
      <c r="A258" s="102" t="s">
        <v>102</v>
      </c>
      <c r="B258" s="96" t="s">
        <v>444</v>
      </c>
      <c r="C258" s="103" t="s">
        <v>103</v>
      </c>
      <c r="D258" s="96"/>
      <c r="E258" s="96"/>
      <c r="F258" s="104">
        <v>1357869.2</v>
      </c>
    </row>
    <row r="259" spans="1:6" ht="15.6" x14ac:dyDescent="0.3">
      <c r="A259" s="102" t="s">
        <v>264</v>
      </c>
      <c r="B259" s="96" t="s">
        <v>444</v>
      </c>
      <c r="C259" s="103" t="s">
        <v>103</v>
      </c>
      <c r="D259" s="96" t="s">
        <v>265</v>
      </c>
      <c r="E259" s="96" t="s">
        <v>89</v>
      </c>
      <c r="F259" s="104">
        <v>1357869.2</v>
      </c>
    </row>
    <row r="260" spans="1:6" ht="15.6" x14ac:dyDescent="0.3">
      <c r="A260" s="102" t="s">
        <v>284</v>
      </c>
      <c r="B260" s="96" t="s">
        <v>444</v>
      </c>
      <c r="C260" s="103" t="s">
        <v>103</v>
      </c>
      <c r="D260" s="96" t="s">
        <v>265</v>
      </c>
      <c r="E260" s="96" t="s">
        <v>265</v>
      </c>
      <c r="F260" s="104">
        <v>1357869.2</v>
      </c>
    </row>
    <row r="261" spans="1:6" ht="15.6" x14ac:dyDescent="0.3">
      <c r="A261" s="119" t="s">
        <v>445</v>
      </c>
      <c r="B261" s="123" t="s">
        <v>446</v>
      </c>
      <c r="C261" s="120"/>
      <c r="D261" s="123"/>
      <c r="E261" s="123"/>
      <c r="F261" s="121">
        <v>2646050</v>
      </c>
    </row>
    <row r="262" spans="1:6" ht="46.8" x14ac:dyDescent="0.3">
      <c r="A262" s="102" t="s">
        <v>94</v>
      </c>
      <c r="B262" s="96" t="s">
        <v>446</v>
      </c>
      <c r="C262" s="103" t="s">
        <v>95</v>
      </c>
      <c r="D262" s="96"/>
      <c r="E262" s="96"/>
      <c r="F262" s="104">
        <v>208320</v>
      </c>
    </row>
    <row r="263" spans="1:6" ht="15.6" x14ac:dyDescent="0.3">
      <c r="A263" s="102" t="s">
        <v>371</v>
      </c>
      <c r="B263" s="96" t="s">
        <v>446</v>
      </c>
      <c r="C263" s="103" t="s">
        <v>372</v>
      </c>
      <c r="D263" s="96"/>
      <c r="E263" s="96"/>
      <c r="F263" s="104">
        <v>208320</v>
      </c>
    </row>
    <row r="264" spans="1:6" ht="15.6" x14ac:dyDescent="0.3">
      <c r="A264" s="102" t="s">
        <v>264</v>
      </c>
      <c r="B264" s="96" t="s">
        <v>446</v>
      </c>
      <c r="C264" s="103" t="s">
        <v>372</v>
      </c>
      <c r="D264" s="96" t="s">
        <v>265</v>
      </c>
      <c r="E264" s="96" t="s">
        <v>89</v>
      </c>
      <c r="F264" s="104">
        <v>208320</v>
      </c>
    </row>
    <row r="265" spans="1:6" ht="15.6" x14ac:dyDescent="0.3">
      <c r="A265" s="102" t="s">
        <v>284</v>
      </c>
      <c r="B265" s="96" t="s">
        <v>446</v>
      </c>
      <c r="C265" s="103" t="s">
        <v>372</v>
      </c>
      <c r="D265" s="96" t="s">
        <v>265</v>
      </c>
      <c r="E265" s="96" t="s">
        <v>265</v>
      </c>
      <c r="F265" s="104">
        <v>208320</v>
      </c>
    </row>
    <row r="266" spans="1:6" ht="31.2" x14ac:dyDescent="0.3">
      <c r="A266" s="102" t="s">
        <v>100</v>
      </c>
      <c r="B266" s="96" t="s">
        <v>446</v>
      </c>
      <c r="C266" s="103" t="s">
        <v>101</v>
      </c>
      <c r="D266" s="96"/>
      <c r="E266" s="96"/>
      <c r="F266" s="104">
        <v>1855833.55</v>
      </c>
    </row>
    <row r="267" spans="1:6" ht="31.2" x14ac:dyDescent="0.3">
      <c r="A267" s="102" t="s">
        <v>102</v>
      </c>
      <c r="B267" s="96" t="s">
        <v>446</v>
      </c>
      <c r="C267" s="103" t="s">
        <v>103</v>
      </c>
      <c r="D267" s="96"/>
      <c r="E267" s="96"/>
      <c r="F267" s="104">
        <v>1855833.55</v>
      </c>
    </row>
    <row r="268" spans="1:6" ht="15.6" x14ac:dyDescent="0.3">
      <c r="A268" s="102" t="s">
        <v>264</v>
      </c>
      <c r="B268" s="96" t="s">
        <v>446</v>
      </c>
      <c r="C268" s="103" t="s">
        <v>103</v>
      </c>
      <c r="D268" s="96" t="s">
        <v>265</v>
      </c>
      <c r="E268" s="96" t="s">
        <v>89</v>
      </c>
      <c r="F268" s="104">
        <v>1855833.55</v>
      </c>
    </row>
    <row r="269" spans="1:6" ht="15.6" x14ac:dyDescent="0.3">
      <c r="A269" s="102" t="s">
        <v>284</v>
      </c>
      <c r="B269" s="96" t="s">
        <v>446</v>
      </c>
      <c r="C269" s="103" t="s">
        <v>103</v>
      </c>
      <c r="D269" s="96" t="s">
        <v>265</v>
      </c>
      <c r="E269" s="96" t="s">
        <v>265</v>
      </c>
      <c r="F269" s="104">
        <v>1855833.55</v>
      </c>
    </row>
    <row r="270" spans="1:6" ht="31.2" x14ac:dyDescent="0.3">
      <c r="A270" s="102" t="s">
        <v>148</v>
      </c>
      <c r="B270" s="96" t="s">
        <v>446</v>
      </c>
      <c r="C270" s="103" t="s">
        <v>149</v>
      </c>
      <c r="D270" s="96"/>
      <c r="E270" s="96"/>
      <c r="F270" s="104">
        <v>581896.44999999995</v>
      </c>
    </row>
    <row r="271" spans="1:6" ht="15.6" x14ac:dyDescent="0.3">
      <c r="A271" s="102" t="s">
        <v>150</v>
      </c>
      <c r="B271" s="96" t="s">
        <v>446</v>
      </c>
      <c r="C271" s="103" t="s">
        <v>151</v>
      </c>
      <c r="D271" s="96"/>
      <c r="E271" s="96"/>
      <c r="F271" s="104">
        <v>581896.44999999995</v>
      </c>
    </row>
    <row r="272" spans="1:6" ht="15.6" x14ac:dyDescent="0.3">
      <c r="A272" s="102" t="s">
        <v>264</v>
      </c>
      <c r="B272" s="96" t="s">
        <v>446</v>
      </c>
      <c r="C272" s="103" t="s">
        <v>151</v>
      </c>
      <c r="D272" s="96" t="s">
        <v>265</v>
      </c>
      <c r="E272" s="96" t="s">
        <v>89</v>
      </c>
      <c r="F272" s="104">
        <v>581896.44999999995</v>
      </c>
    </row>
    <row r="273" spans="1:6" ht="15.6" x14ac:dyDescent="0.3">
      <c r="A273" s="102" t="s">
        <v>284</v>
      </c>
      <c r="B273" s="96" t="s">
        <v>446</v>
      </c>
      <c r="C273" s="103" t="s">
        <v>151</v>
      </c>
      <c r="D273" s="96" t="s">
        <v>265</v>
      </c>
      <c r="E273" s="96" t="s">
        <v>265</v>
      </c>
      <c r="F273" s="104">
        <v>581896.44999999995</v>
      </c>
    </row>
    <row r="274" spans="1:6" ht="15.6" x14ac:dyDescent="0.3">
      <c r="A274" s="119" t="s">
        <v>549</v>
      </c>
      <c r="B274" s="123" t="s">
        <v>550</v>
      </c>
      <c r="C274" s="120"/>
      <c r="D274" s="123"/>
      <c r="E274" s="123"/>
      <c r="F274" s="121">
        <v>27292178</v>
      </c>
    </row>
    <row r="275" spans="1:6" ht="31.2" x14ac:dyDescent="0.3">
      <c r="A275" s="119" t="s">
        <v>540</v>
      </c>
      <c r="B275" s="123" t="s">
        <v>551</v>
      </c>
      <c r="C275" s="120"/>
      <c r="D275" s="123"/>
      <c r="E275" s="123"/>
      <c r="F275" s="121">
        <v>27292178</v>
      </c>
    </row>
    <row r="276" spans="1:6" ht="15.6" x14ac:dyDescent="0.3">
      <c r="A276" s="119" t="s">
        <v>448</v>
      </c>
      <c r="B276" s="123" t="s">
        <v>449</v>
      </c>
      <c r="C276" s="120"/>
      <c r="D276" s="123"/>
      <c r="E276" s="123"/>
      <c r="F276" s="121">
        <v>25122794</v>
      </c>
    </row>
    <row r="277" spans="1:6" ht="46.8" x14ac:dyDescent="0.3">
      <c r="A277" s="102" t="s">
        <v>94</v>
      </c>
      <c r="B277" s="96" t="s">
        <v>449</v>
      </c>
      <c r="C277" s="103" t="s">
        <v>95</v>
      </c>
      <c r="D277" s="96"/>
      <c r="E277" s="96"/>
      <c r="F277" s="104">
        <v>22135191</v>
      </c>
    </row>
    <row r="278" spans="1:6" ht="15.6" x14ac:dyDescent="0.3">
      <c r="A278" s="102" t="s">
        <v>371</v>
      </c>
      <c r="B278" s="96" t="s">
        <v>449</v>
      </c>
      <c r="C278" s="103" t="s">
        <v>372</v>
      </c>
      <c r="D278" s="96"/>
      <c r="E278" s="96"/>
      <c r="F278" s="104">
        <v>22135191</v>
      </c>
    </row>
    <row r="279" spans="1:6" ht="15.6" x14ac:dyDescent="0.3">
      <c r="A279" s="102" t="s">
        <v>264</v>
      </c>
      <c r="B279" s="96" t="s">
        <v>449</v>
      </c>
      <c r="C279" s="103" t="s">
        <v>372</v>
      </c>
      <c r="D279" s="96" t="s">
        <v>265</v>
      </c>
      <c r="E279" s="96" t="s">
        <v>89</v>
      </c>
      <c r="F279" s="104">
        <v>22135191</v>
      </c>
    </row>
    <row r="280" spans="1:6" ht="15.6" x14ac:dyDescent="0.3">
      <c r="A280" s="102" t="s">
        <v>447</v>
      </c>
      <c r="B280" s="96" t="s">
        <v>449</v>
      </c>
      <c r="C280" s="103" t="s">
        <v>372</v>
      </c>
      <c r="D280" s="96" t="s">
        <v>265</v>
      </c>
      <c r="E280" s="96" t="s">
        <v>200</v>
      </c>
      <c r="F280" s="104">
        <v>22135191</v>
      </c>
    </row>
    <row r="281" spans="1:6" ht="31.2" x14ac:dyDescent="0.3">
      <c r="A281" s="102" t="s">
        <v>100</v>
      </c>
      <c r="B281" s="96" t="s">
        <v>449</v>
      </c>
      <c r="C281" s="103" t="s">
        <v>101</v>
      </c>
      <c r="D281" s="96"/>
      <c r="E281" s="96"/>
      <c r="F281" s="104">
        <v>2791298</v>
      </c>
    </row>
    <row r="282" spans="1:6" ht="31.2" x14ac:dyDescent="0.3">
      <c r="A282" s="102" t="s">
        <v>102</v>
      </c>
      <c r="B282" s="96" t="s">
        <v>449</v>
      </c>
      <c r="C282" s="103" t="s">
        <v>103</v>
      </c>
      <c r="D282" s="96"/>
      <c r="E282" s="96"/>
      <c r="F282" s="104">
        <v>2791298</v>
      </c>
    </row>
    <row r="283" spans="1:6" ht="15.6" x14ac:dyDescent="0.3">
      <c r="A283" s="102" t="s">
        <v>264</v>
      </c>
      <c r="B283" s="96" t="s">
        <v>449</v>
      </c>
      <c r="C283" s="103" t="s">
        <v>103</v>
      </c>
      <c r="D283" s="96" t="s">
        <v>265</v>
      </c>
      <c r="E283" s="96" t="s">
        <v>89</v>
      </c>
      <c r="F283" s="104">
        <v>2791298</v>
      </c>
    </row>
    <row r="284" spans="1:6" ht="15.6" x14ac:dyDescent="0.3">
      <c r="A284" s="102" t="s">
        <v>447</v>
      </c>
      <c r="B284" s="96" t="s">
        <v>449</v>
      </c>
      <c r="C284" s="103" t="s">
        <v>103</v>
      </c>
      <c r="D284" s="96" t="s">
        <v>265</v>
      </c>
      <c r="E284" s="96" t="s">
        <v>200</v>
      </c>
      <c r="F284" s="104">
        <v>2791298</v>
      </c>
    </row>
    <row r="285" spans="1:6" ht="15.6" x14ac:dyDescent="0.3">
      <c r="A285" s="102" t="s">
        <v>116</v>
      </c>
      <c r="B285" s="96" t="s">
        <v>449</v>
      </c>
      <c r="C285" s="103" t="s">
        <v>117</v>
      </c>
      <c r="D285" s="96"/>
      <c r="E285" s="96"/>
      <c r="F285" s="104">
        <v>196305</v>
      </c>
    </row>
    <row r="286" spans="1:6" ht="15.6" x14ac:dyDescent="0.3">
      <c r="A286" s="102" t="s">
        <v>118</v>
      </c>
      <c r="B286" s="96" t="s">
        <v>449</v>
      </c>
      <c r="C286" s="103" t="s">
        <v>119</v>
      </c>
      <c r="D286" s="96"/>
      <c r="E286" s="96"/>
      <c r="F286" s="104">
        <v>196305</v>
      </c>
    </row>
    <row r="287" spans="1:6" ht="15.6" x14ac:dyDescent="0.3">
      <c r="A287" s="102" t="s">
        <v>264</v>
      </c>
      <c r="B287" s="96" t="s">
        <v>449</v>
      </c>
      <c r="C287" s="103" t="s">
        <v>119</v>
      </c>
      <c r="D287" s="96" t="s">
        <v>265</v>
      </c>
      <c r="E287" s="96" t="s">
        <v>89</v>
      </c>
      <c r="F287" s="104">
        <v>196305</v>
      </c>
    </row>
    <row r="288" spans="1:6" ht="15.6" x14ac:dyDescent="0.3">
      <c r="A288" s="102" t="s">
        <v>447</v>
      </c>
      <c r="B288" s="96" t="s">
        <v>449</v>
      </c>
      <c r="C288" s="103" t="s">
        <v>119</v>
      </c>
      <c r="D288" s="96" t="s">
        <v>265</v>
      </c>
      <c r="E288" s="96" t="s">
        <v>200</v>
      </c>
      <c r="F288" s="104">
        <v>196305</v>
      </c>
    </row>
    <row r="289" spans="1:6" ht="15.6" x14ac:dyDescent="0.3">
      <c r="A289" s="119" t="s">
        <v>450</v>
      </c>
      <c r="B289" s="123" t="s">
        <v>451</v>
      </c>
      <c r="C289" s="120"/>
      <c r="D289" s="123"/>
      <c r="E289" s="123"/>
      <c r="F289" s="121">
        <v>34884</v>
      </c>
    </row>
    <row r="290" spans="1:6" ht="46.8" x14ac:dyDescent="0.3">
      <c r="A290" s="102" t="s">
        <v>94</v>
      </c>
      <c r="B290" s="96" t="s">
        <v>451</v>
      </c>
      <c r="C290" s="103" t="s">
        <v>95</v>
      </c>
      <c r="D290" s="96"/>
      <c r="E290" s="96"/>
      <c r="F290" s="104">
        <v>11184</v>
      </c>
    </row>
    <row r="291" spans="1:6" ht="15.6" x14ac:dyDescent="0.3">
      <c r="A291" s="102" t="s">
        <v>371</v>
      </c>
      <c r="B291" s="96" t="s">
        <v>451</v>
      </c>
      <c r="C291" s="103" t="s">
        <v>372</v>
      </c>
      <c r="D291" s="96"/>
      <c r="E291" s="96"/>
      <c r="F291" s="104">
        <v>11184</v>
      </c>
    </row>
    <row r="292" spans="1:6" ht="15.6" x14ac:dyDescent="0.3">
      <c r="A292" s="102" t="s">
        <v>264</v>
      </c>
      <c r="B292" s="96" t="s">
        <v>451</v>
      </c>
      <c r="C292" s="103" t="s">
        <v>372</v>
      </c>
      <c r="D292" s="96" t="s">
        <v>265</v>
      </c>
      <c r="E292" s="96" t="s">
        <v>89</v>
      </c>
      <c r="F292" s="104">
        <v>11184</v>
      </c>
    </row>
    <row r="293" spans="1:6" ht="15.6" x14ac:dyDescent="0.3">
      <c r="A293" s="102" t="s">
        <v>447</v>
      </c>
      <c r="B293" s="96" t="s">
        <v>451</v>
      </c>
      <c r="C293" s="103" t="s">
        <v>372</v>
      </c>
      <c r="D293" s="96" t="s">
        <v>265</v>
      </c>
      <c r="E293" s="96" t="s">
        <v>200</v>
      </c>
      <c r="F293" s="104">
        <v>11184</v>
      </c>
    </row>
    <row r="294" spans="1:6" ht="31.2" x14ac:dyDescent="0.3">
      <c r="A294" s="102" t="s">
        <v>100</v>
      </c>
      <c r="B294" s="96" t="s">
        <v>451</v>
      </c>
      <c r="C294" s="103" t="s">
        <v>101</v>
      </c>
      <c r="D294" s="96"/>
      <c r="E294" s="96"/>
      <c r="F294" s="104">
        <v>23700</v>
      </c>
    </row>
    <row r="295" spans="1:6" ht="31.2" x14ac:dyDescent="0.3">
      <c r="A295" s="102" t="s">
        <v>102</v>
      </c>
      <c r="B295" s="96" t="s">
        <v>451</v>
      </c>
      <c r="C295" s="103" t="s">
        <v>103</v>
      </c>
      <c r="D295" s="96"/>
      <c r="E295" s="96"/>
      <c r="F295" s="104">
        <v>23700</v>
      </c>
    </row>
    <row r="296" spans="1:6" ht="15.6" x14ac:dyDescent="0.3">
      <c r="A296" s="102" t="s">
        <v>264</v>
      </c>
      <c r="B296" s="96" t="s">
        <v>451</v>
      </c>
      <c r="C296" s="103" t="s">
        <v>103</v>
      </c>
      <c r="D296" s="96" t="s">
        <v>265</v>
      </c>
      <c r="E296" s="96" t="s">
        <v>89</v>
      </c>
      <c r="F296" s="104">
        <v>23700</v>
      </c>
    </row>
    <row r="297" spans="1:6" ht="15.6" x14ac:dyDescent="0.3">
      <c r="A297" s="102" t="s">
        <v>447</v>
      </c>
      <c r="B297" s="96" t="s">
        <v>451</v>
      </c>
      <c r="C297" s="103" t="s">
        <v>103</v>
      </c>
      <c r="D297" s="96" t="s">
        <v>265</v>
      </c>
      <c r="E297" s="96" t="s">
        <v>200</v>
      </c>
      <c r="F297" s="104">
        <v>23700</v>
      </c>
    </row>
    <row r="298" spans="1:6" ht="46.8" x14ac:dyDescent="0.3">
      <c r="A298" s="119" t="s">
        <v>452</v>
      </c>
      <c r="B298" s="123" t="s">
        <v>453</v>
      </c>
      <c r="C298" s="120"/>
      <c r="D298" s="123"/>
      <c r="E298" s="123"/>
      <c r="F298" s="121">
        <v>2035000</v>
      </c>
    </row>
    <row r="299" spans="1:6" ht="31.2" x14ac:dyDescent="0.3">
      <c r="A299" s="102" t="s">
        <v>100</v>
      </c>
      <c r="B299" s="96" t="s">
        <v>453</v>
      </c>
      <c r="C299" s="103" t="s">
        <v>101</v>
      </c>
      <c r="D299" s="96"/>
      <c r="E299" s="96"/>
      <c r="F299" s="104">
        <v>2035000</v>
      </c>
    </row>
    <row r="300" spans="1:6" ht="31.2" x14ac:dyDescent="0.3">
      <c r="A300" s="102" t="s">
        <v>102</v>
      </c>
      <c r="B300" s="96" t="s">
        <v>453</v>
      </c>
      <c r="C300" s="103" t="s">
        <v>103</v>
      </c>
      <c r="D300" s="96"/>
      <c r="E300" s="96"/>
      <c r="F300" s="104">
        <v>2035000</v>
      </c>
    </row>
    <row r="301" spans="1:6" ht="15.6" x14ac:dyDescent="0.3">
      <c r="A301" s="102" t="s">
        <v>264</v>
      </c>
      <c r="B301" s="96" t="s">
        <v>453</v>
      </c>
      <c r="C301" s="103" t="s">
        <v>103</v>
      </c>
      <c r="D301" s="96" t="s">
        <v>265</v>
      </c>
      <c r="E301" s="96" t="s">
        <v>89</v>
      </c>
      <c r="F301" s="104">
        <v>2035000</v>
      </c>
    </row>
    <row r="302" spans="1:6" ht="15.6" x14ac:dyDescent="0.3">
      <c r="A302" s="102" t="s">
        <v>447</v>
      </c>
      <c r="B302" s="96" t="s">
        <v>453</v>
      </c>
      <c r="C302" s="103" t="s">
        <v>103</v>
      </c>
      <c r="D302" s="96" t="s">
        <v>265</v>
      </c>
      <c r="E302" s="96" t="s">
        <v>200</v>
      </c>
      <c r="F302" s="104">
        <v>2035000</v>
      </c>
    </row>
    <row r="303" spans="1:6" ht="15.6" x14ac:dyDescent="0.3">
      <c r="A303" s="119" t="s">
        <v>454</v>
      </c>
      <c r="B303" s="123" t="s">
        <v>455</v>
      </c>
      <c r="C303" s="120"/>
      <c r="D303" s="123"/>
      <c r="E303" s="123"/>
      <c r="F303" s="121">
        <v>99500</v>
      </c>
    </row>
    <row r="304" spans="1:6" ht="31.2" x14ac:dyDescent="0.3">
      <c r="A304" s="102" t="s">
        <v>100</v>
      </c>
      <c r="B304" s="96" t="s">
        <v>455</v>
      </c>
      <c r="C304" s="103" t="s">
        <v>101</v>
      </c>
      <c r="D304" s="96"/>
      <c r="E304" s="96"/>
      <c r="F304" s="104">
        <v>99500</v>
      </c>
    </row>
    <row r="305" spans="1:6" ht="31.2" x14ac:dyDescent="0.3">
      <c r="A305" s="102" t="s">
        <v>102</v>
      </c>
      <c r="B305" s="96" t="s">
        <v>455</v>
      </c>
      <c r="C305" s="103" t="s">
        <v>103</v>
      </c>
      <c r="D305" s="96"/>
      <c r="E305" s="96"/>
      <c r="F305" s="104">
        <v>99500</v>
      </c>
    </row>
    <row r="306" spans="1:6" ht="15.6" x14ac:dyDescent="0.3">
      <c r="A306" s="102" t="s">
        <v>264</v>
      </c>
      <c r="B306" s="96" t="s">
        <v>455</v>
      </c>
      <c r="C306" s="103" t="s">
        <v>103</v>
      </c>
      <c r="D306" s="96" t="s">
        <v>265</v>
      </c>
      <c r="E306" s="96" t="s">
        <v>89</v>
      </c>
      <c r="F306" s="104">
        <v>99500</v>
      </c>
    </row>
    <row r="307" spans="1:6" ht="15.6" x14ac:dyDescent="0.3">
      <c r="A307" s="102" t="s">
        <v>447</v>
      </c>
      <c r="B307" s="96" t="s">
        <v>455</v>
      </c>
      <c r="C307" s="103" t="s">
        <v>103</v>
      </c>
      <c r="D307" s="96" t="s">
        <v>265</v>
      </c>
      <c r="E307" s="96" t="s">
        <v>200</v>
      </c>
      <c r="F307" s="104">
        <v>99500</v>
      </c>
    </row>
    <row r="308" spans="1:6" ht="31.2" x14ac:dyDescent="0.3">
      <c r="A308" s="119" t="s">
        <v>552</v>
      </c>
      <c r="B308" s="123" t="s">
        <v>553</v>
      </c>
      <c r="C308" s="120"/>
      <c r="D308" s="123"/>
      <c r="E308" s="123"/>
      <c r="F308" s="121">
        <v>112058171.93000001</v>
      </c>
    </row>
    <row r="309" spans="1:6" ht="31.2" x14ac:dyDescent="0.3">
      <c r="A309" s="119" t="s">
        <v>540</v>
      </c>
      <c r="B309" s="123" t="s">
        <v>554</v>
      </c>
      <c r="C309" s="120"/>
      <c r="D309" s="123"/>
      <c r="E309" s="123"/>
      <c r="F309" s="121">
        <v>74262256.739999995</v>
      </c>
    </row>
    <row r="310" spans="1:6" ht="31.2" x14ac:dyDescent="0.3">
      <c r="A310" s="119" t="s">
        <v>417</v>
      </c>
      <c r="B310" s="123" t="s">
        <v>418</v>
      </c>
      <c r="C310" s="120"/>
      <c r="D310" s="123"/>
      <c r="E310" s="123"/>
      <c r="F310" s="121">
        <v>56524443</v>
      </c>
    </row>
    <row r="311" spans="1:6" ht="46.8" x14ac:dyDescent="0.3">
      <c r="A311" s="102" t="s">
        <v>94</v>
      </c>
      <c r="B311" s="96" t="s">
        <v>418</v>
      </c>
      <c r="C311" s="103" t="s">
        <v>95</v>
      </c>
      <c r="D311" s="96"/>
      <c r="E311" s="96"/>
      <c r="F311" s="104">
        <v>47169445</v>
      </c>
    </row>
    <row r="312" spans="1:6" ht="15.6" x14ac:dyDescent="0.3">
      <c r="A312" s="102" t="s">
        <v>371</v>
      </c>
      <c r="B312" s="96" t="s">
        <v>418</v>
      </c>
      <c r="C312" s="103" t="s">
        <v>372</v>
      </c>
      <c r="D312" s="96"/>
      <c r="E312" s="96"/>
      <c r="F312" s="104">
        <v>47169445</v>
      </c>
    </row>
    <row r="313" spans="1:6" ht="15.6" x14ac:dyDescent="0.3">
      <c r="A313" s="102" t="s">
        <v>264</v>
      </c>
      <c r="B313" s="96" t="s">
        <v>418</v>
      </c>
      <c r="C313" s="103" t="s">
        <v>372</v>
      </c>
      <c r="D313" s="96" t="s">
        <v>265</v>
      </c>
      <c r="E313" s="96" t="s">
        <v>89</v>
      </c>
      <c r="F313" s="104">
        <v>47169445</v>
      </c>
    </row>
    <row r="314" spans="1:6" ht="15.6" x14ac:dyDescent="0.3">
      <c r="A314" s="102" t="s">
        <v>279</v>
      </c>
      <c r="B314" s="96" t="s">
        <v>418</v>
      </c>
      <c r="C314" s="103" t="s">
        <v>372</v>
      </c>
      <c r="D314" s="96" t="s">
        <v>265</v>
      </c>
      <c r="E314" s="96" t="s">
        <v>91</v>
      </c>
      <c r="F314" s="104">
        <v>47169445</v>
      </c>
    </row>
    <row r="315" spans="1:6" ht="31.2" x14ac:dyDescent="0.3">
      <c r="A315" s="102" t="s">
        <v>100</v>
      </c>
      <c r="B315" s="96" t="s">
        <v>418</v>
      </c>
      <c r="C315" s="103" t="s">
        <v>101</v>
      </c>
      <c r="D315" s="96"/>
      <c r="E315" s="96"/>
      <c r="F315" s="104">
        <v>9126227</v>
      </c>
    </row>
    <row r="316" spans="1:6" ht="31.2" x14ac:dyDescent="0.3">
      <c r="A316" s="102" t="s">
        <v>102</v>
      </c>
      <c r="B316" s="96" t="s">
        <v>418</v>
      </c>
      <c r="C316" s="103" t="s">
        <v>103</v>
      </c>
      <c r="D316" s="96"/>
      <c r="E316" s="96"/>
      <c r="F316" s="104">
        <v>9126227</v>
      </c>
    </row>
    <row r="317" spans="1:6" ht="15.6" x14ac:dyDescent="0.3">
      <c r="A317" s="102" t="s">
        <v>264</v>
      </c>
      <c r="B317" s="96" t="s">
        <v>418</v>
      </c>
      <c r="C317" s="103" t="s">
        <v>103</v>
      </c>
      <c r="D317" s="96" t="s">
        <v>265</v>
      </c>
      <c r="E317" s="96" t="s">
        <v>89</v>
      </c>
      <c r="F317" s="104">
        <v>9126227</v>
      </c>
    </row>
    <row r="318" spans="1:6" ht="15.6" x14ac:dyDescent="0.3">
      <c r="A318" s="102" t="s">
        <v>279</v>
      </c>
      <c r="B318" s="96" t="s">
        <v>418</v>
      </c>
      <c r="C318" s="103" t="s">
        <v>103</v>
      </c>
      <c r="D318" s="96" t="s">
        <v>265</v>
      </c>
      <c r="E318" s="96" t="s">
        <v>91</v>
      </c>
      <c r="F318" s="104">
        <v>9126227</v>
      </c>
    </row>
    <row r="319" spans="1:6" ht="15.6" x14ac:dyDescent="0.3">
      <c r="A319" s="102" t="s">
        <v>116</v>
      </c>
      <c r="B319" s="96" t="s">
        <v>418</v>
      </c>
      <c r="C319" s="103" t="s">
        <v>117</v>
      </c>
      <c r="D319" s="96"/>
      <c r="E319" s="96"/>
      <c r="F319" s="104">
        <v>228771</v>
      </c>
    </row>
    <row r="320" spans="1:6" ht="15.6" x14ac:dyDescent="0.3">
      <c r="A320" s="102" t="s">
        <v>118</v>
      </c>
      <c r="B320" s="96" t="s">
        <v>418</v>
      </c>
      <c r="C320" s="103" t="s">
        <v>119</v>
      </c>
      <c r="D320" s="96"/>
      <c r="E320" s="96"/>
      <c r="F320" s="104">
        <v>228771</v>
      </c>
    </row>
    <row r="321" spans="1:6" ht="15.6" x14ac:dyDescent="0.3">
      <c r="A321" s="102" t="s">
        <v>264</v>
      </c>
      <c r="B321" s="96" t="s">
        <v>418</v>
      </c>
      <c r="C321" s="103" t="s">
        <v>119</v>
      </c>
      <c r="D321" s="96" t="s">
        <v>265</v>
      </c>
      <c r="E321" s="96" t="s">
        <v>89</v>
      </c>
      <c r="F321" s="104">
        <v>228771</v>
      </c>
    </row>
    <row r="322" spans="1:6" ht="15.6" x14ac:dyDescent="0.3">
      <c r="A322" s="102" t="s">
        <v>279</v>
      </c>
      <c r="B322" s="96" t="s">
        <v>418</v>
      </c>
      <c r="C322" s="103" t="s">
        <v>119</v>
      </c>
      <c r="D322" s="96" t="s">
        <v>265</v>
      </c>
      <c r="E322" s="96" t="s">
        <v>91</v>
      </c>
      <c r="F322" s="104">
        <v>228771</v>
      </c>
    </row>
    <row r="323" spans="1:6" ht="31.2" x14ac:dyDescent="0.3">
      <c r="A323" s="119" t="s">
        <v>419</v>
      </c>
      <c r="B323" s="123" t="s">
        <v>420</v>
      </c>
      <c r="C323" s="120"/>
      <c r="D323" s="123"/>
      <c r="E323" s="123"/>
      <c r="F323" s="121">
        <v>7851954</v>
      </c>
    </row>
    <row r="324" spans="1:6" ht="31.2" x14ac:dyDescent="0.3">
      <c r="A324" s="102" t="s">
        <v>148</v>
      </c>
      <c r="B324" s="96" t="s">
        <v>420</v>
      </c>
      <c r="C324" s="103" t="s">
        <v>149</v>
      </c>
      <c r="D324" s="96"/>
      <c r="E324" s="96"/>
      <c r="F324" s="104">
        <v>7851954</v>
      </c>
    </row>
    <row r="325" spans="1:6" ht="15.6" x14ac:dyDescent="0.3">
      <c r="A325" s="102" t="s">
        <v>150</v>
      </c>
      <c r="B325" s="96" t="s">
        <v>420</v>
      </c>
      <c r="C325" s="103" t="s">
        <v>151</v>
      </c>
      <c r="D325" s="96"/>
      <c r="E325" s="96"/>
      <c r="F325" s="104">
        <v>7851954</v>
      </c>
    </row>
    <row r="326" spans="1:6" ht="15.6" x14ac:dyDescent="0.3">
      <c r="A326" s="102" t="s">
        <v>264</v>
      </c>
      <c r="B326" s="96" t="s">
        <v>420</v>
      </c>
      <c r="C326" s="103" t="s">
        <v>151</v>
      </c>
      <c r="D326" s="96" t="s">
        <v>265</v>
      </c>
      <c r="E326" s="96" t="s">
        <v>89</v>
      </c>
      <c r="F326" s="104">
        <v>7851954</v>
      </c>
    </row>
    <row r="327" spans="1:6" ht="15.6" x14ac:dyDescent="0.3">
      <c r="A327" s="102" t="s">
        <v>279</v>
      </c>
      <c r="B327" s="96" t="s">
        <v>420</v>
      </c>
      <c r="C327" s="103" t="s">
        <v>151</v>
      </c>
      <c r="D327" s="96" t="s">
        <v>265</v>
      </c>
      <c r="E327" s="96" t="s">
        <v>91</v>
      </c>
      <c r="F327" s="104">
        <v>7851954</v>
      </c>
    </row>
    <row r="328" spans="1:6" ht="31.2" x14ac:dyDescent="0.3">
      <c r="A328" s="119" t="s">
        <v>421</v>
      </c>
      <c r="B328" s="123" t="s">
        <v>422</v>
      </c>
      <c r="C328" s="120"/>
      <c r="D328" s="123"/>
      <c r="E328" s="123"/>
      <c r="F328" s="121">
        <v>3220310</v>
      </c>
    </row>
    <row r="329" spans="1:6" ht="31.2" x14ac:dyDescent="0.3">
      <c r="A329" s="102" t="s">
        <v>100</v>
      </c>
      <c r="B329" s="96" t="s">
        <v>422</v>
      </c>
      <c r="C329" s="103" t="s">
        <v>101</v>
      </c>
      <c r="D329" s="96"/>
      <c r="E329" s="96"/>
      <c r="F329" s="104">
        <v>3160310</v>
      </c>
    </row>
    <row r="330" spans="1:6" ht="31.2" x14ac:dyDescent="0.3">
      <c r="A330" s="102" t="s">
        <v>102</v>
      </c>
      <c r="B330" s="96" t="s">
        <v>422</v>
      </c>
      <c r="C330" s="103" t="s">
        <v>103</v>
      </c>
      <c r="D330" s="96"/>
      <c r="E330" s="96"/>
      <c r="F330" s="104">
        <v>3160310</v>
      </c>
    </row>
    <row r="331" spans="1:6" ht="15.6" x14ac:dyDescent="0.3">
      <c r="A331" s="102" t="s">
        <v>264</v>
      </c>
      <c r="B331" s="96" t="s">
        <v>422</v>
      </c>
      <c r="C331" s="103" t="s">
        <v>103</v>
      </c>
      <c r="D331" s="96" t="s">
        <v>265</v>
      </c>
      <c r="E331" s="96" t="s">
        <v>89</v>
      </c>
      <c r="F331" s="104">
        <v>3160310</v>
      </c>
    </row>
    <row r="332" spans="1:6" ht="15.6" x14ac:dyDescent="0.3">
      <c r="A332" s="102" t="s">
        <v>279</v>
      </c>
      <c r="B332" s="96" t="s">
        <v>422</v>
      </c>
      <c r="C332" s="103" t="s">
        <v>103</v>
      </c>
      <c r="D332" s="96" t="s">
        <v>265</v>
      </c>
      <c r="E332" s="96" t="s">
        <v>91</v>
      </c>
      <c r="F332" s="104">
        <v>3160310</v>
      </c>
    </row>
    <row r="333" spans="1:6" ht="31.2" x14ac:dyDescent="0.3">
      <c r="A333" s="102" t="s">
        <v>148</v>
      </c>
      <c r="B333" s="96" t="s">
        <v>422</v>
      </c>
      <c r="C333" s="103" t="s">
        <v>149</v>
      </c>
      <c r="D333" s="96"/>
      <c r="E333" s="96"/>
      <c r="F333" s="104">
        <v>60000</v>
      </c>
    </row>
    <row r="334" spans="1:6" ht="15.6" x14ac:dyDescent="0.3">
      <c r="A334" s="102" t="s">
        <v>150</v>
      </c>
      <c r="B334" s="96" t="s">
        <v>422</v>
      </c>
      <c r="C334" s="103" t="s">
        <v>151</v>
      </c>
      <c r="D334" s="96"/>
      <c r="E334" s="96"/>
      <c r="F334" s="104">
        <v>60000</v>
      </c>
    </row>
    <row r="335" spans="1:6" ht="15.6" x14ac:dyDescent="0.3">
      <c r="A335" s="102" t="s">
        <v>264</v>
      </c>
      <c r="B335" s="96" t="s">
        <v>422</v>
      </c>
      <c r="C335" s="103" t="s">
        <v>151</v>
      </c>
      <c r="D335" s="96" t="s">
        <v>265</v>
      </c>
      <c r="E335" s="96" t="s">
        <v>89</v>
      </c>
      <c r="F335" s="104">
        <v>60000</v>
      </c>
    </row>
    <row r="336" spans="1:6" ht="15.6" x14ac:dyDescent="0.3">
      <c r="A336" s="102" t="s">
        <v>279</v>
      </c>
      <c r="B336" s="96" t="s">
        <v>422</v>
      </c>
      <c r="C336" s="103" t="s">
        <v>151</v>
      </c>
      <c r="D336" s="96" t="s">
        <v>265</v>
      </c>
      <c r="E336" s="96" t="s">
        <v>91</v>
      </c>
      <c r="F336" s="104">
        <v>60000</v>
      </c>
    </row>
    <row r="337" spans="1:6" ht="31.2" x14ac:dyDescent="0.3">
      <c r="A337" s="119" t="s">
        <v>423</v>
      </c>
      <c r="B337" s="123" t="s">
        <v>424</v>
      </c>
      <c r="C337" s="120"/>
      <c r="D337" s="123"/>
      <c r="E337" s="123"/>
      <c r="F337" s="121">
        <v>1723169.74</v>
      </c>
    </row>
    <row r="338" spans="1:6" ht="31.2" x14ac:dyDescent="0.3">
      <c r="A338" s="102" t="s">
        <v>100</v>
      </c>
      <c r="B338" s="96" t="s">
        <v>424</v>
      </c>
      <c r="C338" s="103" t="s">
        <v>101</v>
      </c>
      <c r="D338" s="96"/>
      <c r="E338" s="96"/>
      <c r="F338" s="104">
        <v>1723169.74</v>
      </c>
    </row>
    <row r="339" spans="1:6" ht="31.2" x14ac:dyDescent="0.3">
      <c r="A339" s="102" t="s">
        <v>102</v>
      </c>
      <c r="B339" s="96" t="s">
        <v>424</v>
      </c>
      <c r="C339" s="103" t="s">
        <v>103</v>
      </c>
      <c r="D339" s="96"/>
      <c r="E339" s="96"/>
      <c r="F339" s="104">
        <v>1723169.74</v>
      </c>
    </row>
    <row r="340" spans="1:6" ht="15.6" x14ac:dyDescent="0.3">
      <c r="A340" s="102" t="s">
        <v>264</v>
      </c>
      <c r="B340" s="96" t="s">
        <v>424</v>
      </c>
      <c r="C340" s="103" t="s">
        <v>103</v>
      </c>
      <c r="D340" s="96" t="s">
        <v>265</v>
      </c>
      <c r="E340" s="96" t="s">
        <v>89</v>
      </c>
      <c r="F340" s="104">
        <v>1723169.74</v>
      </c>
    </row>
    <row r="341" spans="1:6" ht="15.6" x14ac:dyDescent="0.3">
      <c r="A341" s="102" t="s">
        <v>279</v>
      </c>
      <c r="B341" s="96" t="s">
        <v>424</v>
      </c>
      <c r="C341" s="103" t="s">
        <v>103</v>
      </c>
      <c r="D341" s="96" t="s">
        <v>265</v>
      </c>
      <c r="E341" s="96" t="s">
        <v>91</v>
      </c>
      <c r="F341" s="104">
        <v>1723169.74</v>
      </c>
    </row>
    <row r="342" spans="1:6" ht="15.6" x14ac:dyDescent="0.3">
      <c r="A342" s="119" t="s">
        <v>425</v>
      </c>
      <c r="B342" s="123" t="s">
        <v>426</v>
      </c>
      <c r="C342" s="120"/>
      <c r="D342" s="123"/>
      <c r="E342" s="123"/>
      <c r="F342" s="121">
        <v>88880</v>
      </c>
    </row>
    <row r="343" spans="1:6" ht="31.2" x14ac:dyDescent="0.3">
      <c r="A343" s="102" t="s">
        <v>100</v>
      </c>
      <c r="B343" s="96" t="s">
        <v>426</v>
      </c>
      <c r="C343" s="103" t="s">
        <v>101</v>
      </c>
      <c r="D343" s="96"/>
      <c r="E343" s="96"/>
      <c r="F343" s="104">
        <v>78870</v>
      </c>
    </row>
    <row r="344" spans="1:6" ht="31.2" x14ac:dyDescent="0.3">
      <c r="A344" s="102" t="s">
        <v>102</v>
      </c>
      <c r="B344" s="96" t="s">
        <v>426</v>
      </c>
      <c r="C344" s="103" t="s">
        <v>103</v>
      </c>
      <c r="D344" s="96"/>
      <c r="E344" s="96"/>
      <c r="F344" s="104">
        <v>78870</v>
      </c>
    </row>
    <row r="345" spans="1:6" ht="15.6" x14ac:dyDescent="0.3">
      <c r="A345" s="102" t="s">
        <v>264</v>
      </c>
      <c r="B345" s="96" t="s">
        <v>426</v>
      </c>
      <c r="C345" s="103" t="s">
        <v>103</v>
      </c>
      <c r="D345" s="96" t="s">
        <v>265</v>
      </c>
      <c r="E345" s="96" t="s">
        <v>89</v>
      </c>
      <c r="F345" s="104">
        <v>78870</v>
      </c>
    </row>
    <row r="346" spans="1:6" ht="15.6" x14ac:dyDescent="0.3">
      <c r="A346" s="102" t="s">
        <v>279</v>
      </c>
      <c r="B346" s="96" t="s">
        <v>426</v>
      </c>
      <c r="C346" s="103" t="s">
        <v>103</v>
      </c>
      <c r="D346" s="96" t="s">
        <v>265</v>
      </c>
      <c r="E346" s="96" t="s">
        <v>91</v>
      </c>
      <c r="F346" s="104">
        <v>78870</v>
      </c>
    </row>
    <row r="347" spans="1:6" ht="31.2" x14ac:dyDescent="0.3">
      <c r="A347" s="102" t="s">
        <v>148</v>
      </c>
      <c r="B347" s="96" t="s">
        <v>426</v>
      </c>
      <c r="C347" s="103" t="s">
        <v>149</v>
      </c>
      <c r="D347" s="96"/>
      <c r="E347" s="96"/>
      <c r="F347" s="104">
        <v>10010</v>
      </c>
    </row>
    <row r="348" spans="1:6" ht="15.6" x14ac:dyDescent="0.3">
      <c r="A348" s="102" t="s">
        <v>150</v>
      </c>
      <c r="B348" s="96" t="s">
        <v>426</v>
      </c>
      <c r="C348" s="103" t="s">
        <v>151</v>
      </c>
      <c r="D348" s="96"/>
      <c r="E348" s="96"/>
      <c r="F348" s="104">
        <v>10010</v>
      </c>
    </row>
    <row r="349" spans="1:6" ht="15.6" x14ac:dyDescent="0.3">
      <c r="A349" s="102" t="s">
        <v>264</v>
      </c>
      <c r="B349" s="96" t="s">
        <v>426</v>
      </c>
      <c r="C349" s="103" t="s">
        <v>151</v>
      </c>
      <c r="D349" s="96" t="s">
        <v>265</v>
      </c>
      <c r="E349" s="96" t="s">
        <v>89</v>
      </c>
      <c r="F349" s="104">
        <v>10010</v>
      </c>
    </row>
    <row r="350" spans="1:6" ht="15.6" x14ac:dyDescent="0.3">
      <c r="A350" s="102" t="s">
        <v>279</v>
      </c>
      <c r="B350" s="96" t="s">
        <v>426</v>
      </c>
      <c r="C350" s="103" t="s">
        <v>151</v>
      </c>
      <c r="D350" s="96" t="s">
        <v>265</v>
      </c>
      <c r="E350" s="96" t="s">
        <v>91</v>
      </c>
      <c r="F350" s="104">
        <v>10010</v>
      </c>
    </row>
    <row r="351" spans="1:6" ht="46.8" x14ac:dyDescent="0.3">
      <c r="A351" s="119" t="s">
        <v>427</v>
      </c>
      <c r="B351" s="123" t="s">
        <v>428</v>
      </c>
      <c r="C351" s="120"/>
      <c r="D351" s="123"/>
      <c r="E351" s="123"/>
      <c r="F351" s="121">
        <v>3876300</v>
      </c>
    </row>
    <row r="352" spans="1:6" ht="46.8" x14ac:dyDescent="0.3">
      <c r="A352" s="102" t="s">
        <v>94</v>
      </c>
      <c r="B352" s="96" t="s">
        <v>428</v>
      </c>
      <c r="C352" s="103" t="s">
        <v>95</v>
      </c>
      <c r="D352" s="96"/>
      <c r="E352" s="96"/>
      <c r="F352" s="104">
        <v>3638972</v>
      </c>
    </row>
    <row r="353" spans="1:6" ht="15.6" x14ac:dyDescent="0.3">
      <c r="A353" s="102" t="s">
        <v>371</v>
      </c>
      <c r="B353" s="96" t="s">
        <v>428</v>
      </c>
      <c r="C353" s="103" t="s">
        <v>372</v>
      </c>
      <c r="D353" s="96"/>
      <c r="E353" s="96"/>
      <c r="F353" s="104">
        <v>3638972</v>
      </c>
    </row>
    <row r="354" spans="1:6" ht="15.6" x14ac:dyDescent="0.3">
      <c r="A354" s="102" t="s">
        <v>264</v>
      </c>
      <c r="B354" s="96" t="s">
        <v>428</v>
      </c>
      <c r="C354" s="103" t="s">
        <v>372</v>
      </c>
      <c r="D354" s="96" t="s">
        <v>265</v>
      </c>
      <c r="E354" s="96" t="s">
        <v>89</v>
      </c>
      <c r="F354" s="104">
        <v>3638972</v>
      </c>
    </row>
    <row r="355" spans="1:6" ht="15.6" x14ac:dyDescent="0.3">
      <c r="A355" s="102" t="s">
        <v>279</v>
      </c>
      <c r="B355" s="96" t="s">
        <v>428</v>
      </c>
      <c r="C355" s="103" t="s">
        <v>372</v>
      </c>
      <c r="D355" s="96" t="s">
        <v>265</v>
      </c>
      <c r="E355" s="96" t="s">
        <v>91</v>
      </c>
      <c r="F355" s="104">
        <v>3638972</v>
      </c>
    </row>
    <row r="356" spans="1:6" ht="31.2" x14ac:dyDescent="0.3">
      <c r="A356" s="102" t="s">
        <v>148</v>
      </c>
      <c r="B356" s="96" t="s">
        <v>428</v>
      </c>
      <c r="C356" s="103" t="s">
        <v>149</v>
      </c>
      <c r="D356" s="96"/>
      <c r="E356" s="96"/>
      <c r="F356" s="104">
        <v>237328</v>
      </c>
    </row>
    <row r="357" spans="1:6" ht="15.6" x14ac:dyDescent="0.3">
      <c r="A357" s="102" t="s">
        <v>150</v>
      </c>
      <c r="B357" s="96" t="s">
        <v>428</v>
      </c>
      <c r="C357" s="103" t="s">
        <v>151</v>
      </c>
      <c r="D357" s="96"/>
      <c r="E357" s="96"/>
      <c r="F357" s="104">
        <v>237328</v>
      </c>
    </row>
    <row r="358" spans="1:6" ht="15.6" x14ac:dyDescent="0.3">
      <c r="A358" s="102" t="s">
        <v>264</v>
      </c>
      <c r="B358" s="96" t="s">
        <v>428</v>
      </c>
      <c r="C358" s="103" t="s">
        <v>151</v>
      </c>
      <c r="D358" s="96" t="s">
        <v>265</v>
      </c>
      <c r="E358" s="96" t="s">
        <v>89</v>
      </c>
      <c r="F358" s="104">
        <v>237328</v>
      </c>
    </row>
    <row r="359" spans="1:6" ht="15.6" x14ac:dyDescent="0.3">
      <c r="A359" s="102" t="s">
        <v>279</v>
      </c>
      <c r="B359" s="96" t="s">
        <v>428</v>
      </c>
      <c r="C359" s="103" t="s">
        <v>151</v>
      </c>
      <c r="D359" s="96" t="s">
        <v>265</v>
      </c>
      <c r="E359" s="96" t="s">
        <v>91</v>
      </c>
      <c r="F359" s="104">
        <v>237328</v>
      </c>
    </row>
    <row r="360" spans="1:6" ht="31.2" x14ac:dyDescent="0.3">
      <c r="A360" s="119" t="s">
        <v>429</v>
      </c>
      <c r="B360" s="123" t="s">
        <v>430</v>
      </c>
      <c r="C360" s="120"/>
      <c r="D360" s="123"/>
      <c r="E360" s="123"/>
      <c r="F360" s="121">
        <v>977200</v>
      </c>
    </row>
    <row r="361" spans="1:6" ht="31.2" x14ac:dyDescent="0.3">
      <c r="A361" s="102" t="s">
        <v>100</v>
      </c>
      <c r="B361" s="96" t="s">
        <v>430</v>
      </c>
      <c r="C361" s="103" t="s">
        <v>101</v>
      </c>
      <c r="D361" s="96"/>
      <c r="E361" s="96"/>
      <c r="F361" s="104">
        <v>977200</v>
      </c>
    </row>
    <row r="362" spans="1:6" ht="31.2" x14ac:dyDescent="0.3">
      <c r="A362" s="102" t="s">
        <v>102</v>
      </c>
      <c r="B362" s="96" t="s">
        <v>430</v>
      </c>
      <c r="C362" s="103" t="s">
        <v>103</v>
      </c>
      <c r="D362" s="96"/>
      <c r="E362" s="96"/>
      <c r="F362" s="104">
        <v>977200</v>
      </c>
    </row>
    <row r="363" spans="1:6" ht="15.6" x14ac:dyDescent="0.3">
      <c r="A363" s="102" t="s">
        <v>264</v>
      </c>
      <c r="B363" s="96" t="s">
        <v>430</v>
      </c>
      <c r="C363" s="103" t="s">
        <v>103</v>
      </c>
      <c r="D363" s="96" t="s">
        <v>265</v>
      </c>
      <c r="E363" s="96" t="s">
        <v>89</v>
      </c>
      <c r="F363" s="104">
        <v>977200</v>
      </c>
    </row>
    <row r="364" spans="1:6" ht="15.6" x14ac:dyDescent="0.3">
      <c r="A364" s="102" t="s">
        <v>279</v>
      </c>
      <c r="B364" s="96" t="s">
        <v>430</v>
      </c>
      <c r="C364" s="103" t="s">
        <v>103</v>
      </c>
      <c r="D364" s="96" t="s">
        <v>265</v>
      </c>
      <c r="E364" s="96" t="s">
        <v>91</v>
      </c>
      <c r="F364" s="104">
        <v>977200</v>
      </c>
    </row>
    <row r="365" spans="1:6" ht="31.2" x14ac:dyDescent="0.3">
      <c r="A365" s="119" t="s">
        <v>555</v>
      </c>
      <c r="B365" s="123" t="s">
        <v>556</v>
      </c>
      <c r="C365" s="120"/>
      <c r="D365" s="123"/>
      <c r="E365" s="123"/>
      <c r="F365" s="121">
        <v>37795915.189999998</v>
      </c>
    </row>
    <row r="366" spans="1:6" ht="31.2" x14ac:dyDescent="0.3">
      <c r="A366" s="119" t="s">
        <v>280</v>
      </c>
      <c r="B366" s="123" t="s">
        <v>281</v>
      </c>
      <c r="C366" s="120"/>
      <c r="D366" s="123"/>
      <c r="E366" s="123"/>
      <c r="F366" s="121">
        <v>11958172.09</v>
      </c>
    </row>
    <row r="367" spans="1:6" ht="31.2" x14ac:dyDescent="0.3">
      <c r="A367" s="102" t="s">
        <v>100</v>
      </c>
      <c r="B367" s="96" t="s">
        <v>281</v>
      </c>
      <c r="C367" s="103" t="s">
        <v>101</v>
      </c>
      <c r="D367" s="96"/>
      <c r="E367" s="96"/>
      <c r="F367" s="104">
        <v>11958172.09</v>
      </c>
    </row>
    <row r="368" spans="1:6" ht="31.2" x14ac:dyDescent="0.3">
      <c r="A368" s="102" t="s">
        <v>102</v>
      </c>
      <c r="B368" s="96" t="s">
        <v>281</v>
      </c>
      <c r="C368" s="103" t="s">
        <v>103</v>
      </c>
      <c r="D368" s="96"/>
      <c r="E368" s="96"/>
      <c r="F368" s="104">
        <v>11958172.09</v>
      </c>
    </row>
    <row r="369" spans="1:6" ht="15.6" x14ac:dyDescent="0.3">
      <c r="A369" s="102" t="s">
        <v>264</v>
      </c>
      <c r="B369" s="96" t="s">
        <v>281</v>
      </c>
      <c r="C369" s="103" t="s">
        <v>103</v>
      </c>
      <c r="D369" s="96" t="s">
        <v>265</v>
      </c>
      <c r="E369" s="96" t="s">
        <v>89</v>
      </c>
      <c r="F369" s="104">
        <v>11958172.09</v>
      </c>
    </row>
    <row r="370" spans="1:6" ht="15.6" x14ac:dyDescent="0.3">
      <c r="A370" s="102" t="s">
        <v>279</v>
      </c>
      <c r="B370" s="96" t="s">
        <v>281</v>
      </c>
      <c r="C370" s="103" t="s">
        <v>103</v>
      </c>
      <c r="D370" s="96" t="s">
        <v>265</v>
      </c>
      <c r="E370" s="96" t="s">
        <v>91</v>
      </c>
      <c r="F370" s="104">
        <v>11958172.09</v>
      </c>
    </row>
    <row r="371" spans="1:6" ht="31.2" x14ac:dyDescent="0.3">
      <c r="A371" s="119" t="s">
        <v>282</v>
      </c>
      <c r="B371" s="123" t="s">
        <v>283</v>
      </c>
      <c r="C371" s="120"/>
      <c r="D371" s="123"/>
      <c r="E371" s="123"/>
      <c r="F371" s="121">
        <v>25837743.100000001</v>
      </c>
    </row>
    <row r="372" spans="1:6" ht="31.2" x14ac:dyDescent="0.3">
      <c r="A372" s="102" t="s">
        <v>252</v>
      </c>
      <c r="B372" s="96" t="s">
        <v>283</v>
      </c>
      <c r="C372" s="103" t="s">
        <v>253</v>
      </c>
      <c r="D372" s="96"/>
      <c r="E372" s="96"/>
      <c r="F372" s="104">
        <v>25837743.100000001</v>
      </c>
    </row>
    <row r="373" spans="1:6" ht="15.6" x14ac:dyDescent="0.3">
      <c r="A373" s="102" t="s">
        <v>254</v>
      </c>
      <c r="B373" s="96" t="s">
        <v>283</v>
      </c>
      <c r="C373" s="103" t="s">
        <v>255</v>
      </c>
      <c r="D373" s="96"/>
      <c r="E373" s="96"/>
      <c r="F373" s="104">
        <v>25837743.100000001</v>
      </c>
    </row>
    <row r="374" spans="1:6" ht="15.6" x14ac:dyDescent="0.3">
      <c r="A374" s="102" t="s">
        <v>264</v>
      </c>
      <c r="B374" s="96" t="s">
        <v>283</v>
      </c>
      <c r="C374" s="103" t="s">
        <v>255</v>
      </c>
      <c r="D374" s="96" t="s">
        <v>265</v>
      </c>
      <c r="E374" s="96" t="s">
        <v>89</v>
      </c>
      <c r="F374" s="104">
        <v>25837743.100000001</v>
      </c>
    </row>
    <row r="375" spans="1:6" ht="15.6" x14ac:dyDescent="0.3">
      <c r="A375" s="102" t="s">
        <v>279</v>
      </c>
      <c r="B375" s="96" t="s">
        <v>283</v>
      </c>
      <c r="C375" s="103" t="s">
        <v>255</v>
      </c>
      <c r="D375" s="96" t="s">
        <v>265</v>
      </c>
      <c r="E375" s="96" t="s">
        <v>91</v>
      </c>
      <c r="F375" s="104">
        <v>25837743.100000001</v>
      </c>
    </row>
    <row r="376" spans="1:6" ht="31.2" x14ac:dyDescent="0.3">
      <c r="A376" s="119" t="s">
        <v>557</v>
      </c>
      <c r="B376" s="123" t="s">
        <v>558</v>
      </c>
      <c r="C376" s="120"/>
      <c r="D376" s="123"/>
      <c r="E376" s="123"/>
      <c r="F376" s="121">
        <v>655725135.22000003</v>
      </c>
    </row>
    <row r="377" spans="1:6" ht="31.2" x14ac:dyDescent="0.3">
      <c r="A377" s="119" t="s">
        <v>540</v>
      </c>
      <c r="B377" s="123" t="s">
        <v>559</v>
      </c>
      <c r="C377" s="120"/>
      <c r="D377" s="123"/>
      <c r="E377" s="123"/>
      <c r="F377" s="121">
        <v>448987526.63999999</v>
      </c>
    </row>
    <row r="378" spans="1:6" ht="31.2" x14ac:dyDescent="0.3">
      <c r="A378" s="119" t="s">
        <v>397</v>
      </c>
      <c r="B378" s="123" t="s">
        <v>398</v>
      </c>
      <c r="C378" s="120"/>
      <c r="D378" s="123"/>
      <c r="E378" s="123"/>
      <c r="F378" s="121">
        <v>48189650</v>
      </c>
    </row>
    <row r="379" spans="1:6" ht="46.8" x14ac:dyDescent="0.3">
      <c r="A379" s="102" t="s">
        <v>94</v>
      </c>
      <c r="B379" s="96" t="s">
        <v>398</v>
      </c>
      <c r="C379" s="103" t="s">
        <v>95</v>
      </c>
      <c r="D379" s="96"/>
      <c r="E379" s="96"/>
      <c r="F379" s="104">
        <v>7391390</v>
      </c>
    </row>
    <row r="380" spans="1:6" ht="15.6" x14ac:dyDescent="0.3">
      <c r="A380" s="102" t="s">
        <v>371</v>
      </c>
      <c r="B380" s="96" t="s">
        <v>398</v>
      </c>
      <c r="C380" s="103" t="s">
        <v>372</v>
      </c>
      <c r="D380" s="96"/>
      <c r="E380" s="96"/>
      <c r="F380" s="104">
        <v>7391390</v>
      </c>
    </row>
    <row r="381" spans="1:6" ht="15.6" x14ac:dyDescent="0.3">
      <c r="A381" s="102" t="s">
        <v>264</v>
      </c>
      <c r="B381" s="96" t="s">
        <v>398</v>
      </c>
      <c r="C381" s="103" t="s">
        <v>372</v>
      </c>
      <c r="D381" s="96" t="s">
        <v>265</v>
      </c>
      <c r="E381" s="96" t="s">
        <v>89</v>
      </c>
      <c r="F381" s="104">
        <v>7391390</v>
      </c>
    </row>
    <row r="382" spans="1:6" ht="15.6" x14ac:dyDescent="0.3">
      <c r="A382" s="102" t="s">
        <v>266</v>
      </c>
      <c r="B382" s="96" t="s">
        <v>398</v>
      </c>
      <c r="C382" s="103" t="s">
        <v>372</v>
      </c>
      <c r="D382" s="96" t="s">
        <v>265</v>
      </c>
      <c r="E382" s="96" t="s">
        <v>249</v>
      </c>
      <c r="F382" s="104">
        <v>7391390</v>
      </c>
    </row>
    <row r="383" spans="1:6" ht="31.2" x14ac:dyDescent="0.3">
      <c r="A383" s="102" t="s">
        <v>100</v>
      </c>
      <c r="B383" s="96" t="s">
        <v>398</v>
      </c>
      <c r="C383" s="103" t="s">
        <v>101</v>
      </c>
      <c r="D383" s="96"/>
      <c r="E383" s="96"/>
      <c r="F383" s="104">
        <v>37004629</v>
      </c>
    </row>
    <row r="384" spans="1:6" ht="31.2" x14ac:dyDescent="0.3">
      <c r="A384" s="102" t="s">
        <v>102</v>
      </c>
      <c r="B384" s="96" t="s">
        <v>398</v>
      </c>
      <c r="C384" s="103" t="s">
        <v>103</v>
      </c>
      <c r="D384" s="96"/>
      <c r="E384" s="96"/>
      <c r="F384" s="104">
        <v>37004629</v>
      </c>
    </row>
    <row r="385" spans="1:6" ht="15.6" x14ac:dyDescent="0.3">
      <c r="A385" s="102" t="s">
        <v>264</v>
      </c>
      <c r="B385" s="96" t="s">
        <v>398</v>
      </c>
      <c r="C385" s="103" t="s">
        <v>103</v>
      </c>
      <c r="D385" s="96" t="s">
        <v>265</v>
      </c>
      <c r="E385" s="96" t="s">
        <v>89</v>
      </c>
      <c r="F385" s="104">
        <v>37004629</v>
      </c>
    </row>
    <row r="386" spans="1:6" ht="15.6" x14ac:dyDescent="0.3">
      <c r="A386" s="102" t="s">
        <v>266</v>
      </c>
      <c r="B386" s="96" t="s">
        <v>398</v>
      </c>
      <c r="C386" s="103" t="s">
        <v>103</v>
      </c>
      <c r="D386" s="96" t="s">
        <v>265</v>
      </c>
      <c r="E386" s="96" t="s">
        <v>249</v>
      </c>
      <c r="F386" s="104">
        <v>37004629</v>
      </c>
    </row>
    <row r="387" spans="1:6" ht="15.6" x14ac:dyDescent="0.3">
      <c r="A387" s="102" t="s">
        <v>116</v>
      </c>
      <c r="B387" s="96" t="s">
        <v>398</v>
      </c>
      <c r="C387" s="103" t="s">
        <v>117</v>
      </c>
      <c r="D387" s="96"/>
      <c r="E387" s="96"/>
      <c r="F387" s="104">
        <v>3793631</v>
      </c>
    </row>
    <row r="388" spans="1:6" ht="15.6" x14ac:dyDescent="0.3">
      <c r="A388" s="102" t="s">
        <v>118</v>
      </c>
      <c r="B388" s="96" t="s">
        <v>398</v>
      </c>
      <c r="C388" s="103" t="s">
        <v>119</v>
      </c>
      <c r="D388" s="96"/>
      <c r="E388" s="96"/>
      <c r="F388" s="104">
        <v>3793631</v>
      </c>
    </row>
    <row r="389" spans="1:6" ht="15.6" x14ac:dyDescent="0.3">
      <c r="A389" s="102" t="s">
        <v>264</v>
      </c>
      <c r="B389" s="96" t="s">
        <v>398</v>
      </c>
      <c r="C389" s="103" t="s">
        <v>119</v>
      </c>
      <c r="D389" s="96" t="s">
        <v>265</v>
      </c>
      <c r="E389" s="96" t="s">
        <v>89</v>
      </c>
      <c r="F389" s="104">
        <v>3793631</v>
      </c>
    </row>
    <row r="390" spans="1:6" ht="15.6" x14ac:dyDescent="0.3">
      <c r="A390" s="102" t="s">
        <v>266</v>
      </c>
      <c r="B390" s="96" t="s">
        <v>398</v>
      </c>
      <c r="C390" s="103" t="s">
        <v>119</v>
      </c>
      <c r="D390" s="96" t="s">
        <v>265</v>
      </c>
      <c r="E390" s="96" t="s">
        <v>249</v>
      </c>
      <c r="F390" s="104">
        <v>3793631</v>
      </c>
    </row>
    <row r="391" spans="1:6" ht="31.2" x14ac:dyDescent="0.3">
      <c r="A391" s="119" t="s">
        <v>399</v>
      </c>
      <c r="B391" s="123" t="s">
        <v>400</v>
      </c>
      <c r="C391" s="120"/>
      <c r="D391" s="123"/>
      <c r="E391" s="123"/>
      <c r="F391" s="121">
        <v>10436116</v>
      </c>
    </row>
    <row r="392" spans="1:6" ht="46.8" x14ac:dyDescent="0.3">
      <c r="A392" s="102" t="s">
        <v>94</v>
      </c>
      <c r="B392" s="96" t="s">
        <v>400</v>
      </c>
      <c r="C392" s="103" t="s">
        <v>95</v>
      </c>
      <c r="D392" s="96"/>
      <c r="E392" s="96"/>
      <c r="F392" s="104">
        <v>5951217</v>
      </c>
    </row>
    <row r="393" spans="1:6" ht="15.6" x14ac:dyDescent="0.3">
      <c r="A393" s="102" t="s">
        <v>371</v>
      </c>
      <c r="B393" s="96" t="s">
        <v>400</v>
      </c>
      <c r="C393" s="103" t="s">
        <v>372</v>
      </c>
      <c r="D393" s="96"/>
      <c r="E393" s="96"/>
      <c r="F393" s="104">
        <v>5951217</v>
      </c>
    </row>
    <row r="394" spans="1:6" ht="15.6" x14ac:dyDescent="0.3">
      <c r="A394" s="102" t="s">
        <v>264</v>
      </c>
      <c r="B394" s="96" t="s">
        <v>400</v>
      </c>
      <c r="C394" s="103" t="s">
        <v>372</v>
      </c>
      <c r="D394" s="96" t="s">
        <v>265</v>
      </c>
      <c r="E394" s="96" t="s">
        <v>89</v>
      </c>
      <c r="F394" s="104">
        <v>5951217</v>
      </c>
    </row>
    <row r="395" spans="1:6" ht="15.6" x14ac:dyDescent="0.3">
      <c r="A395" s="102" t="s">
        <v>266</v>
      </c>
      <c r="B395" s="96" t="s">
        <v>400</v>
      </c>
      <c r="C395" s="103" t="s">
        <v>372</v>
      </c>
      <c r="D395" s="96" t="s">
        <v>265</v>
      </c>
      <c r="E395" s="96" t="s">
        <v>249</v>
      </c>
      <c r="F395" s="104">
        <v>5951217</v>
      </c>
    </row>
    <row r="396" spans="1:6" ht="31.2" x14ac:dyDescent="0.3">
      <c r="A396" s="102" t="s">
        <v>100</v>
      </c>
      <c r="B396" s="96" t="s">
        <v>400</v>
      </c>
      <c r="C396" s="103" t="s">
        <v>101</v>
      </c>
      <c r="D396" s="96"/>
      <c r="E396" s="96"/>
      <c r="F396" s="104">
        <v>192885</v>
      </c>
    </row>
    <row r="397" spans="1:6" ht="31.2" x14ac:dyDescent="0.3">
      <c r="A397" s="102" t="s">
        <v>102</v>
      </c>
      <c r="B397" s="96" t="s">
        <v>400</v>
      </c>
      <c r="C397" s="103" t="s">
        <v>103</v>
      </c>
      <c r="D397" s="96"/>
      <c r="E397" s="96"/>
      <c r="F397" s="104">
        <v>192885</v>
      </c>
    </row>
    <row r="398" spans="1:6" ht="15.6" x14ac:dyDescent="0.3">
      <c r="A398" s="102" t="s">
        <v>264</v>
      </c>
      <c r="B398" s="96" t="s">
        <v>400</v>
      </c>
      <c r="C398" s="103" t="s">
        <v>103</v>
      </c>
      <c r="D398" s="96" t="s">
        <v>265</v>
      </c>
      <c r="E398" s="96" t="s">
        <v>89</v>
      </c>
      <c r="F398" s="104">
        <v>192885</v>
      </c>
    </row>
    <row r="399" spans="1:6" ht="15.6" x14ac:dyDescent="0.3">
      <c r="A399" s="102" t="s">
        <v>266</v>
      </c>
      <c r="B399" s="96" t="s">
        <v>400</v>
      </c>
      <c r="C399" s="103" t="s">
        <v>103</v>
      </c>
      <c r="D399" s="96" t="s">
        <v>265</v>
      </c>
      <c r="E399" s="96" t="s">
        <v>249</v>
      </c>
      <c r="F399" s="104">
        <v>192885</v>
      </c>
    </row>
    <row r="400" spans="1:6" ht="31.2" x14ac:dyDescent="0.3">
      <c r="A400" s="102" t="s">
        <v>148</v>
      </c>
      <c r="B400" s="96" t="s">
        <v>400</v>
      </c>
      <c r="C400" s="103" t="s">
        <v>149</v>
      </c>
      <c r="D400" s="96"/>
      <c r="E400" s="96"/>
      <c r="F400" s="104">
        <v>4292014</v>
      </c>
    </row>
    <row r="401" spans="1:6" ht="15.6" x14ac:dyDescent="0.3">
      <c r="A401" s="102" t="s">
        <v>150</v>
      </c>
      <c r="B401" s="96" t="s">
        <v>400</v>
      </c>
      <c r="C401" s="103" t="s">
        <v>151</v>
      </c>
      <c r="D401" s="96"/>
      <c r="E401" s="96"/>
      <c r="F401" s="104">
        <v>4292014</v>
      </c>
    </row>
    <row r="402" spans="1:6" ht="15.6" x14ac:dyDescent="0.3">
      <c r="A402" s="102" t="s">
        <v>264</v>
      </c>
      <c r="B402" s="96" t="s">
        <v>400</v>
      </c>
      <c r="C402" s="103" t="s">
        <v>151</v>
      </c>
      <c r="D402" s="96" t="s">
        <v>265</v>
      </c>
      <c r="E402" s="96" t="s">
        <v>89</v>
      </c>
      <c r="F402" s="104">
        <v>4292014</v>
      </c>
    </row>
    <row r="403" spans="1:6" ht="15.6" x14ac:dyDescent="0.3">
      <c r="A403" s="102" t="s">
        <v>266</v>
      </c>
      <c r="B403" s="96" t="s">
        <v>400</v>
      </c>
      <c r="C403" s="103" t="s">
        <v>151</v>
      </c>
      <c r="D403" s="96" t="s">
        <v>265</v>
      </c>
      <c r="E403" s="96" t="s">
        <v>249</v>
      </c>
      <c r="F403" s="104">
        <v>4292014</v>
      </c>
    </row>
    <row r="404" spans="1:6" ht="15.6" x14ac:dyDescent="0.3">
      <c r="A404" s="119" t="s">
        <v>401</v>
      </c>
      <c r="B404" s="123" t="s">
        <v>402</v>
      </c>
      <c r="C404" s="120"/>
      <c r="D404" s="123"/>
      <c r="E404" s="123"/>
      <c r="F404" s="121">
        <v>22754663</v>
      </c>
    </row>
    <row r="405" spans="1:6" ht="31.2" x14ac:dyDescent="0.3">
      <c r="A405" s="102" t="s">
        <v>148</v>
      </c>
      <c r="B405" s="96" t="s">
        <v>402</v>
      </c>
      <c r="C405" s="103" t="s">
        <v>149</v>
      </c>
      <c r="D405" s="96"/>
      <c r="E405" s="96"/>
      <c r="F405" s="104">
        <v>22754663</v>
      </c>
    </row>
    <row r="406" spans="1:6" ht="15.6" x14ac:dyDescent="0.3">
      <c r="A406" s="102" t="s">
        <v>150</v>
      </c>
      <c r="B406" s="96" t="s">
        <v>402</v>
      </c>
      <c r="C406" s="103" t="s">
        <v>151</v>
      </c>
      <c r="D406" s="96"/>
      <c r="E406" s="96"/>
      <c r="F406" s="104">
        <v>22754663</v>
      </c>
    </row>
    <row r="407" spans="1:6" ht="15.6" x14ac:dyDescent="0.3">
      <c r="A407" s="102" t="s">
        <v>264</v>
      </c>
      <c r="B407" s="96" t="s">
        <v>402</v>
      </c>
      <c r="C407" s="103" t="s">
        <v>151</v>
      </c>
      <c r="D407" s="96" t="s">
        <v>265</v>
      </c>
      <c r="E407" s="96" t="s">
        <v>89</v>
      </c>
      <c r="F407" s="104">
        <v>22754663</v>
      </c>
    </row>
    <row r="408" spans="1:6" ht="15.6" x14ac:dyDescent="0.3">
      <c r="A408" s="102" t="s">
        <v>266</v>
      </c>
      <c r="B408" s="96" t="s">
        <v>402</v>
      </c>
      <c r="C408" s="103" t="s">
        <v>151</v>
      </c>
      <c r="D408" s="96" t="s">
        <v>265</v>
      </c>
      <c r="E408" s="96" t="s">
        <v>249</v>
      </c>
      <c r="F408" s="104">
        <v>22754663</v>
      </c>
    </row>
    <row r="409" spans="1:6" ht="31.2" x14ac:dyDescent="0.3">
      <c r="A409" s="119" t="s">
        <v>225</v>
      </c>
      <c r="B409" s="123" t="s">
        <v>226</v>
      </c>
      <c r="C409" s="120"/>
      <c r="D409" s="123"/>
      <c r="E409" s="123"/>
      <c r="F409" s="121">
        <v>1827500</v>
      </c>
    </row>
    <row r="410" spans="1:6" ht="15.6" x14ac:dyDescent="0.3">
      <c r="A410" s="102" t="s">
        <v>116</v>
      </c>
      <c r="B410" s="96" t="s">
        <v>226</v>
      </c>
      <c r="C410" s="103" t="s">
        <v>117</v>
      </c>
      <c r="D410" s="96"/>
      <c r="E410" s="96"/>
      <c r="F410" s="104">
        <v>1827500</v>
      </c>
    </row>
    <row r="411" spans="1:6" ht="46.8" x14ac:dyDescent="0.3">
      <c r="A411" s="102" t="s">
        <v>215</v>
      </c>
      <c r="B411" s="96" t="s">
        <v>226</v>
      </c>
      <c r="C411" s="103" t="s">
        <v>216</v>
      </c>
      <c r="D411" s="96"/>
      <c r="E411" s="96"/>
      <c r="F411" s="104">
        <v>1827500</v>
      </c>
    </row>
    <row r="412" spans="1:6" ht="15.6" x14ac:dyDescent="0.3">
      <c r="A412" s="102" t="s">
        <v>211</v>
      </c>
      <c r="B412" s="96" t="s">
        <v>226</v>
      </c>
      <c r="C412" s="103" t="s">
        <v>216</v>
      </c>
      <c r="D412" s="96" t="s">
        <v>107</v>
      </c>
      <c r="E412" s="96" t="s">
        <v>89</v>
      </c>
      <c r="F412" s="104">
        <v>1827500</v>
      </c>
    </row>
    <row r="413" spans="1:6" ht="15.6" x14ac:dyDescent="0.3">
      <c r="A413" s="102" t="s">
        <v>223</v>
      </c>
      <c r="B413" s="96" t="s">
        <v>226</v>
      </c>
      <c r="C413" s="103" t="s">
        <v>216</v>
      </c>
      <c r="D413" s="96" t="s">
        <v>107</v>
      </c>
      <c r="E413" s="96" t="s">
        <v>224</v>
      </c>
      <c r="F413" s="104">
        <v>1827500</v>
      </c>
    </row>
    <row r="414" spans="1:6" ht="31.2" x14ac:dyDescent="0.3">
      <c r="A414" s="119" t="s">
        <v>403</v>
      </c>
      <c r="B414" s="123" t="s">
        <v>404</v>
      </c>
      <c r="C414" s="120"/>
      <c r="D414" s="123"/>
      <c r="E414" s="123"/>
      <c r="F414" s="121">
        <v>592000</v>
      </c>
    </row>
    <row r="415" spans="1:6" ht="31.2" x14ac:dyDescent="0.3">
      <c r="A415" s="102" t="s">
        <v>100</v>
      </c>
      <c r="B415" s="96" t="s">
        <v>404</v>
      </c>
      <c r="C415" s="103" t="s">
        <v>101</v>
      </c>
      <c r="D415" s="96"/>
      <c r="E415" s="96"/>
      <c r="F415" s="104">
        <v>425000</v>
      </c>
    </row>
    <row r="416" spans="1:6" ht="31.2" x14ac:dyDescent="0.3">
      <c r="A416" s="102" t="s">
        <v>102</v>
      </c>
      <c r="B416" s="96" t="s">
        <v>404</v>
      </c>
      <c r="C416" s="103" t="s">
        <v>103</v>
      </c>
      <c r="D416" s="96"/>
      <c r="E416" s="96"/>
      <c r="F416" s="104">
        <v>425000</v>
      </c>
    </row>
    <row r="417" spans="1:6" ht="15.6" x14ac:dyDescent="0.3">
      <c r="A417" s="102" t="s">
        <v>264</v>
      </c>
      <c r="B417" s="96" t="s">
        <v>404</v>
      </c>
      <c r="C417" s="103" t="s">
        <v>103</v>
      </c>
      <c r="D417" s="96" t="s">
        <v>265</v>
      </c>
      <c r="E417" s="96" t="s">
        <v>89</v>
      </c>
      <c r="F417" s="104">
        <v>425000</v>
      </c>
    </row>
    <row r="418" spans="1:6" ht="15.6" x14ac:dyDescent="0.3">
      <c r="A418" s="102" t="s">
        <v>266</v>
      </c>
      <c r="B418" s="96" t="s">
        <v>404</v>
      </c>
      <c r="C418" s="103" t="s">
        <v>103</v>
      </c>
      <c r="D418" s="96" t="s">
        <v>265</v>
      </c>
      <c r="E418" s="96" t="s">
        <v>249</v>
      </c>
      <c r="F418" s="104">
        <v>425000</v>
      </c>
    </row>
    <row r="419" spans="1:6" ht="31.2" x14ac:dyDescent="0.3">
      <c r="A419" s="102" t="s">
        <v>148</v>
      </c>
      <c r="B419" s="96" t="s">
        <v>404</v>
      </c>
      <c r="C419" s="103" t="s">
        <v>149</v>
      </c>
      <c r="D419" s="96"/>
      <c r="E419" s="96"/>
      <c r="F419" s="104">
        <v>167000</v>
      </c>
    </row>
    <row r="420" spans="1:6" ht="15.6" x14ac:dyDescent="0.3">
      <c r="A420" s="102" t="s">
        <v>150</v>
      </c>
      <c r="B420" s="96" t="s">
        <v>404</v>
      </c>
      <c r="C420" s="103" t="s">
        <v>151</v>
      </c>
      <c r="D420" s="96"/>
      <c r="E420" s="96"/>
      <c r="F420" s="104">
        <v>167000</v>
      </c>
    </row>
    <row r="421" spans="1:6" ht="15.6" x14ac:dyDescent="0.3">
      <c r="A421" s="102" t="s">
        <v>264</v>
      </c>
      <c r="B421" s="96" t="s">
        <v>404</v>
      </c>
      <c r="C421" s="103" t="s">
        <v>151</v>
      </c>
      <c r="D421" s="96" t="s">
        <v>265</v>
      </c>
      <c r="E421" s="96" t="s">
        <v>89</v>
      </c>
      <c r="F421" s="104">
        <v>167000</v>
      </c>
    </row>
    <row r="422" spans="1:6" ht="15.6" x14ac:dyDescent="0.3">
      <c r="A422" s="102" t="s">
        <v>266</v>
      </c>
      <c r="B422" s="96" t="s">
        <v>404</v>
      </c>
      <c r="C422" s="103" t="s">
        <v>151</v>
      </c>
      <c r="D422" s="96" t="s">
        <v>265</v>
      </c>
      <c r="E422" s="96" t="s">
        <v>249</v>
      </c>
      <c r="F422" s="104">
        <v>167000</v>
      </c>
    </row>
    <row r="423" spans="1:6" ht="31.2" x14ac:dyDescent="0.3">
      <c r="A423" s="119" t="s">
        <v>267</v>
      </c>
      <c r="B423" s="123" t="s">
        <v>268</v>
      </c>
      <c r="C423" s="120"/>
      <c r="D423" s="123"/>
      <c r="E423" s="123"/>
      <c r="F423" s="121">
        <v>11080212</v>
      </c>
    </row>
    <row r="424" spans="1:6" ht="31.2" x14ac:dyDescent="0.3">
      <c r="A424" s="102" t="s">
        <v>100</v>
      </c>
      <c r="B424" s="96" t="s">
        <v>268</v>
      </c>
      <c r="C424" s="103" t="s">
        <v>101</v>
      </c>
      <c r="D424" s="96"/>
      <c r="E424" s="96"/>
      <c r="F424" s="104">
        <v>10401320</v>
      </c>
    </row>
    <row r="425" spans="1:6" ht="31.2" x14ac:dyDescent="0.3">
      <c r="A425" s="102" t="s">
        <v>102</v>
      </c>
      <c r="B425" s="96" t="s">
        <v>268</v>
      </c>
      <c r="C425" s="103" t="s">
        <v>103</v>
      </c>
      <c r="D425" s="96"/>
      <c r="E425" s="96"/>
      <c r="F425" s="104">
        <v>10401320</v>
      </c>
    </row>
    <row r="426" spans="1:6" ht="15.6" x14ac:dyDescent="0.3">
      <c r="A426" s="102" t="s">
        <v>264</v>
      </c>
      <c r="B426" s="96" t="s">
        <v>268</v>
      </c>
      <c r="C426" s="103" t="s">
        <v>103</v>
      </c>
      <c r="D426" s="96" t="s">
        <v>265</v>
      </c>
      <c r="E426" s="96" t="s">
        <v>89</v>
      </c>
      <c r="F426" s="104">
        <v>10401320</v>
      </c>
    </row>
    <row r="427" spans="1:6" ht="15.6" x14ac:dyDescent="0.3">
      <c r="A427" s="102" t="s">
        <v>266</v>
      </c>
      <c r="B427" s="96" t="s">
        <v>268</v>
      </c>
      <c r="C427" s="103" t="s">
        <v>103</v>
      </c>
      <c r="D427" s="96" t="s">
        <v>265</v>
      </c>
      <c r="E427" s="96" t="s">
        <v>249</v>
      </c>
      <c r="F427" s="104">
        <v>10401320</v>
      </c>
    </row>
    <row r="428" spans="1:6" ht="31.2" x14ac:dyDescent="0.3">
      <c r="A428" s="102" t="s">
        <v>148</v>
      </c>
      <c r="B428" s="96" t="s">
        <v>268</v>
      </c>
      <c r="C428" s="103" t="s">
        <v>149</v>
      </c>
      <c r="D428" s="96"/>
      <c r="E428" s="96"/>
      <c r="F428" s="104">
        <v>678892</v>
      </c>
    </row>
    <row r="429" spans="1:6" ht="15.6" x14ac:dyDescent="0.3">
      <c r="A429" s="102" t="s">
        <v>150</v>
      </c>
      <c r="B429" s="96" t="s">
        <v>268</v>
      </c>
      <c r="C429" s="103" t="s">
        <v>151</v>
      </c>
      <c r="D429" s="96"/>
      <c r="E429" s="96"/>
      <c r="F429" s="104">
        <v>678892</v>
      </c>
    </row>
    <row r="430" spans="1:6" ht="15.6" x14ac:dyDescent="0.3">
      <c r="A430" s="102" t="s">
        <v>264</v>
      </c>
      <c r="B430" s="96" t="s">
        <v>268</v>
      </c>
      <c r="C430" s="103" t="s">
        <v>151</v>
      </c>
      <c r="D430" s="96" t="s">
        <v>265</v>
      </c>
      <c r="E430" s="96" t="s">
        <v>89</v>
      </c>
      <c r="F430" s="104">
        <v>678892</v>
      </c>
    </row>
    <row r="431" spans="1:6" ht="15.6" x14ac:dyDescent="0.3">
      <c r="A431" s="102" t="s">
        <v>266</v>
      </c>
      <c r="B431" s="96" t="s">
        <v>268</v>
      </c>
      <c r="C431" s="103" t="s">
        <v>151</v>
      </c>
      <c r="D431" s="96" t="s">
        <v>265</v>
      </c>
      <c r="E431" s="96" t="s">
        <v>249</v>
      </c>
      <c r="F431" s="104">
        <v>678892</v>
      </c>
    </row>
    <row r="432" spans="1:6" ht="15.6" x14ac:dyDescent="0.3">
      <c r="A432" s="119" t="s">
        <v>405</v>
      </c>
      <c r="B432" s="123" t="s">
        <v>406</v>
      </c>
      <c r="C432" s="120"/>
      <c r="D432" s="123"/>
      <c r="E432" s="123"/>
      <c r="F432" s="121">
        <v>745228</v>
      </c>
    </row>
    <row r="433" spans="1:6" ht="31.2" x14ac:dyDescent="0.3">
      <c r="A433" s="102" t="s">
        <v>100</v>
      </c>
      <c r="B433" s="96" t="s">
        <v>406</v>
      </c>
      <c r="C433" s="103" t="s">
        <v>101</v>
      </c>
      <c r="D433" s="96"/>
      <c r="E433" s="96"/>
      <c r="F433" s="104">
        <v>529828</v>
      </c>
    </row>
    <row r="434" spans="1:6" ht="31.2" x14ac:dyDescent="0.3">
      <c r="A434" s="102" t="s">
        <v>102</v>
      </c>
      <c r="B434" s="96" t="s">
        <v>406</v>
      </c>
      <c r="C434" s="103" t="s">
        <v>103</v>
      </c>
      <c r="D434" s="96"/>
      <c r="E434" s="96"/>
      <c r="F434" s="104">
        <v>529828</v>
      </c>
    </row>
    <row r="435" spans="1:6" ht="15.6" x14ac:dyDescent="0.3">
      <c r="A435" s="102" t="s">
        <v>264</v>
      </c>
      <c r="B435" s="96" t="s">
        <v>406</v>
      </c>
      <c r="C435" s="103" t="s">
        <v>103</v>
      </c>
      <c r="D435" s="96" t="s">
        <v>265</v>
      </c>
      <c r="E435" s="96" t="s">
        <v>89</v>
      </c>
      <c r="F435" s="104">
        <v>529828</v>
      </c>
    </row>
    <row r="436" spans="1:6" ht="15.6" x14ac:dyDescent="0.3">
      <c r="A436" s="102" t="s">
        <v>266</v>
      </c>
      <c r="B436" s="96" t="s">
        <v>406</v>
      </c>
      <c r="C436" s="103" t="s">
        <v>103</v>
      </c>
      <c r="D436" s="96" t="s">
        <v>265</v>
      </c>
      <c r="E436" s="96" t="s">
        <v>249</v>
      </c>
      <c r="F436" s="104">
        <v>529828</v>
      </c>
    </row>
    <row r="437" spans="1:6" ht="31.2" x14ac:dyDescent="0.3">
      <c r="A437" s="102" t="s">
        <v>148</v>
      </c>
      <c r="B437" s="96" t="s">
        <v>406</v>
      </c>
      <c r="C437" s="103" t="s">
        <v>149</v>
      </c>
      <c r="D437" s="96"/>
      <c r="E437" s="96"/>
      <c r="F437" s="104">
        <v>215400</v>
      </c>
    </row>
    <row r="438" spans="1:6" ht="15.6" x14ac:dyDescent="0.3">
      <c r="A438" s="102" t="s">
        <v>150</v>
      </c>
      <c r="B438" s="96" t="s">
        <v>406</v>
      </c>
      <c r="C438" s="103" t="s">
        <v>151</v>
      </c>
      <c r="D438" s="96"/>
      <c r="E438" s="96"/>
      <c r="F438" s="104">
        <v>215400</v>
      </c>
    </row>
    <row r="439" spans="1:6" ht="15.6" x14ac:dyDescent="0.3">
      <c r="A439" s="102" t="s">
        <v>264</v>
      </c>
      <c r="B439" s="96" t="s">
        <v>406</v>
      </c>
      <c r="C439" s="103" t="s">
        <v>151</v>
      </c>
      <c r="D439" s="96" t="s">
        <v>265</v>
      </c>
      <c r="E439" s="96" t="s">
        <v>89</v>
      </c>
      <c r="F439" s="104">
        <v>215400</v>
      </c>
    </row>
    <row r="440" spans="1:6" ht="15.6" x14ac:dyDescent="0.3">
      <c r="A440" s="102" t="s">
        <v>266</v>
      </c>
      <c r="B440" s="96" t="s">
        <v>406</v>
      </c>
      <c r="C440" s="103" t="s">
        <v>151</v>
      </c>
      <c r="D440" s="96" t="s">
        <v>265</v>
      </c>
      <c r="E440" s="96" t="s">
        <v>249</v>
      </c>
      <c r="F440" s="104">
        <v>215400</v>
      </c>
    </row>
    <row r="441" spans="1:6" ht="31.2" x14ac:dyDescent="0.3">
      <c r="A441" s="119" t="s">
        <v>269</v>
      </c>
      <c r="B441" s="123" t="s">
        <v>270</v>
      </c>
      <c r="C441" s="120"/>
      <c r="D441" s="123"/>
      <c r="E441" s="123"/>
      <c r="F441" s="121">
        <v>7819574.4199999999</v>
      </c>
    </row>
    <row r="442" spans="1:6" ht="31.2" x14ac:dyDescent="0.3">
      <c r="A442" s="102" t="s">
        <v>100</v>
      </c>
      <c r="B442" s="96" t="s">
        <v>270</v>
      </c>
      <c r="C442" s="103" t="s">
        <v>101</v>
      </c>
      <c r="D442" s="96"/>
      <c r="E442" s="96"/>
      <c r="F442" s="104">
        <v>50000</v>
      </c>
    </row>
    <row r="443" spans="1:6" ht="31.2" x14ac:dyDescent="0.3">
      <c r="A443" s="102" t="s">
        <v>102</v>
      </c>
      <c r="B443" s="96" t="s">
        <v>270</v>
      </c>
      <c r="C443" s="103" t="s">
        <v>103</v>
      </c>
      <c r="D443" s="96"/>
      <c r="E443" s="96"/>
      <c r="F443" s="104">
        <v>50000</v>
      </c>
    </row>
    <row r="444" spans="1:6" ht="15.6" x14ac:dyDescent="0.3">
      <c r="A444" s="102" t="s">
        <v>264</v>
      </c>
      <c r="B444" s="96" t="s">
        <v>270</v>
      </c>
      <c r="C444" s="103" t="s">
        <v>103</v>
      </c>
      <c r="D444" s="96" t="s">
        <v>265</v>
      </c>
      <c r="E444" s="96" t="s">
        <v>89</v>
      </c>
      <c r="F444" s="104">
        <v>50000</v>
      </c>
    </row>
    <row r="445" spans="1:6" ht="15.6" x14ac:dyDescent="0.3">
      <c r="A445" s="102" t="s">
        <v>266</v>
      </c>
      <c r="B445" s="96" t="s">
        <v>270</v>
      </c>
      <c r="C445" s="103" t="s">
        <v>103</v>
      </c>
      <c r="D445" s="96" t="s">
        <v>265</v>
      </c>
      <c r="E445" s="96" t="s">
        <v>249</v>
      </c>
      <c r="F445" s="104">
        <v>50000</v>
      </c>
    </row>
    <row r="446" spans="1:6" ht="31.2" x14ac:dyDescent="0.3">
      <c r="A446" s="102" t="s">
        <v>252</v>
      </c>
      <c r="B446" s="96" t="s">
        <v>270</v>
      </c>
      <c r="C446" s="103" t="s">
        <v>253</v>
      </c>
      <c r="D446" s="96"/>
      <c r="E446" s="96"/>
      <c r="F446" s="104">
        <v>7769574.4199999999</v>
      </c>
    </row>
    <row r="447" spans="1:6" ht="15.6" x14ac:dyDescent="0.3">
      <c r="A447" s="102" t="s">
        <v>254</v>
      </c>
      <c r="B447" s="96" t="s">
        <v>270</v>
      </c>
      <c r="C447" s="103" t="s">
        <v>255</v>
      </c>
      <c r="D447" s="96"/>
      <c r="E447" s="96"/>
      <c r="F447" s="104">
        <v>7769574.4199999999</v>
      </c>
    </row>
    <row r="448" spans="1:6" ht="15.6" x14ac:dyDescent="0.3">
      <c r="A448" s="102" t="s">
        <v>264</v>
      </c>
      <c r="B448" s="96" t="s">
        <v>270</v>
      </c>
      <c r="C448" s="103" t="s">
        <v>255</v>
      </c>
      <c r="D448" s="96" t="s">
        <v>265</v>
      </c>
      <c r="E448" s="96" t="s">
        <v>89</v>
      </c>
      <c r="F448" s="104">
        <v>7769574.4199999999</v>
      </c>
    </row>
    <row r="449" spans="1:6" ht="15.6" x14ac:dyDescent="0.3">
      <c r="A449" s="102" t="s">
        <v>266</v>
      </c>
      <c r="B449" s="96" t="s">
        <v>270</v>
      </c>
      <c r="C449" s="103" t="s">
        <v>255</v>
      </c>
      <c r="D449" s="96" t="s">
        <v>265</v>
      </c>
      <c r="E449" s="96" t="s">
        <v>249</v>
      </c>
      <c r="F449" s="104">
        <v>7769574.4199999999</v>
      </c>
    </row>
    <row r="450" spans="1:6" ht="46.8" x14ac:dyDescent="0.3">
      <c r="A450" s="119" t="s">
        <v>407</v>
      </c>
      <c r="B450" s="123" t="s">
        <v>408</v>
      </c>
      <c r="C450" s="120"/>
      <c r="D450" s="123"/>
      <c r="E450" s="123"/>
      <c r="F450" s="121">
        <v>320772900</v>
      </c>
    </row>
    <row r="451" spans="1:6" ht="46.8" x14ac:dyDescent="0.3">
      <c r="A451" s="102" t="s">
        <v>94</v>
      </c>
      <c r="B451" s="96" t="s">
        <v>408</v>
      </c>
      <c r="C451" s="103" t="s">
        <v>95</v>
      </c>
      <c r="D451" s="96"/>
      <c r="E451" s="96"/>
      <c r="F451" s="104">
        <v>202635532</v>
      </c>
    </row>
    <row r="452" spans="1:6" ht="15.6" x14ac:dyDescent="0.3">
      <c r="A452" s="102" t="s">
        <v>371</v>
      </c>
      <c r="B452" s="96" t="s">
        <v>408</v>
      </c>
      <c r="C452" s="103" t="s">
        <v>372</v>
      </c>
      <c r="D452" s="96"/>
      <c r="E452" s="96"/>
      <c r="F452" s="104">
        <v>202635532</v>
      </c>
    </row>
    <row r="453" spans="1:6" ht="15.6" x14ac:dyDescent="0.3">
      <c r="A453" s="102" t="s">
        <v>264</v>
      </c>
      <c r="B453" s="96" t="s">
        <v>408</v>
      </c>
      <c r="C453" s="103" t="s">
        <v>372</v>
      </c>
      <c r="D453" s="96" t="s">
        <v>265</v>
      </c>
      <c r="E453" s="96" t="s">
        <v>89</v>
      </c>
      <c r="F453" s="104">
        <v>202635532</v>
      </c>
    </row>
    <row r="454" spans="1:6" ht="15.6" x14ac:dyDescent="0.3">
      <c r="A454" s="102" t="s">
        <v>266</v>
      </c>
      <c r="B454" s="96" t="s">
        <v>408</v>
      </c>
      <c r="C454" s="103" t="s">
        <v>372</v>
      </c>
      <c r="D454" s="96" t="s">
        <v>265</v>
      </c>
      <c r="E454" s="96" t="s">
        <v>249</v>
      </c>
      <c r="F454" s="104">
        <v>202635532</v>
      </c>
    </row>
    <row r="455" spans="1:6" ht="31.2" x14ac:dyDescent="0.3">
      <c r="A455" s="102" t="s">
        <v>100</v>
      </c>
      <c r="B455" s="96" t="s">
        <v>408</v>
      </c>
      <c r="C455" s="103" t="s">
        <v>101</v>
      </c>
      <c r="D455" s="96"/>
      <c r="E455" s="96"/>
      <c r="F455" s="104">
        <v>20462884</v>
      </c>
    </row>
    <row r="456" spans="1:6" ht="31.2" x14ac:dyDescent="0.3">
      <c r="A456" s="102" t="s">
        <v>102</v>
      </c>
      <c r="B456" s="96" t="s">
        <v>408</v>
      </c>
      <c r="C456" s="103" t="s">
        <v>103</v>
      </c>
      <c r="D456" s="96"/>
      <c r="E456" s="96"/>
      <c r="F456" s="104">
        <v>20462884</v>
      </c>
    </row>
    <row r="457" spans="1:6" ht="15.6" x14ac:dyDescent="0.3">
      <c r="A457" s="102" t="s">
        <v>264</v>
      </c>
      <c r="B457" s="96" t="s">
        <v>408</v>
      </c>
      <c r="C457" s="103" t="s">
        <v>103</v>
      </c>
      <c r="D457" s="96" t="s">
        <v>265</v>
      </c>
      <c r="E457" s="96" t="s">
        <v>89</v>
      </c>
      <c r="F457" s="104">
        <v>20462884</v>
      </c>
    </row>
    <row r="458" spans="1:6" ht="15.6" x14ac:dyDescent="0.3">
      <c r="A458" s="102" t="s">
        <v>266</v>
      </c>
      <c r="B458" s="96" t="s">
        <v>408</v>
      </c>
      <c r="C458" s="103" t="s">
        <v>103</v>
      </c>
      <c r="D458" s="96" t="s">
        <v>265</v>
      </c>
      <c r="E458" s="96" t="s">
        <v>249</v>
      </c>
      <c r="F458" s="104">
        <v>20462884</v>
      </c>
    </row>
    <row r="459" spans="1:6" ht="31.2" x14ac:dyDescent="0.3">
      <c r="A459" s="102" t="s">
        <v>148</v>
      </c>
      <c r="B459" s="96" t="s">
        <v>408</v>
      </c>
      <c r="C459" s="103" t="s">
        <v>149</v>
      </c>
      <c r="D459" s="96"/>
      <c r="E459" s="96"/>
      <c r="F459" s="104">
        <v>97674484</v>
      </c>
    </row>
    <row r="460" spans="1:6" ht="15.6" x14ac:dyDescent="0.3">
      <c r="A460" s="102" t="s">
        <v>150</v>
      </c>
      <c r="B460" s="96" t="s">
        <v>408</v>
      </c>
      <c r="C460" s="103" t="s">
        <v>151</v>
      </c>
      <c r="D460" s="96"/>
      <c r="E460" s="96"/>
      <c r="F460" s="104">
        <v>97674484</v>
      </c>
    </row>
    <row r="461" spans="1:6" ht="15.6" x14ac:dyDescent="0.3">
      <c r="A461" s="102" t="s">
        <v>264</v>
      </c>
      <c r="B461" s="96" t="s">
        <v>408</v>
      </c>
      <c r="C461" s="103" t="s">
        <v>151</v>
      </c>
      <c r="D461" s="96" t="s">
        <v>265</v>
      </c>
      <c r="E461" s="96" t="s">
        <v>89</v>
      </c>
      <c r="F461" s="104">
        <v>97674484</v>
      </c>
    </row>
    <row r="462" spans="1:6" ht="15.6" x14ac:dyDescent="0.3">
      <c r="A462" s="102" t="s">
        <v>266</v>
      </c>
      <c r="B462" s="96" t="s">
        <v>408</v>
      </c>
      <c r="C462" s="103" t="s">
        <v>151</v>
      </c>
      <c r="D462" s="96" t="s">
        <v>265</v>
      </c>
      <c r="E462" s="96" t="s">
        <v>249</v>
      </c>
      <c r="F462" s="104">
        <v>97674484</v>
      </c>
    </row>
    <row r="463" spans="1:6" ht="31.2" x14ac:dyDescent="0.3">
      <c r="A463" s="119" t="s">
        <v>740</v>
      </c>
      <c r="B463" s="123" t="s">
        <v>742</v>
      </c>
      <c r="C463" s="120"/>
      <c r="D463" s="123"/>
      <c r="E463" s="123"/>
      <c r="F463" s="121">
        <v>500000</v>
      </c>
    </row>
    <row r="464" spans="1:6" ht="31.2" x14ac:dyDescent="0.3">
      <c r="A464" s="102" t="s">
        <v>100</v>
      </c>
      <c r="B464" s="96" t="s">
        <v>742</v>
      </c>
      <c r="C464" s="103" t="s">
        <v>101</v>
      </c>
      <c r="D464" s="96"/>
      <c r="E464" s="96"/>
      <c r="F464" s="104">
        <v>500000</v>
      </c>
    </row>
    <row r="465" spans="1:6" ht="31.2" x14ac:dyDescent="0.3">
      <c r="A465" s="102" t="s">
        <v>102</v>
      </c>
      <c r="B465" s="96" t="s">
        <v>742</v>
      </c>
      <c r="C465" s="103" t="s">
        <v>103</v>
      </c>
      <c r="D465" s="96"/>
      <c r="E465" s="96"/>
      <c r="F465" s="104">
        <v>500000</v>
      </c>
    </row>
    <row r="466" spans="1:6" ht="15.6" x14ac:dyDescent="0.3">
      <c r="A466" s="102" t="s">
        <v>264</v>
      </c>
      <c r="B466" s="96" t="s">
        <v>742</v>
      </c>
      <c r="C466" s="103" t="s">
        <v>103</v>
      </c>
      <c r="D466" s="96" t="s">
        <v>265</v>
      </c>
      <c r="E466" s="96" t="s">
        <v>89</v>
      </c>
      <c r="F466" s="104">
        <v>500000</v>
      </c>
    </row>
    <row r="467" spans="1:6" ht="15.6" x14ac:dyDescent="0.3">
      <c r="A467" s="102" t="s">
        <v>447</v>
      </c>
      <c r="B467" s="96" t="s">
        <v>742</v>
      </c>
      <c r="C467" s="103" t="s">
        <v>103</v>
      </c>
      <c r="D467" s="96" t="s">
        <v>265</v>
      </c>
      <c r="E467" s="96" t="s">
        <v>200</v>
      </c>
      <c r="F467" s="104">
        <v>500000</v>
      </c>
    </row>
    <row r="468" spans="1:6" ht="31.2" x14ac:dyDescent="0.3">
      <c r="A468" s="119" t="s">
        <v>271</v>
      </c>
      <c r="B468" s="123" t="s">
        <v>272</v>
      </c>
      <c r="C468" s="120"/>
      <c r="D468" s="123"/>
      <c r="E468" s="123"/>
      <c r="F468" s="121">
        <v>24071683.219999999</v>
      </c>
    </row>
    <row r="469" spans="1:6" ht="31.2" x14ac:dyDescent="0.3">
      <c r="A469" s="102" t="s">
        <v>100</v>
      </c>
      <c r="B469" s="96" t="s">
        <v>272</v>
      </c>
      <c r="C469" s="103" t="s">
        <v>101</v>
      </c>
      <c r="D469" s="96"/>
      <c r="E469" s="96"/>
      <c r="F469" s="104">
        <v>22362073.219999999</v>
      </c>
    </row>
    <row r="470" spans="1:6" ht="31.2" x14ac:dyDescent="0.3">
      <c r="A470" s="102" t="s">
        <v>102</v>
      </c>
      <c r="B470" s="96" t="s">
        <v>272</v>
      </c>
      <c r="C470" s="103" t="s">
        <v>103</v>
      </c>
      <c r="D470" s="96"/>
      <c r="E470" s="96"/>
      <c r="F470" s="104">
        <v>22362073.219999999</v>
      </c>
    </row>
    <row r="471" spans="1:6" ht="15.6" x14ac:dyDescent="0.3">
      <c r="A471" s="102" t="s">
        <v>264</v>
      </c>
      <c r="B471" s="96" t="s">
        <v>272</v>
      </c>
      <c r="C471" s="103" t="s">
        <v>103</v>
      </c>
      <c r="D471" s="96" t="s">
        <v>265</v>
      </c>
      <c r="E471" s="96" t="s">
        <v>89</v>
      </c>
      <c r="F471" s="104">
        <v>22362073.219999999</v>
      </c>
    </row>
    <row r="472" spans="1:6" ht="15.6" x14ac:dyDescent="0.3">
      <c r="A472" s="102" t="s">
        <v>266</v>
      </c>
      <c r="B472" s="96" t="s">
        <v>272</v>
      </c>
      <c r="C472" s="103" t="s">
        <v>103</v>
      </c>
      <c r="D472" s="96" t="s">
        <v>265</v>
      </c>
      <c r="E472" s="96" t="s">
        <v>249</v>
      </c>
      <c r="F472" s="104">
        <v>22362073.219999999</v>
      </c>
    </row>
    <row r="473" spans="1:6" ht="31.2" x14ac:dyDescent="0.3">
      <c r="A473" s="102" t="s">
        <v>148</v>
      </c>
      <c r="B473" s="96" t="s">
        <v>272</v>
      </c>
      <c r="C473" s="103" t="s">
        <v>149</v>
      </c>
      <c r="D473" s="96"/>
      <c r="E473" s="96"/>
      <c r="F473" s="104">
        <v>1709610</v>
      </c>
    </row>
    <row r="474" spans="1:6" ht="15.6" x14ac:dyDescent="0.3">
      <c r="A474" s="102" t="s">
        <v>150</v>
      </c>
      <c r="B474" s="96" t="s">
        <v>272</v>
      </c>
      <c r="C474" s="103" t="s">
        <v>151</v>
      </c>
      <c r="D474" s="96"/>
      <c r="E474" s="96"/>
      <c r="F474" s="104">
        <v>1709610</v>
      </c>
    </row>
    <row r="475" spans="1:6" ht="15.6" x14ac:dyDescent="0.3">
      <c r="A475" s="102" t="s">
        <v>264</v>
      </c>
      <c r="B475" s="96" t="s">
        <v>272</v>
      </c>
      <c r="C475" s="103" t="s">
        <v>151</v>
      </c>
      <c r="D475" s="96" t="s">
        <v>265</v>
      </c>
      <c r="E475" s="96" t="s">
        <v>89</v>
      </c>
      <c r="F475" s="104">
        <v>1709610</v>
      </c>
    </row>
    <row r="476" spans="1:6" ht="15.6" x14ac:dyDescent="0.3">
      <c r="A476" s="102" t="s">
        <v>266</v>
      </c>
      <c r="B476" s="96" t="s">
        <v>272</v>
      </c>
      <c r="C476" s="103" t="s">
        <v>151</v>
      </c>
      <c r="D476" s="96" t="s">
        <v>265</v>
      </c>
      <c r="E476" s="96" t="s">
        <v>249</v>
      </c>
      <c r="F476" s="104">
        <v>1709610</v>
      </c>
    </row>
    <row r="477" spans="1:6" ht="31.2" x14ac:dyDescent="0.3">
      <c r="A477" s="119" t="s">
        <v>456</v>
      </c>
      <c r="B477" s="123" t="s">
        <v>457</v>
      </c>
      <c r="C477" s="120"/>
      <c r="D477" s="123"/>
      <c r="E477" s="123"/>
      <c r="F477" s="121">
        <v>198000</v>
      </c>
    </row>
    <row r="478" spans="1:6" ht="31.2" x14ac:dyDescent="0.3">
      <c r="A478" s="102" t="s">
        <v>100</v>
      </c>
      <c r="B478" s="96" t="s">
        <v>457</v>
      </c>
      <c r="C478" s="103" t="s">
        <v>101</v>
      </c>
      <c r="D478" s="96"/>
      <c r="E478" s="96"/>
      <c r="F478" s="104">
        <v>132000</v>
      </c>
    </row>
    <row r="479" spans="1:6" ht="31.2" x14ac:dyDescent="0.3">
      <c r="A479" s="102" t="s">
        <v>102</v>
      </c>
      <c r="B479" s="96" t="s">
        <v>457</v>
      </c>
      <c r="C479" s="103" t="s">
        <v>103</v>
      </c>
      <c r="D479" s="96"/>
      <c r="E479" s="96"/>
      <c r="F479" s="104">
        <v>132000</v>
      </c>
    </row>
    <row r="480" spans="1:6" ht="15.6" x14ac:dyDescent="0.3">
      <c r="A480" s="102" t="s">
        <v>264</v>
      </c>
      <c r="B480" s="96" t="s">
        <v>457</v>
      </c>
      <c r="C480" s="103" t="s">
        <v>103</v>
      </c>
      <c r="D480" s="96" t="s">
        <v>265</v>
      </c>
      <c r="E480" s="96" t="s">
        <v>89</v>
      </c>
      <c r="F480" s="104">
        <v>132000</v>
      </c>
    </row>
    <row r="481" spans="1:6" ht="15.6" x14ac:dyDescent="0.3">
      <c r="A481" s="102" t="s">
        <v>447</v>
      </c>
      <c r="B481" s="96" t="s">
        <v>457</v>
      </c>
      <c r="C481" s="103" t="s">
        <v>103</v>
      </c>
      <c r="D481" s="96" t="s">
        <v>265</v>
      </c>
      <c r="E481" s="96" t="s">
        <v>200</v>
      </c>
      <c r="F481" s="104">
        <v>132000</v>
      </c>
    </row>
    <row r="482" spans="1:6" ht="31.2" x14ac:dyDescent="0.3">
      <c r="A482" s="102" t="s">
        <v>148</v>
      </c>
      <c r="B482" s="96" t="s">
        <v>457</v>
      </c>
      <c r="C482" s="103" t="s">
        <v>149</v>
      </c>
      <c r="D482" s="96"/>
      <c r="E482" s="96"/>
      <c r="F482" s="104">
        <v>66000</v>
      </c>
    </row>
    <row r="483" spans="1:6" ht="15.6" x14ac:dyDescent="0.3">
      <c r="A483" s="102" t="s">
        <v>150</v>
      </c>
      <c r="B483" s="96" t="s">
        <v>457</v>
      </c>
      <c r="C483" s="103" t="s">
        <v>151</v>
      </c>
      <c r="D483" s="96"/>
      <c r="E483" s="96"/>
      <c r="F483" s="104">
        <v>66000</v>
      </c>
    </row>
    <row r="484" spans="1:6" ht="15.6" x14ac:dyDescent="0.3">
      <c r="A484" s="102" t="s">
        <v>264</v>
      </c>
      <c r="B484" s="96" t="s">
        <v>457</v>
      </c>
      <c r="C484" s="103" t="s">
        <v>151</v>
      </c>
      <c r="D484" s="96" t="s">
        <v>265</v>
      </c>
      <c r="E484" s="96" t="s">
        <v>89</v>
      </c>
      <c r="F484" s="104">
        <v>66000</v>
      </c>
    </row>
    <row r="485" spans="1:6" ht="15.6" x14ac:dyDescent="0.3">
      <c r="A485" s="102" t="s">
        <v>447</v>
      </c>
      <c r="B485" s="96" t="s">
        <v>457</v>
      </c>
      <c r="C485" s="103" t="s">
        <v>151</v>
      </c>
      <c r="D485" s="96" t="s">
        <v>265</v>
      </c>
      <c r="E485" s="96" t="s">
        <v>200</v>
      </c>
      <c r="F485" s="104">
        <v>66000</v>
      </c>
    </row>
    <row r="486" spans="1:6" ht="31.2" x14ac:dyDescent="0.3">
      <c r="A486" s="119" t="s">
        <v>560</v>
      </c>
      <c r="B486" s="123" t="s">
        <v>561</v>
      </c>
      <c r="C486" s="120"/>
      <c r="D486" s="123"/>
      <c r="E486" s="123"/>
      <c r="F486" s="121">
        <v>450000</v>
      </c>
    </row>
    <row r="487" spans="1:6" ht="46.8" x14ac:dyDescent="0.3">
      <c r="A487" s="119" t="s">
        <v>409</v>
      </c>
      <c r="B487" s="123" t="s">
        <v>410</v>
      </c>
      <c r="C487" s="120"/>
      <c r="D487" s="123"/>
      <c r="E487" s="123"/>
      <c r="F487" s="121">
        <v>450000</v>
      </c>
    </row>
    <row r="488" spans="1:6" ht="31.2" x14ac:dyDescent="0.3">
      <c r="A488" s="102" t="s">
        <v>100</v>
      </c>
      <c r="B488" s="96" t="s">
        <v>410</v>
      </c>
      <c r="C488" s="103" t="s">
        <v>101</v>
      </c>
      <c r="D488" s="96"/>
      <c r="E488" s="96"/>
      <c r="F488" s="104">
        <v>218000</v>
      </c>
    </row>
    <row r="489" spans="1:6" ht="31.2" x14ac:dyDescent="0.3">
      <c r="A489" s="102" t="s">
        <v>102</v>
      </c>
      <c r="B489" s="96" t="s">
        <v>410</v>
      </c>
      <c r="C489" s="103" t="s">
        <v>103</v>
      </c>
      <c r="D489" s="96"/>
      <c r="E489" s="96"/>
      <c r="F489" s="104">
        <v>218000</v>
      </c>
    </row>
    <row r="490" spans="1:6" ht="15.6" x14ac:dyDescent="0.3">
      <c r="A490" s="102" t="s">
        <v>264</v>
      </c>
      <c r="B490" s="96" t="s">
        <v>410</v>
      </c>
      <c r="C490" s="103" t="s">
        <v>103</v>
      </c>
      <c r="D490" s="96" t="s">
        <v>265</v>
      </c>
      <c r="E490" s="96" t="s">
        <v>89</v>
      </c>
      <c r="F490" s="104">
        <v>218000</v>
      </c>
    </row>
    <row r="491" spans="1:6" ht="15.6" x14ac:dyDescent="0.3">
      <c r="A491" s="102" t="s">
        <v>266</v>
      </c>
      <c r="B491" s="96" t="s">
        <v>410</v>
      </c>
      <c r="C491" s="103" t="s">
        <v>103</v>
      </c>
      <c r="D491" s="96" t="s">
        <v>265</v>
      </c>
      <c r="E491" s="96" t="s">
        <v>249</v>
      </c>
      <c r="F491" s="104">
        <v>218000</v>
      </c>
    </row>
    <row r="492" spans="1:6" ht="31.2" x14ac:dyDescent="0.3">
      <c r="A492" s="102" t="s">
        <v>148</v>
      </c>
      <c r="B492" s="96" t="s">
        <v>410</v>
      </c>
      <c r="C492" s="103" t="s">
        <v>149</v>
      </c>
      <c r="D492" s="96"/>
      <c r="E492" s="96"/>
      <c r="F492" s="104">
        <v>232000</v>
      </c>
    </row>
    <row r="493" spans="1:6" ht="15.6" x14ac:dyDescent="0.3">
      <c r="A493" s="102" t="s">
        <v>150</v>
      </c>
      <c r="B493" s="96" t="s">
        <v>410</v>
      </c>
      <c r="C493" s="103" t="s">
        <v>151</v>
      </c>
      <c r="D493" s="96"/>
      <c r="E493" s="96"/>
      <c r="F493" s="104">
        <v>232000</v>
      </c>
    </row>
    <row r="494" spans="1:6" ht="15.6" x14ac:dyDescent="0.3">
      <c r="A494" s="102" t="s">
        <v>264</v>
      </c>
      <c r="B494" s="96" t="s">
        <v>410</v>
      </c>
      <c r="C494" s="103" t="s">
        <v>151</v>
      </c>
      <c r="D494" s="96" t="s">
        <v>265</v>
      </c>
      <c r="E494" s="96" t="s">
        <v>89</v>
      </c>
      <c r="F494" s="104">
        <v>232000</v>
      </c>
    </row>
    <row r="495" spans="1:6" ht="15.6" x14ac:dyDescent="0.3">
      <c r="A495" s="102" t="s">
        <v>266</v>
      </c>
      <c r="B495" s="96" t="s">
        <v>410</v>
      </c>
      <c r="C495" s="103" t="s">
        <v>151</v>
      </c>
      <c r="D495" s="96" t="s">
        <v>265</v>
      </c>
      <c r="E495" s="96" t="s">
        <v>249</v>
      </c>
      <c r="F495" s="104">
        <v>232000</v>
      </c>
    </row>
    <row r="496" spans="1:6" ht="31.2" x14ac:dyDescent="0.3">
      <c r="A496" s="119" t="s">
        <v>555</v>
      </c>
      <c r="B496" s="123" t="s">
        <v>562</v>
      </c>
      <c r="C496" s="120"/>
      <c r="D496" s="123"/>
      <c r="E496" s="123"/>
      <c r="F496" s="121">
        <v>206287608.58000001</v>
      </c>
    </row>
    <row r="497" spans="1:6" ht="31.2" x14ac:dyDescent="0.3">
      <c r="A497" s="119" t="s">
        <v>273</v>
      </c>
      <c r="B497" s="123" t="s">
        <v>274</v>
      </c>
      <c r="C497" s="120"/>
      <c r="D497" s="123"/>
      <c r="E497" s="123"/>
      <c r="F497" s="121">
        <v>4452263.7</v>
      </c>
    </row>
    <row r="498" spans="1:6" ht="31.2" x14ac:dyDescent="0.3">
      <c r="A498" s="102" t="s">
        <v>100</v>
      </c>
      <c r="B498" s="96" t="s">
        <v>274</v>
      </c>
      <c r="C498" s="103" t="s">
        <v>101</v>
      </c>
      <c r="D498" s="96"/>
      <c r="E498" s="96"/>
      <c r="F498" s="104">
        <v>4452263.7</v>
      </c>
    </row>
    <row r="499" spans="1:6" ht="31.2" x14ac:dyDescent="0.3">
      <c r="A499" s="102" t="s">
        <v>102</v>
      </c>
      <c r="B499" s="96" t="s">
        <v>274</v>
      </c>
      <c r="C499" s="103" t="s">
        <v>103</v>
      </c>
      <c r="D499" s="96"/>
      <c r="E499" s="96"/>
      <c r="F499" s="104">
        <v>4452263.7</v>
      </c>
    </row>
    <row r="500" spans="1:6" ht="15.6" x14ac:dyDescent="0.3">
      <c r="A500" s="102" t="s">
        <v>264</v>
      </c>
      <c r="B500" s="96" t="s">
        <v>274</v>
      </c>
      <c r="C500" s="103" t="s">
        <v>103</v>
      </c>
      <c r="D500" s="96" t="s">
        <v>265</v>
      </c>
      <c r="E500" s="96" t="s">
        <v>89</v>
      </c>
      <c r="F500" s="104">
        <v>4452263.7</v>
      </c>
    </row>
    <row r="501" spans="1:6" ht="15.6" x14ac:dyDescent="0.3">
      <c r="A501" s="102" t="s">
        <v>266</v>
      </c>
      <c r="B501" s="96" t="s">
        <v>274</v>
      </c>
      <c r="C501" s="103" t="s">
        <v>103</v>
      </c>
      <c r="D501" s="96" t="s">
        <v>265</v>
      </c>
      <c r="E501" s="96" t="s">
        <v>249</v>
      </c>
      <c r="F501" s="104">
        <v>4452263.7</v>
      </c>
    </row>
    <row r="502" spans="1:6" ht="31.2" x14ac:dyDescent="0.3">
      <c r="A502" s="119" t="s">
        <v>275</v>
      </c>
      <c r="B502" s="123" t="s">
        <v>276</v>
      </c>
      <c r="C502" s="120"/>
      <c r="D502" s="123"/>
      <c r="E502" s="123"/>
      <c r="F502" s="121">
        <v>67637533</v>
      </c>
    </row>
    <row r="503" spans="1:6" ht="31.2" x14ac:dyDescent="0.3">
      <c r="A503" s="102" t="s">
        <v>100</v>
      </c>
      <c r="B503" s="96" t="s">
        <v>276</v>
      </c>
      <c r="C503" s="103" t="s">
        <v>101</v>
      </c>
      <c r="D503" s="96"/>
      <c r="E503" s="96"/>
      <c r="F503" s="104">
        <v>67637533</v>
      </c>
    </row>
    <row r="504" spans="1:6" ht="31.2" x14ac:dyDescent="0.3">
      <c r="A504" s="102" t="s">
        <v>102</v>
      </c>
      <c r="B504" s="96" t="s">
        <v>276</v>
      </c>
      <c r="C504" s="103" t="s">
        <v>103</v>
      </c>
      <c r="D504" s="96"/>
      <c r="E504" s="96"/>
      <c r="F504" s="104">
        <v>67637533</v>
      </c>
    </row>
    <row r="505" spans="1:6" ht="15.6" x14ac:dyDescent="0.3">
      <c r="A505" s="102" t="s">
        <v>264</v>
      </c>
      <c r="B505" s="96" t="s">
        <v>276</v>
      </c>
      <c r="C505" s="103" t="s">
        <v>103</v>
      </c>
      <c r="D505" s="96" t="s">
        <v>265</v>
      </c>
      <c r="E505" s="96" t="s">
        <v>89</v>
      </c>
      <c r="F505" s="104">
        <v>67637533</v>
      </c>
    </row>
    <row r="506" spans="1:6" ht="15.6" x14ac:dyDescent="0.3">
      <c r="A506" s="102" t="s">
        <v>266</v>
      </c>
      <c r="B506" s="96" t="s">
        <v>276</v>
      </c>
      <c r="C506" s="103" t="s">
        <v>103</v>
      </c>
      <c r="D506" s="96" t="s">
        <v>265</v>
      </c>
      <c r="E506" s="96" t="s">
        <v>249</v>
      </c>
      <c r="F506" s="104">
        <v>67637533</v>
      </c>
    </row>
    <row r="507" spans="1:6" ht="31.2" x14ac:dyDescent="0.3">
      <c r="A507" s="119" t="s">
        <v>277</v>
      </c>
      <c r="B507" s="123" t="s">
        <v>278</v>
      </c>
      <c r="C507" s="120"/>
      <c r="D507" s="123"/>
      <c r="E507" s="123"/>
      <c r="F507" s="121">
        <v>134197811.88</v>
      </c>
    </row>
    <row r="508" spans="1:6" ht="31.2" x14ac:dyDescent="0.3">
      <c r="A508" s="102" t="s">
        <v>252</v>
      </c>
      <c r="B508" s="96" t="s">
        <v>278</v>
      </c>
      <c r="C508" s="103" t="s">
        <v>253</v>
      </c>
      <c r="D508" s="96"/>
      <c r="E508" s="96"/>
      <c r="F508" s="104">
        <v>134197811.88</v>
      </c>
    </row>
    <row r="509" spans="1:6" ht="15.6" x14ac:dyDescent="0.3">
      <c r="A509" s="102" t="s">
        <v>254</v>
      </c>
      <c r="B509" s="96" t="s">
        <v>278</v>
      </c>
      <c r="C509" s="103" t="s">
        <v>255</v>
      </c>
      <c r="D509" s="96"/>
      <c r="E509" s="96"/>
      <c r="F509" s="104">
        <v>134197811.88</v>
      </c>
    </row>
    <row r="510" spans="1:6" ht="15.6" x14ac:dyDescent="0.3">
      <c r="A510" s="102" t="s">
        <v>264</v>
      </c>
      <c r="B510" s="96" t="s">
        <v>278</v>
      </c>
      <c r="C510" s="103" t="s">
        <v>255</v>
      </c>
      <c r="D510" s="96" t="s">
        <v>265</v>
      </c>
      <c r="E510" s="96" t="s">
        <v>89</v>
      </c>
      <c r="F510" s="104">
        <v>134197811.88</v>
      </c>
    </row>
    <row r="511" spans="1:6" ht="15.6" x14ac:dyDescent="0.3">
      <c r="A511" s="102" t="s">
        <v>266</v>
      </c>
      <c r="B511" s="96" t="s">
        <v>278</v>
      </c>
      <c r="C511" s="103" t="s">
        <v>255</v>
      </c>
      <c r="D511" s="96" t="s">
        <v>265</v>
      </c>
      <c r="E511" s="96" t="s">
        <v>249</v>
      </c>
      <c r="F511" s="104">
        <v>134197811.88</v>
      </c>
    </row>
    <row r="512" spans="1:6" ht="31.2" x14ac:dyDescent="0.3">
      <c r="A512" s="119" t="s">
        <v>563</v>
      </c>
      <c r="B512" s="123" t="s">
        <v>564</v>
      </c>
      <c r="C512" s="120"/>
      <c r="D512" s="123"/>
      <c r="E512" s="123"/>
      <c r="F512" s="121">
        <v>74473759.829999998</v>
      </c>
    </row>
    <row r="513" spans="1:6" ht="31.2" x14ac:dyDescent="0.3">
      <c r="A513" s="119" t="s">
        <v>565</v>
      </c>
      <c r="B513" s="123" t="s">
        <v>566</v>
      </c>
      <c r="C513" s="120"/>
      <c r="D513" s="123"/>
      <c r="E513" s="123"/>
      <c r="F513" s="121">
        <v>20934898.809999999</v>
      </c>
    </row>
    <row r="514" spans="1:6" ht="46.8" x14ac:dyDescent="0.3">
      <c r="A514" s="119" t="s">
        <v>567</v>
      </c>
      <c r="B514" s="123" t="s">
        <v>568</v>
      </c>
      <c r="C514" s="120"/>
      <c r="D514" s="123"/>
      <c r="E514" s="123"/>
      <c r="F514" s="121">
        <v>499998</v>
      </c>
    </row>
    <row r="515" spans="1:6" ht="31.2" x14ac:dyDescent="0.3">
      <c r="A515" s="119" t="s">
        <v>510</v>
      </c>
      <c r="B515" s="123" t="s">
        <v>511</v>
      </c>
      <c r="C515" s="120"/>
      <c r="D515" s="123"/>
      <c r="E515" s="123"/>
      <c r="F515" s="121">
        <v>499998</v>
      </c>
    </row>
    <row r="516" spans="1:6" ht="15.6" x14ac:dyDescent="0.3">
      <c r="A516" s="102" t="s">
        <v>166</v>
      </c>
      <c r="B516" s="96" t="s">
        <v>511</v>
      </c>
      <c r="C516" s="103" t="s">
        <v>167</v>
      </c>
      <c r="D516" s="96"/>
      <c r="E516" s="96"/>
      <c r="F516" s="104">
        <v>499998</v>
      </c>
    </row>
    <row r="517" spans="1:6" ht="15.6" x14ac:dyDescent="0.3">
      <c r="A517" s="102" t="s">
        <v>327</v>
      </c>
      <c r="B517" s="96" t="s">
        <v>511</v>
      </c>
      <c r="C517" s="103" t="s">
        <v>328</v>
      </c>
      <c r="D517" s="96"/>
      <c r="E517" s="96"/>
      <c r="F517" s="104">
        <v>499998</v>
      </c>
    </row>
    <row r="518" spans="1:6" ht="15.6" x14ac:dyDescent="0.3">
      <c r="A518" s="102" t="s">
        <v>319</v>
      </c>
      <c r="B518" s="96" t="s">
        <v>511</v>
      </c>
      <c r="C518" s="103" t="s">
        <v>328</v>
      </c>
      <c r="D518" s="96" t="s">
        <v>320</v>
      </c>
      <c r="E518" s="96" t="s">
        <v>89</v>
      </c>
      <c r="F518" s="104">
        <v>499998</v>
      </c>
    </row>
    <row r="519" spans="1:6" ht="15.6" x14ac:dyDescent="0.3">
      <c r="A519" s="102" t="s">
        <v>324</v>
      </c>
      <c r="B519" s="96" t="s">
        <v>511</v>
      </c>
      <c r="C519" s="103" t="s">
        <v>328</v>
      </c>
      <c r="D519" s="96" t="s">
        <v>320</v>
      </c>
      <c r="E519" s="96" t="s">
        <v>91</v>
      </c>
      <c r="F519" s="104">
        <v>499998</v>
      </c>
    </row>
    <row r="520" spans="1:6" ht="31.2" x14ac:dyDescent="0.3">
      <c r="A520" s="119" t="s">
        <v>569</v>
      </c>
      <c r="B520" s="123" t="s">
        <v>570</v>
      </c>
      <c r="C520" s="120"/>
      <c r="D520" s="123"/>
      <c r="E520" s="123"/>
      <c r="F520" s="121">
        <v>20434900.809999999</v>
      </c>
    </row>
    <row r="521" spans="1:6" ht="46.8" x14ac:dyDescent="0.3">
      <c r="A521" s="119" t="s">
        <v>322</v>
      </c>
      <c r="B521" s="123" t="s">
        <v>323</v>
      </c>
      <c r="C521" s="120"/>
      <c r="D521" s="123"/>
      <c r="E521" s="123"/>
      <c r="F521" s="121">
        <v>13637822.560000001</v>
      </c>
    </row>
    <row r="522" spans="1:6" ht="15.6" x14ac:dyDescent="0.3">
      <c r="A522" s="102" t="s">
        <v>166</v>
      </c>
      <c r="B522" s="96" t="s">
        <v>323</v>
      </c>
      <c r="C522" s="103" t="s">
        <v>167</v>
      </c>
      <c r="D522" s="96"/>
      <c r="E522" s="96"/>
      <c r="F522" s="104">
        <v>13637822.560000001</v>
      </c>
    </row>
    <row r="523" spans="1:6" ht="31.2" x14ac:dyDescent="0.3">
      <c r="A523" s="102" t="s">
        <v>221</v>
      </c>
      <c r="B523" s="96" t="s">
        <v>323</v>
      </c>
      <c r="C523" s="103" t="s">
        <v>222</v>
      </c>
      <c r="D523" s="96"/>
      <c r="E523" s="96"/>
      <c r="F523" s="104">
        <v>13637822.560000001</v>
      </c>
    </row>
    <row r="524" spans="1:6" ht="15.6" x14ac:dyDescent="0.3">
      <c r="A524" s="102" t="s">
        <v>319</v>
      </c>
      <c r="B524" s="96" t="s">
        <v>323</v>
      </c>
      <c r="C524" s="103" t="s">
        <v>222</v>
      </c>
      <c r="D524" s="96" t="s">
        <v>320</v>
      </c>
      <c r="E524" s="96" t="s">
        <v>89</v>
      </c>
      <c r="F524" s="104">
        <v>13637822.560000001</v>
      </c>
    </row>
    <row r="525" spans="1:6" ht="15.6" x14ac:dyDescent="0.3">
      <c r="A525" s="102" t="s">
        <v>321</v>
      </c>
      <c r="B525" s="96" t="s">
        <v>323</v>
      </c>
      <c r="C525" s="103" t="s">
        <v>222</v>
      </c>
      <c r="D525" s="96" t="s">
        <v>320</v>
      </c>
      <c r="E525" s="96" t="s">
        <v>88</v>
      </c>
      <c r="F525" s="104">
        <v>13637822.560000001</v>
      </c>
    </row>
    <row r="526" spans="1:6" ht="46.8" x14ac:dyDescent="0.3">
      <c r="A526" s="119" t="s">
        <v>325</v>
      </c>
      <c r="B526" s="123" t="s">
        <v>326</v>
      </c>
      <c r="C526" s="120"/>
      <c r="D526" s="123"/>
      <c r="E526" s="123"/>
      <c r="F526" s="121">
        <v>1531000</v>
      </c>
    </row>
    <row r="527" spans="1:6" ht="15.6" x14ac:dyDescent="0.3">
      <c r="A527" s="102" t="s">
        <v>166</v>
      </c>
      <c r="B527" s="96" t="s">
        <v>326</v>
      </c>
      <c r="C527" s="103" t="s">
        <v>167</v>
      </c>
      <c r="D527" s="96"/>
      <c r="E527" s="96"/>
      <c r="F527" s="104">
        <v>1531000</v>
      </c>
    </row>
    <row r="528" spans="1:6" ht="15.6" x14ac:dyDescent="0.3">
      <c r="A528" s="102" t="s">
        <v>327</v>
      </c>
      <c r="B528" s="96" t="s">
        <v>326</v>
      </c>
      <c r="C528" s="103" t="s">
        <v>328</v>
      </c>
      <c r="D528" s="96"/>
      <c r="E528" s="96"/>
      <c r="F528" s="104">
        <v>1531000</v>
      </c>
    </row>
    <row r="529" spans="1:6" ht="15.6" x14ac:dyDescent="0.3">
      <c r="A529" s="102" t="s">
        <v>319</v>
      </c>
      <c r="B529" s="96" t="s">
        <v>326</v>
      </c>
      <c r="C529" s="103" t="s">
        <v>328</v>
      </c>
      <c r="D529" s="96" t="s">
        <v>320</v>
      </c>
      <c r="E529" s="96" t="s">
        <v>89</v>
      </c>
      <c r="F529" s="104">
        <v>1531000</v>
      </c>
    </row>
    <row r="530" spans="1:6" ht="15.6" x14ac:dyDescent="0.3">
      <c r="A530" s="102" t="s">
        <v>324</v>
      </c>
      <c r="B530" s="96" t="s">
        <v>326</v>
      </c>
      <c r="C530" s="103" t="s">
        <v>328</v>
      </c>
      <c r="D530" s="96" t="s">
        <v>320</v>
      </c>
      <c r="E530" s="96" t="s">
        <v>91</v>
      </c>
      <c r="F530" s="104">
        <v>1531000</v>
      </c>
    </row>
    <row r="531" spans="1:6" ht="78" x14ac:dyDescent="0.3">
      <c r="A531" s="122" t="s">
        <v>512</v>
      </c>
      <c r="B531" s="123" t="s">
        <v>513</v>
      </c>
      <c r="C531" s="120"/>
      <c r="D531" s="123"/>
      <c r="E531" s="123"/>
      <c r="F531" s="121">
        <v>4981248.25</v>
      </c>
    </row>
    <row r="532" spans="1:6" ht="15.6" x14ac:dyDescent="0.3">
      <c r="A532" s="102" t="s">
        <v>116</v>
      </c>
      <c r="B532" s="96" t="s">
        <v>513</v>
      </c>
      <c r="C532" s="103" t="s">
        <v>117</v>
      </c>
      <c r="D532" s="96"/>
      <c r="E532" s="96"/>
      <c r="F532" s="104">
        <v>4981248.25</v>
      </c>
    </row>
    <row r="533" spans="1:6" ht="46.8" x14ac:dyDescent="0.3">
      <c r="A533" s="102" t="s">
        <v>215</v>
      </c>
      <c r="B533" s="96" t="s">
        <v>513</v>
      </c>
      <c r="C533" s="103" t="s">
        <v>216</v>
      </c>
      <c r="D533" s="96"/>
      <c r="E533" s="96"/>
      <c r="F533" s="104">
        <v>4981248.25</v>
      </c>
    </row>
    <row r="534" spans="1:6" ht="15.6" x14ac:dyDescent="0.3">
      <c r="A534" s="102" t="s">
        <v>319</v>
      </c>
      <c r="B534" s="96" t="s">
        <v>513</v>
      </c>
      <c r="C534" s="103" t="s">
        <v>216</v>
      </c>
      <c r="D534" s="96" t="s">
        <v>320</v>
      </c>
      <c r="E534" s="96" t="s">
        <v>89</v>
      </c>
      <c r="F534" s="104">
        <v>4981248.25</v>
      </c>
    </row>
    <row r="535" spans="1:6" ht="15.6" x14ac:dyDescent="0.3">
      <c r="A535" s="102" t="s">
        <v>324</v>
      </c>
      <c r="B535" s="96" t="s">
        <v>513</v>
      </c>
      <c r="C535" s="103" t="s">
        <v>216</v>
      </c>
      <c r="D535" s="96" t="s">
        <v>320</v>
      </c>
      <c r="E535" s="96" t="s">
        <v>91</v>
      </c>
      <c r="F535" s="104">
        <v>4981248.25</v>
      </c>
    </row>
    <row r="536" spans="1:6" ht="62.4" x14ac:dyDescent="0.3">
      <c r="A536" s="119" t="s">
        <v>514</v>
      </c>
      <c r="B536" s="123" t="s">
        <v>515</v>
      </c>
      <c r="C536" s="120"/>
      <c r="D536" s="123"/>
      <c r="E536" s="123"/>
      <c r="F536" s="121">
        <v>80864</v>
      </c>
    </row>
    <row r="537" spans="1:6" ht="15.6" x14ac:dyDescent="0.3">
      <c r="A537" s="102" t="s">
        <v>116</v>
      </c>
      <c r="B537" s="96" t="s">
        <v>515</v>
      </c>
      <c r="C537" s="103" t="s">
        <v>117</v>
      </c>
      <c r="D537" s="96"/>
      <c r="E537" s="96"/>
      <c r="F537" s="104">
        <v>80864</v>
      </c>
    </row>
    <row r="538" spans="1:6" ht="46.8" x14ac:dyDescent="0.3">
      <c r="A538" s="102" t="s">
        <v>215</v>
      </c>
      <c r="B538" s="96" t="s">
        <v>515</v>
      </c>
      <c r="C538" s="103" t="s">
        <v>216</v>
      </c>
      <c r="D538" s="96"/>
      <c r="E538" s="96"/>
      <c r="F538" s="104">
        <v>80864</v>
      </c>
    </row>
    <row r="539" spans="1:6" ht="15.6" x14ac:dyDescent="0.3">
      <c r="A539" s="102" t="s">
        <v>319</v>
      </c>
      <c r="B539" s="96" t="s">
        <v>515</v>
      </c>
      <c r="C539" s="103" t="s">
        <v>216</v>
      </c>
      <c r="D539" s="96" t="s">
        <v>320</v>
      </c>
      <c r="E539" s="96" t="s">
        <v>89</v>
      </c>
      <c r="F539" s="104">
        <v>80864</v>
      </c>
    </row>
    <row r="540" spans="1:6" ht="15.6" x14ac:dyDescent="0.3">
      <c r="A540" s="102" t="s">
        <v>324</v>
      </c>
      <c r="B540" s="96" t="s">
        <v>515</v>
      </c>
      <c r="C540" s="103" t="s">
        <v>216</v>
      </c>
      <c r="D540" s="96" t="s">
        <v>320</v>
      </c>
      <c r="E540" s="96" t="s">
        <v>91</v>
      </c>
      <c r="F540" s="104">
        <v>80864</v>
      </c>
    </row>
    <row r="541" spans="1:6" ht="62.4" x14ac:dyDescent="0.3">
      <c r="A541" s="119" t="s">
        <v>516</v>
      </c>
      <c r="B541" s="123" t="s">
        <v>517</v>
      </c>
      <c r="C541" s="120"/>
      <c r="D541" s="123"/>
      <c r="E541" s="123"/>
      <c r="F541" s="121">
        <v>203966</v>
      </c>
    </row>
    <row r="542" spans="1:6" ht="15.6" x14ac:dyDescent="0.3">
      <c r="A542" s="102" t="s">
        <v>116</v>
      </c>
      <c r="B542" s="96" t="s">
        <v>517</v>
      </c>
      <c r="C542" s="103" t="s">
        <v>117</v>
      </c>
      <c r="D542" s="96"/>
      <c r="E542" s="96"/>
      <c r="F542" s="104">
        <v>203966</v>
      </c>
    </row>
    <row r="543" spans="1:6" ht="46.8" x14ac:dyDescent="0.3">
      <c r="A543" s="102" t="s">
        <v>215</v>
      </c>
      <c r="B543" s="96" t="s">
        <v>517</v>
      </c>
      <c r="C543" s="103" t="s">
        <v>216</v>
      </c>
      <c r="D543" s="96"/>
      <c r="E543" s="96"/>
      <c r="F543" s="104">
        <v>203966</v>
      </c>
    </row>
    <row r="544" spans="1:6" ht="15.6" x14ac:dyDescent="0.3">
      <c r="A544" s="102" t="s">
        <v>319</v>
      </c>
      <c r="B544" s="96" t="s">
        <v>517</v>
      </c>
      <c r="C544" s="103" t="s">
        <v>216</v>
      </c>
      <c r="D544" s="96" t="s">
        <v>320</v>
      </c>
      <c r="E544" s="96" t="s">
        <v>89</v>
      </c>
      <c r="F544" s="104">
        <v>203966</v>
      </c>
    </row>
    <row r="545" spans="1:6" ht="15.6" x14ac:dyDescent="0.3">
      <c r="A545" s="102" t="s">
        <v>324</v>
      </c>
      <c r="B545" s="96" t="s">
        <v>517</v>
      </c>
      <c r="C545" s="103" t="s">
        <v>216</v>
      </c>
      <c r="D545" s="96" t="s">
        <v>320</v>
      </c>
      <c r="E545" s="96" t="s">
        <v>91</v>
      </c>
      <c r="F545" s="104">
        <v>203966</v>
      </c>
    </row>
    <row r="546" spans="1:6" ht="31.2" x14ac:dyDescent="0.3">
      <c r="A546" s="119" t="s">
        <v>571</v>
      </c>
      <c r="B546" s="123" t="s">
        <v>572</v>
      </c>
      <c r="C546" s="120"/>
      <c r="D546" s="123"/>
      <c r="E546" s="123"/>
      <c r="F546" s="121">
        <v>15980077.800000001</v>
      </c>
    </row>
    <row r="547" spans="1:6" ht="31.2" x14ac:dyDescent="0.3">
      <c r="A547" s="119" t="s">
        <v>540</v>
      </c>
      <c r="B547" s="123" t="s">
        <v>573</v>
      </c>
      <c r="C547" s="120"/>
      <c r="D547" s="123"/>
      <c r="E547" s="123"/>
      <c r="F547" s="121">
        <v>15980077.800000001</v>
      </c>
    </row>
    <row r="548" spans="1:6" ht="109.2" x14ac:dyDescent="0.3">
      <c r="A548" s="122" t="s">
        <v>146</v>
      </c>
      <c r="B548" s="123" t="s">
        <v>147</v>
      </c>
      <c r="C548" s="120"/>
      <c r="D548" s="123"/>
      <c r="E548" s="123"/>
      <c r="F548" s="121">
        <v>197210.8</v>
      </c>
    </row>
    <row r="549" spans="1:6" ht="31.2" x14ac:dyDescent="0.3">
      <c r="A549" s="102" t="s">
        <v>148</v>
      </c>
      <c r="B549" s="96" t="s">
        <v>147</v>
      </c>
      <c r="C549" s="103" t="s">
        <v>149</v>
      </c>
      <c r="D549" s="96"/>
      <c r="E549" s="96"/>
      <c r="F549" s="104">
        <v>197210.8</v>
      </c>
    </row>
    <row r="550" spans="1:6" ht="15.6" x14ac:dyDescent="0.3">
      <c r="A550" s="102" t="s">
        <v>150</v>
      </c>
      <c r="B550" s="96" t="s">
        <v>147</v>
      </c>
      <c r="C550" s="103" t="s">
        <v>151</v>
      </c>
      <c r="D550" s="96"/>
      <c r="E550" s="96"/>
      <c r="F550" s="104">
        <v>197210.8</v>
      </c>
    </row>
    <row r="551" spans="1:6" ht="15.6" x14ac:dyDescent="0.3">
      <c r="A551" s="102" t="s">
        <v>87</v>
      </c>
      <c r="B551" s="96" t="s">
        <v>147</v>
      </c>
      <c r="C551" s="103" t="s">
        <v>151</v>
      </c>
      <c r="D551" s="96" t="s">
        <v>88</v>
      </c>
      <c r="E551" s="96" t="s">
        <v>89</v>
      </c>
      <c r="F551" s="104">
        <v>197210.8</v>
      </c>
    </row>
    <row r="552" spans="1:6" ht="15.6" x14ac:dyDescent="0.3">
      <c r="A552" s="102" t="s">
        <v>144</v>
      </c>
      <c r="B552" s="96" t="s">
        <v>147</v>
      </c>
      <c r="C552" s="103" t="s">
        <v>151</v>
      </c>
      <c r="D552" s="96" t="s">
        <v>88</v>
      </c>
      <c r="E552" s="96" t="s">
        <v>145</v>
      </c>
      <c r="F552" s="104">
        <v>197210.8</v>
      </c>
    </row>
    <row r="553" spans="1:6" ht="31.2" x14ac:dyDescent="0.3">
      <c r="A553" s="119" t="s">
        <v>508</v>
      </c>
      <c r="B553" s="123" t="s">
        <v>509</v>
      </c>
      <c r="C553" s="120"/>
      <c r="D553" s="123"/>
      <c r="E553" s="123"/>
      <c r="F553" s="121">
        <v>15782867</v>
      </c>
    </row>
    <row r="554" spans="1:6" ht="31.2" x14ac:dyDescent="0.3">
      <c r="A554" s="102" t="s">
        <v>148</v>
      </c>
      <c r="B554" s="96" t="s">
        <v>509</v>
      </c>
      <c r="C554" s="103" t="s">
        <v>149</v>
      </c>
      <c r="D554" s="96"/>
      <c r="E554" s="96"/>
      <c r="F554" s="104">
        <v>15782867</v>
      </c>
    </row>
    <row r="555" spans="1:6" ht="15.6" x14ac:dyDescent="0.3">
      <c r="A555" s="102" t="s">
        <v>150</v>
      </c>
      <c r="B555" s="96" t="s">
        <v>509</v>
      </c>
      <c r="C555" s="103" t="s">
        <v>151</v>
      </c>
      <c r="D555" s="96"/>
      <c r="E555" s="96"/>
      <c r="F555" s="104">
        <v>15782867</v>
      </c>
    </row>
    <row r="556" spans="1:6" ht="15.6" x14ac:dyDescent="0.3">
      <c r="A556" s="102" t="s">
        <v>319</v>
      </c>
      <c r="B556" s="96" t="s">
        <v>509</v>
      </c>
      <c r="C556" s="103" t="s">
        <v>151</v>
      </c>
      <c r="D556" s="96" t="s">
        <v>320</v>
      </c>
      <c r="E556" s="96" t="s">
        <v>89</v>
      </c>
      <c r="F556" s="104">
        <v>15782867</v>
      </c>
    </row>
    <row r="557" spans="1:6" ht="15.6" x14ac:dyDescent="0.3">
      <c r="A557" s="102" t="s">
        <v>507</v>
      </c>
      <c r="B557" s="96" t="s">
        <v>509</v>
      </c>
      <c r="C557" s="103" t="s">
        <v>151</v>
      </c>
      <c r="D557" s="96" t="s">
        <v>320</v>
      </c>
      <c r="E557" s="96" t="s">
        <v>249</v>
      </c>
      <c r="F557" s="104">
        <v>15782867</v>
      </c>
    </row>
    <row r="558" spans="1:6" ht="31.2" x14ac:dyDescent="0.3">
      <c r="A558" s="119" t="s">
        <v>574</v>
      </c>
      <c r="B558" s="123" t="s">
        <v>575</v>
      </c>
      <c r="C558" s="120"/>
      <c r="D558" s="123"/>
      <c r="E558" s="123"/>
      <c r="F558" s="121">
        <v>1061109</v>
      </c>
    </row>
    <row r="559" spans="1:6" ht="31.2" x14ac:dyDescent="0.3">
      <c r="A559" s="119" t="s">
        <v>534</v>
      </c>
      <c r="B559" s="123" t="s">
        <v>576</v>
      </c>
      <c r="C559" s="120"/>
      <c r="D559" s="123"/>
      <c r="E559" s="123"/>
      <c r="F559" s="121">
        <v>1061109</v>
      </c>
    </row>
    <row r="560" spans="1:6" ht="31.2" x14ac:dyDescent="0.3">
      <c r="A560" s="119" t="s">
        <v>285</v>
      </c>
      <c r="B560" s="123" t="s">
        <v>286</v>
      </c>
      <c r="C560" s="120"/>
      <c r="D560" s="123"/>
      <c r="E560" s="123"/>
      <c r="F560" s="121">
        <v>504000</v>
      </c>
    </row>
    <row r="561" spans="1:6" ht="31.2" x14ac:dyDescent="0.3">
      <c r="A561" s="102" t="s">
        <v>100</v>
      </c>
      <c r="B561" s="96" t="s">
        <v>286</v>
      </c>
      <c r="C561" s="103" t="s">
        <v>101</v>
      </c>
      <c r="D561" s="96"/>
      <c r="E561" s="96"/>
      <c r="F561" s="104">
        <v>384000</v>
      </c>
    </row>
    <row r="562" spans="1:6" ht="31.2" x14ac:dyDescent="0.3">
      <c r="A562" s="102" t="s">
        <v>102</v>
      </c>
      <c r="B562" s="96" t="s">
        <v>286</v>
      </c>
      <c r="C562" s="103" t="s">
        <v>103</v>
      </c>
      <c r="D562" s="96"/>
      <c r="E562" s="96"/>
      <c r="F562" s="104">
        <v>384000</v>
      </c>
    </row>
    <row r="563" spans="1:6" ht="15.6" x14ac:dyDescent="0.3">
      <c r="A563" s="102" t="s">
        <v>264</v>
      </c>
      <c r="B563" s="96" t="s">
        <v>286</v>
      </c>
      <c r="C563" s="103" t="s">
        <v>103</v>
      </c>
      <c r="D563" s="96" t="s">
        <v>265</v>
      </c>
      <c r="E563" s="96" t="s">
        <v>89</v>
      </c>
      <c r="F563" s="104">
        <v>384000</v>
      </c>
    </row>
    <row r="564" spans="1:6" ht="15.6" x14ac:dyDescent="0.3">
      <c r="A564" s="102" t="s">
        <v>284</v>
      </c>
      <c r="B564" s="96" t="s">
        <v>286</v>
      </c>
      <c r="C564" s="103" t="s">
        <v>103</v>
      </c>
      <c r="D564" s="96" t="s">
        <v>265</v>
      </c>
      <c r="E564" s="96" t="s">
        <v>265</v>
      </c>
      <c r="F564" s="104">
        <v>384000</v>
      </c>
    </row>
    <row r="565" spans="1:6" ht="15.6" x14ac:dyDescent="0.3">
      <c r="A565" s="102" t="s">
        <v>166</v>
      </c>
      <c r="B565" s="96" t="s">
        <v>286</v>
      </c>
      <c r="C565" s="103" t="s">
        <v>167</v>
      </c>
      <c r="D565" s="96"/>
      <c r="E565" s="96"/>
      <c r="F565" s="104">
        <v>120000</v>
      </c>
    </row>
    <row r="566" spans="1:6" ht="31.2" x14ac:dyDescent="0.3">
      <c r="A566" s="102" t="s">
        <v>221</v>
      </c>
      <c r="B566" s="96" t="s">
        <v>286</v>
      </c>
      <c r="C566" s="103" t="s">
        <v>222</v>
      </c>
      <c r="D566" s="96"/>
      <c r="E566" s="96"/>
      <c r="F566" s="104">
        <v>120000</v>
      </c>
    </row>
    <row r="567" spans="1:6" ht="15.6" x14ac:dyDescent="0.3">
      <c r="A567" s="102" t="s">
        <v>264</v>
      </c>
      <c r="B567" s="96" t="s">
        <v>286</v>
      </c>
      <c r="C567" s="103" t="s">
        <v>222</v>
      </c>
      <c r="D567" s="96" t="s">
        <v>265</v>
      </c>
      <c r="E567" s="96" t="s">
        <v>89</v>
      </c>
      <c r="F567" s="104">
        <v>120000</v>
      </c>
    </row>
    <row r="568" spans="1:6" ht="15.6" x14ac:dyDescent="0.3">
      <c r="A568" s="102" t="s">
        <v>284</v>
      </c>
      <c r="B568" s="96" t="s">
        <v>286</v>
      </c>
      <c r="C568" s="103" t="s">
        <v>222</v>
      </c>
      <c r="D568" s="96" t="s">
        <v>265</v>
      </c>
      <c r="E568" s="96" t="s">
        <v>265</v>
      </c>
      <c r="F568" s="104">
        <v>120000</v>
      </c>
    </row>
    <row r="569" spans="1:6" ht="31.2" x14ac:dyDescent="0.3">
      <c r="A569" s="119" t="s">
        <v>505</v>
      </c>
      <c r="B569" s="123" t="s">
        <v>506</v>
      </c>
      <c r="C569" s="120"/>
      <c r="D569" s="123"/>
      <c r="E569" s="123"/>
      <c r="F569" s="121">
        <v>75000</v>
      </c>
    </row>
    <row r="570" spans="1:6" ht="15.6" x14ac:dyDescent="0.3">
      <c r="A570" s="102" t="s">
        <v>166</v>
      </c>
      <c r="B570" s="96" t="s">
        <v>506</v>
      </c>
      <c r="C570" s="103" t="s">
        <v>167</v>
      </c>
      <c r="D570" s="96"/>
      <c r="E570" s="96"/>
      <c r="F570" s="104">
        <v>75000</v>
      </c>
    </row>
    <row r="571" spans="1:6" ht="31.2" x14ac:dyDescent="0.3">
      <c r="A571" s="102" t="s">
        <v>221</v>
      </c>
      <c r="B571" s="96" t="s">
        <v>506</v>
      </c>
      <c r="C571" s="103" t="s">
        <v>222</v>
      </c>
      <c r="D571" s="96"/>
      <c r="E571" s="96"/>
      <c r="F571" s="104">
        <v>75000</v>
      </c>
    </row>
    <row r="572" spans="1:6" ht="15.6" x14ac:dyDescent="0.3">
      <c r="A572" s="102" t="s">
        <v>264</v>
      </c>
      <c r="B572" s="96" t="s">
        <v>506</v>
      </c>
      <c r="C572" s="103" t="s">
        <v>222</v>
      </c>
      <c r="D572" s="96" t="s">
        <v>265</v>
      </c>
      <c r="E572" s="96" t="s">
        <v>89</v>
      </c>
      <c r="F572" s="104">
        <v>75000</v>
      </c>
    </row>
    <row r="573" spans="1:6" ht="15.6" x14ac:dyDescent="0.3">
      <c r="A573" s="102" t="s">
        <v>284</v>
      </c>
      <c r="B573" s="96" t="s">
        <v>506</v>
      </c>
      <c r="C573" s="103" t="s">
        <v>222</v>
      </c>
      <c r="D573" s="96" t="s">
        <v>265</v>
      </c>
      <c r="E573" s="96" t="s">
        <v>265</v>
      </c>
      <c r="F573" s="104">
        <v>75000</v>
      </c>
    </row>
    <row r="574" spans="1:6" ht="78" x14ac:dyDescent="0.3">
      <c r="A574" s="122" t="s">
        <v>518</v>
      </c>
      <c r="B574" s="123" t="s">
        <v>519</v>
      </c>
      <c r="C574" s="120"/>
      <c r="D574" s="123"/>
      <c r="E574" s="123"/>
      <c r="F574" s="121">
        <v>482109</v>
      </c>
    </row>
    <row r="575" spans="1:6" ht="15.6" x14ac:dyDescent="0.3">
      <c r="A575" s="102" t="s">
        <v>116</v>
      </c>
      <c r="B575" s="96" t="s">
        <v>519</v>
      </c>
      <c r="C575" s="103" t="s">
        <v>117</v>
      </c>
      <c r="D575" s="96"/>
      <c r="E575" s="96"/>
      <c r="F575" s="104">
        <v>482109</v>
      </c>
    </row>
    <row r="576" spans="1:6" ht="46.8" x14ac:dyDescent="0.3">
      <c r="A576" s="102" t="s">
        <v>215</v>
      </c>
      <c r="B576" s="96" t="s">
        <v>519</v>
      </c>
      <c r="C576" s="103" t="s">
        <v>216</v>
      </c>
      <c r="D576" s="96"/>
      <c r="E576" s="96"/>
      <c r="F576" s="104">
        <v>482109</v>
      </c>
    </row>
    <row r="577" spans="1:6" ht="15.6" x14ac:dyDescent="0.3">
      <c r="A577" s="102" t="s">
        <v>319</v>
      </c>
      <c r="B577" s="96" t="s">
        <v>519</v>
      </c>
      <c r="C577" s="103" t="s">
        <v>216</v>
      </c>
      <c r="D577" s="96" t="s">
        <v>320</v>
      </c>
      <c r="E577" s="96" t="s">
        <v>89</v>
      </c>
      <c r="F577" s="104">
        <v>482109</v>
      </c>
    </row>
    <row r="578" spans="1:6" ht="15.6" x14ac:dyDescent="0.3">
      <c r="A578" s="102" t="s">
        <v>324</v>
      </c>
      <c r="B578" s="96" t="s">
        <v>519</v>
      </c>
      <c r="C578" s="103" t="s">
        <v>216</v>
      </c>
      <c r="D578" s="96" t="s">
        <v>320</v>
      </c>
      <c r="E578" s="96" t="s">
        <v>91</v>
      </c>
      <c r="F578" s="104">
        <v>482109</v>
      </c>
    </row>
    <row r="579" spans="1:6" ht="31.2" x14ac:dyDescent="0.3">
      <c r="A579" s="119" t="s">
        <v>577</v>
      </c>
      <c r="B579" s="123" t="s">
        <v>578</v>
      </c>
      <c r="C579" s="120"/>
      <c r="D579" s="123"/>
      <c r="E579" s="123"/>
      <c r="F579" s="121">
        <v>10463753.210000001</v>
      </c>
    </row>
    <row r="580" spans="1:6" ht="15.6" x14ac:dyDescent="0.3">
      <c r="A580" s="119" t="s">
        <v>579</v>
      </c>
      <c r="B580" s="123" t="s">
        <v>580</v>
      </c>
      <c r="C580" s="120"/>
      <c r="D580" s="123"/>
      <c r="E580" s="123"/>
      <c r="F580" s="121">
        <v>10463753.210000001</v>
      </c>
    </row>
    <row r="581" spans="1:6" ht="31.2" x14ac:dyDescent="0.3">
      <c r="A581" s="119" t="s">
        <v>520</v>
      </c>
      <c r="B581" s="123" t="s">
        <v>521</v>
      </c>
      <c r="C581" s="120"/>
      <c r="D581" s="123"/>
      <c r="E581" s="123"/>
      <c r="F581" s="121">
        <v>10463753.210000001</v>
      </c>
    </row>
    <row r="582" spans="1:6" ht="46.8" x14ac:dyDescent="0.3">
      <c r="A582" s="102" t="s">
        <v>94</v>
      </c>
      <c r="B582" s="96" t="s">
        <v>521</v>
      </c>
      <c r="C582" s="103" t="s">
        <v>95</v>
      </c>
      <c r="D582" s="96"/>
      <c r="E582" s="96"/>
      <c r="F582" s="104">
        <v>9653671.5399999991</v>
      </c>
    </row>
    <row r="583" spans="1:6" ht="15.6" x14ac:dyDescent="0.3">
      <c r="A583" s="102" t="s">
        <v>96</v>
      </c>
      <c r="B583" s="96" t="s">
        <v>521</v>
      </c>
      <c r="C583" s="103" t="s">
        <v>97</v>
      </c>
      <c r="D583" s="96"/>
      <c r="E583" s="96"/>
      <c r="F583" s="104">
        <v>9653671.5399999991</v>
      </c>
    </row>
    <row r="584" spans="1:6" ht="15.6" x14ac:dyDescent="0.3">
      <c r="A584" s="102" t="s">
        <v>319</v>
      </c>
      <c r="B584" s="96" t="s">
        <v>521</v>
      </c>
      <c r="C584" s="103" t="s">
        <v>97</v>
      </c>
      <c r="D584" s="96" t="s">
        <v>320</v>
      </c>
      <c r="E584" s="96" t="s">
        <v>89</v>
      </c>
      <c r="F584" s="104">
        <v>9653671.5399999991</v>
      </c>
    </row>
    <row r="585" spans="1:6" ht="15.6" x14ac:dyDescent="0.3">
      <c r="A585" s="102" t="s">
        <v>332</v>
      </c>
      <c r="B585" s="96" t="s">
        <v>521</v>
      </c>
      <c r="C585" s="103" t="s">
        <v>97</v>
      </c>
      <c r="D585" s="96" t="s">
        <v>320</v>
      </c>
      <c r="E585" s="96" t="s">
        <v>135</v>
      </c>
      <c r="F585" s="104">
        <v>9653671.5399999991</v>
      </c>
    </row>
    <row r="586" spans="1:6" ht="31.2" x14ac:dyDescent="0.3">
      <c r="A586" s="102" t="s">
        <v>100</v>
      </c>
      <c r="B586" s="96" t="s">
        <v>521</v>
      </c>
      <c r="C586" s="103" t="s">
        <v>101</v>
      </c>
      <c r="D586" s="96"/>
      <c r="E586" s="96"/>
      <c r="F586" s="104">
        <v>809538.51</v>
      </c>
    </row>
    <row r="587" spans="1:6" ht="31.2" x14ac:dyDescent="0.3">
      <c r="A587" s="102" t="s">
        <v>102</v>
      </c>
      <c r="B587" s="96" t="s">
        <v>521</v>
      </c>
      <c r="C587" s="103" t="s">
        <v>103</v>
      </c>
      <c r="D587" s="96"/>
      <c r="E587" s="96"/>
      <c r="F587" s="104">
        <v>809538.51</v>
      </c>
    </row>
    <row r="588" spans="1:6" ht="15.6" x14ac:dyDescent="0.3">
      <c r="A588" s="102" t="s">
        <v>319</v>
      </c>
      <c r="B588" s="96" t="s">
        <v>521</v>
      </c>
      <c r="C588" s="103" t="s">
        <v>103</v>
      </c>
      <c r="D588" s="96" t="s">
        <v>320</v>
      </c>
      <c r="E588" s="96" t="s">
        <v>89</v>
      </c>
      <c r="F588" s="104">
        <v>809538.51</v>
      </c>
    </row>
    <row r="589" spans="1:6" ht="15.6" x14ac:dyDescent="0.3">
      <c r="A589" s="102" t="s">
        <v>332</v>
      </c>
      <c r="B589" s="96" t="s">
        <v>521</v>
      </c>
      <c r="C589" s="103" t="s">
        <v>103</v>
      </c>
      <c r="D589" s="96" t="s">
        <v>320</v>
      </c>
      <c r="E589" s="96" t="s">
        <v>135</v>
      </c>
      <c r="F589" s="104">
        <v>809538.51</v>
      </c>
    </row>
    <row r="590" spans="1:6" ht="15.6" x14ac:dyDescent="0.3">
      <c r="A590" s="102" t="s">
        <v>116</v>
      </c>
      <c r="B590" s="96" t="s">
        <v>521</v>
      </c>
      <c r="C590" s="103" t="s">
        <v>117</v>
      </c>
      <c r="D590" s="96"/>
      <c r="E590" s="96"/>
      <c r="F590" s="104">
        <v>543.16</v>
      </c>
    </row>
    <row r="591" spans="1:6" ht="15.6" x14ac:dyDescent="0.3">
      <c r="A591" s="102" t="s">
        <v>118</v>
      </c>
      <c r="B591" s="96" t="s">
        <v>521</v>
      </c>
      <c r="C591" s="103" t="s">
        <v>119</v>
      </c>
      <c r="D591" s="96"/>
      <c r="E591" s="96"/>
      <c r="F591" s="104">
        <v>543.16</v>
      </c>
    </row>
    <row r="592" spans="1:6" ht="15.6" x14ac:dyDescent="0.3">
      <c r="A592" s="102" t="s">
        <v>319</v>
      </c>
      <c r="B592" s="96" t="s">
        <v>521</v>
      </c>
      <c r="C592" s="103" t="s">
        <v>119</v>
      </c>
      <c r="D592" s="96" t="s">
        <v>320</v>
      </c>
      <c r="E592" s="96" t="s">
        <v>89</v>
      </c>
      <c r="F592" s="104">
        <v>543.16</v>
      </c>
    </row>
    <row r="593" spans="1:6" ht="15.6" x14ac:dyDescent="0.3">
      <c r="A593" s="102" t="s">
        <v>332</v>
      </c>
      <c r="B593" s="96" t="s">
        <v>521</v>
      </c>
      <c r="C593" s="103" t="s">
        <v>119</v>
      </c>
      <c r="D593" s="96" t="s">
        <v>320</v>
      </c>
      <c r="E593" s="96" t="s">
        <v>135</v>
      </c>
      <c r="F593" s="104">
        <v>543.16</v>
      </c>
    </row>
    <row r="594" spans="1:6" ht="31.2" x14ac:dyDescent="0.3">
      <c r="A594" s="119" t="s">
        <v>581</v>
      </c>
      <c r="B594" s="123" t="s">
        <v>582</v>
      </c>
      <c r="C594" s="120"/>
      <c r="D594" s="123"/>
      <c r="E594" s="123"/>
      <c r="F594" s="121">
        <v>953900</v>
      </c>
    </row>
    <row r="595" spans="1:6" ht="31.2" x14ac:dyDescent="0.3">
      <c r="A595" s="119" t="s">
        <v>583</v>
      </c>
      <c r="B595" s="123" t="s">
        <v>584</v>
      </c>
      <c r="C595" s="120"/>
      <c r="D595" s="123"/>
      <c r="E595" s="123"/>
      <c r="F595" s="121">
        <v>953900</v>
      </c>
    </row>
    <row r="596" spans="1:6" ht="31.2" x14ac:dyDescent="0.3">
      <c r="A596" s="119" t="s">
        <v>152</v>
      </c>
      <c r="B596" s="123" t="s">
        <v>153</v>
      </c>
      <c r="C596" s="120"/>
      <c r="D596" s="123"/>
      <c r="E596" s="123"/>
      <c r="F596" s="121">
        <v>320000</v>
      </c>
    </row>
    <row r="597" spans="1:6" ht="31.2" x14ac:dyDescent="0.3">
      <c r="A597" s="102" t="s">
        <v>148</v>
      </c>
      <c r="B597" s="96" t="s">
        <v>153</v>
      </c>
      <c r="C597" s="103" t="s">
        <v>149</v>
      </c>
      <c r="D597" s="96"/>
      <c r="E597" s="96"/>
      <c r="F597" s="104">
        <v>320000</v>
      </c>
    </row>
    <row r="598" spans="1:6" ht="31.2" x14ac:dyDescent="0.3">
      <c r="A598" s="102" t="s">
        <v>154</v>
      </c>
      <c r="B598" s="96" t="s">
        <v>153</v>
      </c>
      <c r="C598" s="103" t="s">
        <v>155</v>
      </c>
      <c r="D598" s="96"/>
      <c r="E598" s="96"/>
      <c r="F598" s="104">
        <v>320000</v>
      </c>
    </row>
    <row r="599" spans="1:6" ht="15.6" x14ac:dyDescent="0.3">
      <c r="A599" s="102" t="s">
        <v>87</v>
      </c>
      <c r="B599" s="96" t="s">
        <v>153</v>
      </c>
      <c r="C599" s="103" t="s">
        <v>155</v>
      </c>
      <c r="D599" s="96" t="s">
        <v>88</v>
      </c>
      <c r="E599" s="96" t="s">
        <v>89</v>
      </c>
      <c r="F599" s="104">
        <v>320000</v>
      </c>
    </row>
    <row r="600" spans="1:6" ht="15.6" x14ac:dyDescent="0.3">
      <c r="A600" s="102" t="s">
        <v>144</v>
      </c>
      <c r="B600" s="96" t="s">
        <v>153</v>
      </c>
      <c r="C600" s="103" t="s">
        <v>155</v>
      </c>
      <c r="D600" s="96" t="s">
        <v>88</v>
      </c>
      <c r="E600" s="96" t="s">
        <v>145</v>
      </c>
      <c r="F600" s="104">
        <v>320000</v>
      </c>
    </row>
    <row r="601" spans="1:6" ht="31.2" x14ac:dyDescent="0.3">
      <c r="A601" s="119" t="s">
        <v>156</v>
      </c>
      <c r="B601" s="123" t="s">
        <v>157</v>
      </c>
      <c r="C601" s="120"/>
      <c r="D601" s="123"/>
      <c r="E601" s="123"/>
      <c r="F601" s="121">
        <v>287200</v>
      </c>
    </row>
    <row r="602" spans="1:6" ht="31.2" x14ac:dyDescent="0.3">
      <c r="A602" s="102" t="s">
        <v>100</v>
      </c>
      <c r="B602" s="96" t="s">
        <v>157</v>
      </c>
      <c r="C602" s="103" t="s">
        <v>101</v>
      </c>
      <c r="D602" s="96"/>
      <c r="E602" s="96"/>
      <c r="F602" s="104">
        <v>287200</v>
      </c>
    </row>
    <row r="603" spans="1:6" ht="31.2" x14ac:dyDescent="0.3">
      <c r="A603" s="102" t="s">
        <v>102</v>
      </c>
      <c r="B603" s="96" t="s">
        <v>157</v>
      </c>
      <c r="C603" s="103" t="s">
        <v>103</v>
      </c>
      <c r="D603" s="96"/>
      <c r="E603" s="96"/>
      <c r="F603" s="104">
        <v>287200</v>
      </c>
    </row>
    <row r="604" spans="1:6" ht="15.6" x14ac:dyDescent="0.3">
      <c r="A604" s="102" t="s">
        <v>87</v>
      </c>
      <c r="B604" s="96" t="s">
        <v>157</v>
      </c>
      <c r="C604" s="103" t="s">
        <v>103</v>
      </c>
      <c r="D604" s="96" t="s">
        <v>88</v>
      </c>
      <c r="E604" s="96" t="s">
        <v>89</v>
      </c>
      <c r="F604" s="104">
        <v>287200</v>
      </c>
    </row>
    <row r="605" spans="1:6" ht="15.6" x14ac:dyDescent="0.3">
      <c r="A605" s="102" t="s">
        <v>144</v>
      </c>
      <c r="B605" s="96" t="s">
        <v>157</v>
      </c>
      <c r="C605" s="103" t="s">
        <v>103</v>
      </c>
      <c r="D605" s="96" t="s">
        <v>88</v>
      </c>
      <c r="E605" s="96" t="s">
        <v>145</v>
      </c>
      <c r="F605" s="104">
        <v>287200</v>
      </c>
    </row>
    <row r="606" spans="1:6" ht="46.8" x14ac:dyDescent="0.3">
      <c r="A606" s="119" t="s">
        <v>158</v>
      </c>
      <c r="B606" s="123" t="s">
        <v>159</v>
      </c>
      <c r="C606" s="120"/>
      <c r="D606" s="123"/>
      <c r="E606" s="123"/>
      <c r="F606" s="121">
        <v>346700</v>
      </c>
    </row>
    <row r="607" spans="1:6" ht="31.2" x14ac:dyDescent="0.3">
      <c r="A607" s="102" t="s">
        <v>148</v>
      </c>
      <c r="B607" s="96" t="s">
        <v>159</v>
      </c>
      <c r="C607" s="103" t="s">
        <v>149</v>
      </c>
      <c r="D607" s="96"/>
      <c r="E607" s="96"/>
      <c r="F607" s="104">
        <v>346700</v>
      </c>
    </row>
    <row r="608" spans="1:6" ht="31.2" x14ac:dyDescent="0.3">
      <c r="A608" s="102" t="s">
        <v>154</v>
      </c>
      <c r="B608" s="96" t="s">
        <v>159</v>
      </c>
      <c r="C608" s="103" t="s">
        <v>155</v>
      </c>
      <c r="D608" s="96"/>
      <c r="E608" s="96"/>
      <c r="F608" s="104">
        <v>346700</v>
      </c>
    </row>
    <row r="609" spans="1:6" ht="15.6" x14ac:dyDescent="0.3">
      <c r="A609" s="102" t="s">
        <v>87</v>
      </c>
      <c r="B609" s="96" t="s">
        <v>159</v>
      </c>
      <c r="C609" s="103" t="s">
        <v>155</v>
      </c>
      <c r="D609" s="96" t="s">
        <v>88</v>
      </c>
      <c r="E609" s="96" t="s">
        <v>89</v>
      </c>
      <c r="F609" s="104">
        <v>346700</v>
      </c>
    </row>
    <row r="610" spans="1:6" ht="15.6" x14ac:dyDescent="0.3">
      <c r="A610" s="102" t="s">
        <v>144</v>
      </c>
      <c r="B610" s="96" t="s">
        <v>159</v>
      </c>
      <c r="C610" s="103" t="s">
        <v>155</v>
      </c>
      <c r="D610" s="96" t="s">
        <v>88</v>
      </c>
      <c r="E610" s="96" t="s">
        <v>145</v>
      </c>
      <c r="F610" s="104">
        <v>346700</v>
      </c>
    </row>
    <row r="611" spans="1:6" ht="31.2" x14ac:dyDescent="0.3">
      <c r="A611" s="119" t="s">
        <v>585</v>
      </c>
      <c r="B611" s="123" t="s">
        <v>586</v>
      </c>
      <c r="C611" s="120"/>
      <c r="D611" s="123"/>
      <c r="E611" s="123"/>
      <c r="F611" s="121">
        <v>728380</v>
      </c>
    </row>
    <row r="612" spans="1:6" ht="31.2" x14ac:dyDescent="0.3">
      <c r="A612" s="119" t="s">
        <v>587</v>
      </c>
      <c r="B612" s="123" t="s">
        <v>588</v>
      </c>
      <c r="C612" s="120"/>
      <c r="D612" s="123"/>
      <c r="E612" s="123"/>
      <c r="F612" s="121">
        <v>728380</v>
      </c>
    </row>
    <row r="613" spans="1:6" ht="31.2" x14ac:dyDescent="0.3">
      <c r="A613" s="119" t="s">
        <v>389</v>
      </c>
      <c r="B613" s="123" t="s">
        <v>390</v>
      </c>
      <c r="C613" s="120"/>
      <c r="D613" s="123"/>
      <c r="E613" s="123"/>
      <c r="F613" s="121">
        <v>728380</v>
      </c>
    </row>
    <row r="614" spans="1:6" ht="31.2" x14ac:dyDescent="0.3">
      <c r="A614" s="102" t="s">
        <v>148</v>
      </c>
      <c r="B614" s="96" t="s">
        <v>390</v>
      </c>
      <c r="C614" s="103" t="s">
        <v>149</v>
      </c>
      <c r="D614" s="96"/>
      <c r="E614" s="96"/>
      <c r="F614" s="104">
        <v>728380</v>
      </c>
    </row>
    <row r="615" spans="1:6" ht="15.6" x14ac:dyDescent="0.3">
      <c r="A615" s="102" t="s">
        <v>150</v>
      </c>
      <c r="B615" s="96" t="s">
        <v>390</v>
      </c>
      <c r="C615" s="103" t="s">
        <v>151</v>
      </c>
      <c r="D615" s="96"/>
      <c r="E615" s="96"/>
      <c r="F615" s="104">
        <v>728380</v>
      </c>
    </row>
    <row r="616" spans="1:6" ht="15.6" x14ac:dyDescent="0.3">
      <c r="A616" s="102" t="s">
        <v>264</v>
      </c>
      <c r="B616" s="96" t="s">
        <v>390</v>
      </c>
      <c r="C616" s="103" t="s">
        <v>151</v>
      </c>
      <c r="D616" s="96" t="s">
        <v>265</v>
      </c>
      <c r="E616" s="96" t="s">
        <v>89</v>
      </c>
      <c r="F616" s="104">
        <v>728380</v>
      </c>
    </row>
    <row r="617" spans="1:6" ht="15.6" x14ac:dyDescent="0.3">
      <c r="A617" s="102" t="s">
        <v>368</v>
      </c>
      <c r="B617" s="96" t="s">
        <v>390</v>
      </c>
      <c r="C617" s="103" t="s">
        <v>151</v>
      </c>
      <c r="D617" s="96" t="s">
        <v>265</v>
      </c>
      <c r="E617" s="96" t="s">
        <v>88</v>
      </c>
      <c r="F617" s="104">
        <v>728380</v>
      </c>
    </row>
    <row r="618" spans="1:6" ht="31.2" x14ac:dyDescent="0.3">
      <c r="A618" s="119" t="s">
        <v>589</v>
      </c>
      <c r="B618" s="123" t="s">
        <v>590</v>
      </c>
      <c r="C618" s="120"/>
      <c r="D618" s="123"/>
      <c r="E618" s="123"/>
      <c r="F618" s="121">
        <v>21228367.870000001</v>
      </c>
    </row>
    <row r="619" spans="1:6" ht="31.2" x14ac:dyDescent="0.3">
      <c r="A619" s="119" t="s">
        <v>540</v>
      </c>
      <c r="B619" s="123" t="s">
        <v>591</v>
      </c>
      <c r="C619" s="120"/>
      <c r="D619" s="123"/>
      <c r="E619" s="123"/>
      <c r="F619" s="121">
        <v>19907367.870000001</v>
      </c>
    </row>
    <row r="620" spans="1:6" ht="15.6" x14ac:dyDescent="0.3">
      <c r="A620" s="119" t="s">
        <v>344</v>
      </c>
      <c r="B620" s="123" t="s">
        <v>345</v>
      </c>
      <c r="C620" s="120"/>
      <c r="D620" s="123"/>
      <c r="E620" s="123"/>
      <c r="F620" s="121">
        <v>19907367.870000001</v>
      </c>
    </row>
    <row r="621" spans="1:6" ht="31.2" x14ac:dyDescent="0.3">
      <c r="A621" s="102" t="s">
        <v>148</v>
      </c>
      <c r="B621" s="96" t="s">
        <v>345</v>
      </c>
      <c r="C621" s="103" t="s">
        <v>149</v>
      </c>
      <c r="D621" s="96"/>
      <c r="E621" s="96"/>
      <c r="F621" s="104">
        <v>19907367.870000001</v>
      </c>
    </row>
    <row r="622" spans="1:6" ht="15.6" x14ac:dyDescent="0.3">
      <c r="A622" s="102" t="s">
        <v>346</v>
      </c>
      <c r="B622" s="96" t="s">
        <v>345</v>
      </c>
      <c r="C622" s="103" t="s">
        <v>347</v>
      </c>
      <c r="D622" s="96"/>
      <c r="E622" s="96"/>
      <c r="F622" s="104">
        <v>19907367.870000001</v>
      </c>
    </row>
    <row r="623" spans="1:6" ht="15.6" x14ac:dyDescent="0.3">
      <c r="A623" s="102" t="s">
        <v>335</v>
      </c>
      <c r="B623" s="96" t="s">
        <v>345</v>
      </c>
      <c r="C623" s="103" t="s">
        <v>347</v>
      </c>
      <c r="D623" s="96" t="s">
        <v>139</v>
      </c>
      <c r="E623" s="96" t="s">
        <v>89</v>
      </c>
      <c r="F623" s="104">
        <v>19907367.870000001</v>
      </c>
    </row>
    <row r="624" spans="1:6" ht="15.6" x14ac:dyDescent="0.3">
      <c r="A624" s="102" t="s">
        <v>343</v>
      </c>
      <c r="B624" s="96" t="s">
        <v>345</v>
      </c>
      <c r="C624" s="103" t="s">
        <v>347</v>
      </c>
      <c r="D624" s="96" t="s">
        <v>139</v>
      </c>
      <c r="E624" s="96" t="s">
        <v>249</v>
      </c>
      <c r="F624" s="104">
        <v>19907367.870000001</v>
      </c>
    </row>
    <row r="625" spans="1:6" ht="31.2" x14ac:dyDescent="0.3">
      <c r="A625" s="119" t="s">
        <v>592</v>
      </c>
      <c r="B625" s="123" t="s">
        <v>593</v>
      </c>
      <c r="C625" s="120"/>
      <c r="D625" s="123"/>
      <c r="E625" s="123"/>
      <c r="F625" s="121">
        <v>1321000</v>
      </c>
    </row>
    <row r="626" spans="1:6" ht="15.6" x14ac:dyDescent="0.3">
      <c r="A626" s="119" t="s">
        <v>337</v>
      </c>
      <c r="B626" s="123" t="s">
        <v>338</v>
      </c>
      <c r="C626" s="120"/>
      <c r="D626" s="123"/>
      <c r="E626" s="123"/>
      <c r="F626" s="121">
        <v>293000</v>
      </c>
    </row>
    <row r="627" spans="1:6" ht="46.8" x14ac:dyDescent="0.3">
      <c r="A627" s="102" t="s">
        <v>94</v>
      </c>
      <c r="B627" s="96" t="s">
        <v>338</v>
      </c>
      <c r="C627" s="103" t="s">
        <v>95</v>
      </c>
      <c r="D627" s="96"/>
      <c r="E627" s="96"/>
      <c r="F627" s="104">
        <v>275000</v>
      </c>
    </row>
    <row r="628" spans="1:6" ht="15.6" x14ac:dyDescent="0.3">
      <c r="A628" s="102" t="s">
        <v>371</v>
      </c>
      <c r="B628" s="96" t="s">
        <v>338</v>
      </c>
      <c r="C628" s="103" t="s">
        <v>372</v>
      </c>
      <c r="D628" s="96"/>
      <c r="E628" s="96"/>
      <c r="F628" s="104">
        <v>275000</v>
      </c>
    </row>
    <row r="629" spans="1:6" ht="15.6" x14ac:dyDescent="0.3">
      <c r="A629" s="102" t="s">
        <v>264</v>
      </c>
      <c r="B629" s="96" t="s">
        <v>338</v>
      </c>
      <c r="C629" s="103" t="s">
        <v>372</v>
      </c>
      <c r="D629" s="96" t="s">
        <v>265</v>
      </c>
      <c r="E629" s="96" t="s">
        <v>89</v>
      </c>
      <c r="F629" s="104">
        <v>275000</v>
      </c>
    </row>
    <row r="630" spans="1:6" ht="15.6" x14ac:dyDescent="0.3">
      <c r="A630" s="102" t="s">
        <v>279</v>
      </c>
      <c r="B630" s="96" t="s">
        <v>338</v>
      </c>
      <c r="C630" s="103" t="s">
        <v>372</v>
      </c>
      <c r="D630" s="96" t="s">
        <v>265</v>
      </c>
      <c r="E630" s="96" t="s">
        <v>91</v>
      </c>
      <c r="F630" s="104">
        <v>275000</v>
      </c>
    </row>
    <row r="631" spans="1:6" ht="31.2" x14ac:dyDescent="0.3">
      <c r="A631" s="102" t="s">
        <v>100</v>
      </c>
      <c r="B631" s="96" t="s">
        <v>338</v>
      </c>
      <c r="C631" s="103" t="s">
        <v>101</v>
      </c>
      <c r="D631" s="96"/>
      <c r="E631" s="96"/>
      <c r="F631" s="104">
        <v>18000</v>
      </c>
    </row>
    <row r="632" spans="1:6" ht="31.2" x14ac:dyDescent="0.3">
      <c r="A632" s="102" t="s">
        <v>102</v>
      </c>
      <c r="B632" s="96" t="s">
        <v>338</v>
      </c>
      <c r="C632" s="103" t="s">
        <v>103</v>
      </c>
      <c r="D632" s="96"/>
      <c r="E632" s="96"/>
      <c r="F632" s="104">
        <v>18000</v>
      </c>
    </row>
    <row r="633" spans="1:6" ht="15.6" x14ac:dyDescent="0.3">
      <c r="A633" s="102" t="s">
        <v>335</v>
      </c>
      <c r="B633" s="96" t="s">
        <v>338</v>
      </c>
      <c r="C633" s="103" t="s">
        <v>103</v>
      </c>
      <c r="D633" s="96" t="s">
        <v>139</v>
      </c>
      <c r="E633" s="96" t="s">
        <v>89</v>
      </c>
      <c r="F633" s="104">
        <v>18000</v>
      </c>
    </row>
    <row r="634" spans="1:6" ht="15.6" x14ac:dyDescent="0.3">
      <c r="A634" s="102" t="s">
        <v>336</v>
      </c>
      <c r="B634" s="96" t="s">
        <v>338</v>
      </c>
      <c r="C634" s="103" t="s">
        <v>103</v>
      </c>
      <c r="D634" s="96" t="s">
        <v>139</v>
      </c>
      <c r="E634" s="96" t="s">
        <v>88</v>
      </c>
      <c r="F634" s="104">
        <v>18000</v>
      </c>
    </row>
    <row r="635" spans="1:6" ht="31.2" x14ac:dyDescent="0.3">
      <c r="A635" s="119" t="s">
        <v>339</v>
      </c>
      <c r="B635" s="123" t="s">
        <v>340</v>
      </c>
      <c r="C635" s="120"/>
      <c r="D635" s="123"/>
      <c r="E635" s="123"/>
      <c r="F635" s="121">
        <v>808000</v>
      </c>
    </row>
    <row r="636" spans="1:6" ht="31.2" x14ac:dyDescent="0.3">
      <c r="A636" s="102" t="s">
        <v>100</v>
      </c>
      <c r="B636" s="96" t="s">
        <v>340</v>
      </c>
      <c r="C636" s="103" t="s">
        <v>101</v>
      </c>
      <c r="D636" s="96"/>
      <c r="E636" s="96"/>
      <c r="F636" s="104">
        <v>628000</v>
      </c>
    </row>
    <row r="637" spans="1:6" ht="31.2" x14ac:dyDescent="0.3">
      <c r="A637" s="102" t="s">
        <v>102</v>
      </c>
      <c r="B637" s="96" t="s">
        <v>340</v>
      </c>
      <c r="C637" s="103" t="s">
        <v>103</v>
      </c>
      <c r="D637" s="96"/>
      <c r="E637" s="96"/>
      <c r="F637" s="104">
        <v>628000</v>
      </c>
    </row>
    <row r="638" spans="1:6" ht="15.6" x14ac:dyDescent="0.3">
      <c r="A638" s="102" t="s">
        <v>335</v>
      </c>
      <c r="B638" s="96" t="s">
        <v>340</v>
      </c>
      <c r="C638" s="103" t="s">
        <v>103</v>
      </c>
      <c r="D638" s="96" t="s">
        <v>139</v>
      </c>
      <c r="E638" s="96" t="s">
        <v>89</v>
      </c>
      <c r="F638" s="104">
        <v>628000</v>
      </c>
    </row>
    <row r="639" spans="1:6" ht="15.6" x14ac:dyDescent="0.3">
      <c r="A639" s="102" t="s">
        <v>336</v>
      </c>
      <c r="B639" s="96" t="s">
        <v>340</v>
      </c>
      <c r="C639" s="103" t="s">
        <v>103</v>
      </c>
      <c r="D639" s="96" t="s">
        <v>139</v>
      </c>
      <c r="E639" s="96" t="s">
        <v>88</v>
      </c>
      <c r="F639" s="104">
        <v>628000</v>
      </c>
    </row>
    <row r="640" spans="1:6" ht="15.6" x14ac:dyDescent="0.3">
      <c r="A640" s="102" t="s">
        <v>486</v>
      </c>
      <c r="B640" s="96" t="s">
        <v>340</v>
      </c>
      <c r="C640" s="103" t="s">
        <v>487</v>
      </c>
      <c r="D640" s="96"/>
      <c r="E640" s="96"/>
      <c r="F640" s="104">
        <v>180000</v>
      </c>
    </row>
    <row r="641" spans="1:6" ht="15.6" x14ac:dyDescent="0.3">
      <c r="A641" s="102" t="s">
        <v>488</v>
      </c>
      <c r="B641" s="96" t="s">
        <v>340</v>
      </c>
      <c r="C641" s="103" t="s">
        <v>489</v>
      </c>
      <c r="D641" s="96"/>
      <c r="E641" s="96"/>
      <c r="F641" s="104">
        <v>180000</v>
      </c>
    </row>
    <row r="642" spans="1:6" ht="31.2" x14ac:dyDescent="0.3">
      <c r="A642" s="102" t="s">
        <v>492</v>
      </c>
      <c r="B642" s="96" t="s">
        <v>340</v>
      </c>
      <c r="C642" s="103" t="s">
        <v>489</v>
      </c>
      <c r="D642" s="96" t="s">
        <v>210</v>
      </c>
      <c r="E642" s="96" t="s">
        <v>89</v>
      </c>
      <c r="F642" s="104">
        <v>180000</v>
      </c>
    </row>
    <row r="643" spans="1:6" ht="15.6" x14ac:dyDescent="0.3">
      <c r="A643" s="102" t="s">
        <v>500</v>
      </c>
      <c r="B643" s="96" t="s">
        <v>340</v>
      </c>
      <c r="C643" s="103" t="s">
        <v>489</v>
      </c>
      <c r="D643" s="96" t="s">
        <v>210</v>
      </c>
      <c r="E643" s="96" t="s">
        <v>91</v>
      </c>
      <c r="F643" s="104">
        <v>180000</v>
      </c>
    </row>
    <row r="644" spans="1:6" ht="15.6" x14ac:dyDescent="0.3">
      <c r="A644" s="119" t="s">
        <v>341</v>
      </c>
      <c r="B644" s="123" t="s">
        <v>342</v>
      </c>
      <c r="C644" s="120"/>
      <c r="D644" s="123"/>
      <c r="E644" s="123"/>
      <c r="F644" s="121">
        <v>220000</v>
      </c>
    </row>
    <row r="645" spans="1:6" ht="31.2" x14ac:dyDescent="0.3">
      <c r="A645" s="102" t="s">
        <v>100</v>
      </c>
      <c r="B645" s="96" t="s">
        <v>342</v>
      </c>
      <c r="C645" s="103" t="s">
        <v>101</v>
      </c>
      <c r="D645" s="96"/>
      <c r="E645" s="96"/>
      <c r="F645" s="104">
        <v>220000</v>
      </c>
    </row>
    <row r="646" spans="1:6" ht="31.2" x14ac:dyDescent="0.3">
      <c r="A646" s="102" t="s">
        <v>102</v>
      </c>
      <c r="B646" s="96" t="s">
        <v>342</v>
      </c>
      <c r="C646" s="103" t="s">
        <v>103</v>
      </c>
      <c r="D646" s="96"/>
      <c r="E646" s="96"/>
      <c r="F646" s="104">
        <v>220000</v>
      </c>
    </row>
    <row r="647" spans="1:6" ht="15.6" x14ac:dyDescent="0.3">
      <c r="A647" s="102" t="s">
        <v>264</v>
      </c>
      <c r="B647" s="96" t="s">
        <v>342</v>
      </c>
      <c r="C647" s="103" t="s">
        <v>103</v>
      </c>
      <c r="D647" s="96" t="s">
        <v>265</v>
      </c>
      <c r="E647" s="96" t="s">
        <v>89</v>
      </c>
      <c r="F647" s="104">
        <v>110000</v>
      </c>
    </row>
    <row r="648" spans="1:6" ht="15.6" x14ac:dyDescent="0.3">
      <c r="A648" s="102" t="s">
        <v>279</v>
      </c>
      <c r="B648" s="96" t="s">
        <v>342</v>
      </c>
      <c r="C648" s="103" t="s">
        <v>103</v>
      </c>
      <c r="D648" s="96" t="s">
        <v>265</v>
      </c>
      <c r="E648" s="96" t="s">
        <v>91</v>
      </c>
      <c r="F648" s="104">
        <v>110000</v>
      </c>
    </row>
    <row r="649" spans="1:6" ht="15.6" x14ac:dyDescent="0.3">
      <c r="A649" s="102" t="s">
        <v>335</v>
      </c>
      <c r="B649" s="96" t="s">
        <v>342</v>
      </c>
      <c r="C649" s="103" t="s">
        <v>103</v>
      </c>
      <c r="D649" s="96" t="s">
        <v>139</v>
      </c>
      <c r="E649" s="96" t="s">
        <v>89</v>
      </c>
      <c r="F649" s="104">
        <v>110000</v>
      </c>
    </row>
    <row r="650" spans="1:6" ht="15.6" x14ac:dyDescent="0.3">
      <c r="A650" s="102" t="s">
        <v>336</v>
      </c>
      <c r="B650" s="96" t="s">
        <v>342</v>
      </c>
      <c r="C650" s="103" t="s">
        <v>103</v>
      </c>
      <c r="D650" s="96" t="s">
        <v>139</v>
      </c>
      <c r="E650" s="96" t="s">
        <v>88</v>
      </c>
      <c r="F650" s="104">
        <v>110000</v>
      </c>
    </row>
    <row r="651" spans="1:6" ht="31.2" x14ac:dyDescent="0.3">
      <c r="A651" s="119" t="s">
        <v>594</v>
      </c>
      <c r="B651" s="123" t="s">
        <v>595</v>
      </c>
      <c r="C651" s="120"/>
      <c r="D651" s="123"/>
      <c r="E651" s="123"/>
      <c r="F651" s="121">
        <v>80000</v>
      </c>
    </row>
    <row r="652" spans="1:6" ht="31.2" x14ac:dyDescent="0.3">
      <c r="A652" s="119" t="s">
        <v>583</v>
      </c>
      <c r="B652" s="123" t="s">
        <v>596</v>
      </c>
      <c r="C652" s="120"/>
      <c r="D652" s="123"/>
      <c r="E652" s="123"/>
      <c r="F652" s="121">
        <v>15000</v>
      </c>
    </row>
    <row r="653" spans="1:6" ht="31.2" x14ac:dyDescent="0.3">
      <c r="A653" s="119" t="s">
        <v>162</v>
      </c>
      <c r="B653" s="123" t="s">
        <v>163</v>
      </c>
      <c r="C653" s="120"/>
      <c r="D653" s="123"/>
      <c r="E653" s="123"/>
      <c r="F653" s="121">
        <v>15000</v>
      </c>
    </row>
    <row r="654" spans="1:6" ht="31.2" x14ac:dyDescent="0.3">
      <c r="A654" s="102" t="s">
        <v>100</v>
      </c>
      <c r="B654" s="96" t="s">
        <v>163</v>
      </c>
      <c r="C654" s="103" t="s">
        <v>101</v>
      </c>
      <c r="D654" s="96"/>
      <c r="E654" s="96"/>
      <c r="F654" s="104">
        <v>15000</v>
      </c>
    </row>
    <row r="655" spans="1:6" ht="31.2" x14ac:dyDescent="0.3">
      <c r="A655" s="102" t="s">
        <v>102</v>
      </c>
      <c r="B655" s="96" t="s">
        <v>163</v>
      </c>
      <c r="C655" s="103" t="s">
        <v>103</v>
      </c>
      <c r="D655" s="96"/>
      <c r="E655" s="96"/>
      <c r="F655" s="104">
        <v>15000</v>
      </c>
    </row>
    <row r="656" spans="1:6" ht="15.6" x14ac:dyDescent="0.3">
      <c r="A656" s="102" t="s">
        <v>87</v>
      </c>
      <c r="B656" s="96" t="s">
        <v>163</v>
      </c>
      <c r="C656" s="103" t="s">
        <v>103</v>
      </c>
      <c r="D656" s="96" t="s">
        <v>88</v>
      </c>
      <c r="E656" s="96" t="s">
        <v>89</v>
      </c>
      <c r="F656" s="104">
        <v>15000</v>
      </c>
    </row>
    <row r="657" spans="1:6" ht="15.6" x14ac:dyDescent="0.3">
      <c r="A657" s="102" t="s">
        <v>144</v>
      </c>
      <c r="B657" s="96" t="s">
        <v>163</v>
      </c>
      <c r="C657" s="103" t="s">
        <v>103</v>
      </c>
      <c r="D657" s="96" t="s">
        <v>88</v>
      </c>
      <c r="E657" s="96" t="s">
        <v>145</v>
      </c>
      <c r="F657" s="104">
        <v>15000</v>
      </c>
    </row>
    <row r="658" spans="1:6" ht="31.2" x14ac:dyDescent="0.3">
      <c r="A658" s="119" t="s">
        <v>597</v>
      </c>
      <c r="B658" s="123" t="s">
        <v>598</v>
      </c>
      <c r="C658" s="120"/>
      <c r="D658" s="123"/>
      <c r="E658" s="123"/>
      <c r="F658" s="121">
        <v>65000</v>
      </c>
    </row>
    <row r="659" spans="1:6" ht="15.6" x14ac:dyDescent="0.3">
      <c r="A659" s="119" t="s">
        <v>164</v>
      </c>
      <c r="B659" s="123" t="s">
        <v>165</v>
      </c>
      <c r="C659" s="120"/>
      <c r="D659" s="123"/>
      <c r="E659" s="123"/>
      <c r="F659" s="121">
        <v>65000</v>
      </c>
    </row>
    <row r="660" spans="1:6" ht="31.2" x14ac:dyDescent="0.3">
      <c r="A660" s="102" t="s">
        <v>100</v>
      </c>
      <c r="B660" s="96" t="s">
        <v>165</v>
      </c>
      <c r="C660" s="103" t="s">
        <v>101</v>
      </c>
      <c r="D660" s="96"/>
      <c r="E660" s="96"/>
      <c r="F660" s="104">
        <v>35000</v>
      </c>
    </row>
    <row r="661" spans="1:6" ht="31.2" x14ac:dyDescent="0.3">
      <c r="A661" s="102" t="s">
        <v>102</v>
      </c>
      <c r="B661" s="96" t="s">
        <v>165</v>
      </c>
      <c r="C661" s="103" t="s">
        <v>103</v>
      </c>
      <c r="D661" s="96"/>
      <c r="E661" s="96"/>
      <c r="F661" s="104">
        <v>35000</v>
      </c>
    </row>
    <row r="662" spans="1:6" ht="15.6" x14ac:dyDescent="0.3">
      <c r="A662" s="102" t="s">
        <v>87</v>
      </c>
      <c r="B662" s="96" t="s">
        <v>165</v>
      </c>
      <c r="C662" s="103" t="s">
        <v>103</v>
      </c>
      <c r="D662" s="96" t="s">
        <v>88</v>
      </c>
      <c r="E662" s="96" t="s">
        <v>89</v>
      </c>
      <c r="F662" s="104">
        <v>35000</v>
      </c>
    </row>
    <row r="663" spans="1:6" ht="15.6" x14ac:dyDescent="0.3">
      <c r="A663" s="102" t="s">
        <v>144</v>
      </c>
      <c r="B663" s="96" t="s">
        <v>165</v>
      </c>
      <c r="C663" s="103" t="s">
        <v>103</v>
      </c>
      <c r="D663" s="96" t="s">
        <v>88</v>
      </c>
      <c r="E663" s="96" t="s">
        <v>145</v>
      </c>
      <c r="F663" s="104">
        <v>35000</v>
      </c>
    </row>
    <row r="664" spans="1:6" ht="15.6" x14ac:dyDescent="0.3">
      <c r="A664" s="102" t="s">
        <v>166</v>
      </c>
      <c r="B664" s="96" t="s">
        <v>165</v>
      </c>
      <c r="C664" s="103" t="s">
        <v>167</v>
      </c>
      <c r="D664" s="96"/>
      <c r="E664" s="96"/>
      <c r="F664" s="104">
        <v>30000</v>
      </c>
    </row>
    <row r="665" spans="1:6" ht="15.6" x14ac:dyDescent="0.3">
      <c r="A665" s="102" t="s">
        <v>168</v>
      </c>
      <c r="B665" s="96" t="s">
        <v>165</v>
      </c>
      <c r="C665" s="103" t="s">
        <v>169</v>
      </c>
      <c r="D665" s="96"/>
      <c r="E665" s="96"/>
      <c r="F665" s="104">
        <v>30000</v>
      </c>
    </row>
    <row r="666" spans="1:6" ht="15.6" x14ac:dyDescent="0.3">
      <c r="A666" s="102" t="s">
        <v>87</v>
      </c>
      <c r="B666" s="96" t="s">
        <v>165</v>
      </c>
      <c r="C666" s="103" t="s">
        <v>169</v>
      </c>
      <c r="D666" s="96" t="s">
        <v>88</v>
      </c>
      <c r="E666" s="96" t="s">
        <v>89</v>
      </c>
      <c r="F666" s="104">
        <v>30000</v>
      </c>
    </row>
    <row r="667" spans="1:6" ht="15.6" x14ac:dyDescent="0.3">
      <c r="A667" s="102" t="s">
        <v>144</v>
      </c>
      <c r="B667" s="96" t="s">
        <v>165</v>
      </c>
      <c r="C667" s="103" t="s">
        <v>169</v>
      </c>
      <c r="D667" s="96" t="s">
        <v>88</v>
      </c>
      <c r="E667" s="96" t="s">
        <v>145</v>
      </c>
      <c r="F667" s="104">
        <v>30000</v>
      </c>
    </row>
    <row r="668" spans="1:6" ht="31.2" x14ac:dyDescent="0.3">
      <c r="A668" s="119" t="s">
        <v>599</v>
      </c>
      <c r="B668" s="123" t="s">
        <v>600</v>
      </c>
      <c r="C668" s="120"/>
      <c r="D668" s="123"/>
      <c r="E668" s="123"/>
      <c r="F668" s="121">
        <v>3043273.14</v>
      </c>
    </row>
    <row r="669" spans="1:6" ht="31.2" x14ac:dyDescent="0.3">
      <c r="A669" s="119" t="s">
        <v>601</v>
      </c>
      <c r="B669" s="123" t="s">
        <v>602</v>
      </c>
      <c r="C669" s="120"/>
      <c r="D669" s="123"/>
      <c r="E669" s="123"/>
      <c r="F669" s="121">
        <v>2253973.14</v>
      </c>
    </row>
    <row r="670" spans="1:6" ht="15.6" x14ac:dyDescent="0.3">
      <c r="A670" s="119" t="s">
        <v>287</v>
      </c>
      <c r="B670" s="123" t="s">
        <v>288</v>
      </c>
      <c r="C670" s="120"/>
      <c r="D670" s="123"/>
      <c r="E670" s="123"/>
      <c r="F670" s="121">
        <v>80000</v>
      </c>
    </row>
    <row r="671" spans="1:6" ht="31.2" x14ac:dyDescent="0.3">
      <c r="A671" s="102" t="s">
        <v>100</v>
      </c>
      <c r="B671" s="96" t="s">
        <v>288</v>
      </c>
      <c r="C671" s="103" t="s">
        <v>101</v>
      </c>
      <c r="D671" s="96"/>
      <c r="E671" s="96"/>
      <c r="F671" s="104">
        <v>80000</v>
      </c>
    </row>
    <row r="672" spans="1:6" ht="31.2" x14ac:dyDescent="0.3">
      <c r="A672" s="102" t="s">
        <v>102</v>
      </c>
      <c r="B672" s="96" t="s">
        <v>288</v>
      </c>
      <c r="C672" s="103" t="s">
        <v>103</v>
      </c>
      <c r="D672" s="96"/>
      <c r="E672" s="96"/>
      <c r="F672" s="104">
        <v>80000</v>
      </c>
    </row>
    <row r="673" spans="1:6" ht="15.6" x14ac:dyDescent="0.3">
      <c r="A673" s="102" t="s">
        <v>264</v>
      </c>
      <c r="B673" s="96" t="s">
        <v>288</v>
      </c>
      <c r="C673" s="103" t="s">
        <v>103</v>
      </c>
      <c r="D673" s="96" t="s">
        <v>265</v>
      </c>
      <c r="E673" s="96" t="s">
        <v>89</v>
      </c>
      <c r="F673" s="104">
        <v>80000</v>
      </c>
    </row>
    <row r="674" spans="1:6" ht="15.6" x14ac:dyDescent="0.3">
      <c r="A674" s="102" t="s">
        <v>284</v>
      </c>
      <c r="B674" s="96" t="s">
        <v>288</v>
      </c>
      <c r="C674" s="103" t="s">
        <v>103</v>
      </c>
      <c r="D674" s="96" t="s">
        <v>265</v>
      </c>
      <c r="E674" s="96" t="s">
        <v>265</v>
      </c>
      <c r="F674" s="104">
        <v>80000</v>
      </c>
    </row>
    <row r="675" spans="1:6" ht="31.2" x14ac:dyDescent="0.3">
      <c r="A675" s="119" t="s">
        <v>289</v>
      </c>
      <c r="B675" s="123" t="s">
        <v>290</v>
      </c>
      <c r="C675" s="120"/>
      <c r="D675" s="123"/>
      <c r="E675" s="123"/>
      <c r="F675" s="121">
        <v>748473.14</v>
      </c>
    </row>
    <row r="676" spans="1:6" ht="31.2" x14ac:dyDescent="0.3">
      <c r="A676" s="102" t="s">
        <v>100</v>
      </c>
      <c r="B676" s="96" t="s">
        <v>290</v>
      </c>
      <c r="C676" s="103" t="s">
        <v>101</v>
      </c>
      <c r="D676" s="96"/>
      <c r="E676" s="96"/>
      <c r="F676" s="104">
        <v>748473.14</v>
      </c>
    </row>
    <row r="677" spans="1:6" ht="31.2" x14ac:dyDescent="0.3">
      <c r="A677" s="102" t="s">
        <v>102</v>
      </c>
      <c r="B677" s="96" t="s">
        <v>290</v>
      </c>
      <c r="C677" s="103" t="s">
        <v>103</v>
      </c>
      <c r="D677" s="96"/>
      <c r="E677" s="96"/>
      <c r="F677" s="104">
        <v>748473.14</v>
      </c>
    </row>
    <row r="678" spans="1:6" ht="15.6" x14ac:dyDescent="0.3">
      <c r="A678" s="102" t="s">
        <v>264</v>
      </c>
      <c r="B678" s="96" t="s">
        <v>290</v>
      </c>
      <c r="C678" s="103" t="s">
        <v>103</v>
      </c>
      <c r="D678" s="96" t="s">
        <v>265</v>
      </c>
      <c r="E678" s="96" t="s">
        <v>89</v>
      </c>
      <c r="F678" s="104">
        <v>748473.14</v>
      </c>
    </row>
    <row r="679" spans="1:6" ht="15.6" x14ac:dyDescent="0.3">
      <c r="A679" s="102" t="s">
        <v>284</v>
      </c>
      <c r="B679" s="96" t="s">
        <v>290</v>
      </c>
      <c r="C679" s="103" t="s">
        <v>103</v>
      </c>
      <c r="D679" s="96" t="s">
        <v>265</v>
      </c>
      <c r="E679" s="96" t="s">
        <v>265</v>
      </c>
      <c r="F679" s="104">
        <v>748473.14</v>
      </c>
    </row>
    <row r="680" spans="1:6" ht="31.2" x14ac:dyDescent="0.3">
      <c r="A680" s="119" t="s">
        <v>291</v>
      </c>
      <c r="B680" s="123" t="s">
        <v>292</v>
      </c>
      <c r="C680" s="120"/>
      <c r="D680" s="123"/>
      <c r="E680" s="123"/>
      <c r="F680" s="121">
        <v>200000</v>
      </c>
    </row>
    <row r="681" spans="1:6" ht="31.2" x14ac:dyDescent="0.3">
      <c r="A681" s="102" t="s">
        <v>100</v>
      </c>
      <c r="B681" s="96" t="s">
        <v>292</v>
      </c>
      <c r="C681" s="103" t="s">
        <v>101</v>
      </c>
      <c r="D681" s="96"/>
      <c r="E681" s="96"/>
      <c r="F681" s="104">
        <v>200000</v>
      </c>
    </row>
    <row r="682" spans="1:6" ht="31.2" x14ac:dyDescent="0.3">
      <c r="A682" s="102" t="s">
        <v>102</v>
      </c>
      <c r="B682" s="96" t="s">
        <v>292</v>
      </c>
      <c r="C682" s="103" t="s">
        <v>103</v>
      </c>
      <c r="D682" s="96"/>
      <c r="E682" s="96"/>
      <c r="F682" s="104">
        <v>200000</v>
      </c>
    </row>
    <row r="683" spans="1:6" ht="15.6" x14ac:dyDescent="0.3">
      <c r="A683" s="102" t="s">
        <v>264</v>
      </c>
      <c r="B683" s="96" t="s">
        <v>292</v>
      </c>
      <c r="C683" s="103" t="s">
        <v>103</v>
      </c>
      <c r="D683" s="96" t="s">
        <v>265</v>
      </c>
      <c r="E683" s="96" t="s">
        <v>89</v>
      </c>
      <c r="F683" s="104">
        <v>200000</v>
      </c>
    </row>
    <row r="684" spans="1:6" ht="15.6" x14ac:dyDescent="0.3">
      <c r="A684" s="102" t="s">
        <v>284</v>
      </c>
      <c r="B684" s="96" t="s">
        <v>292</v>
      </c>
      <c r="C684" s="103" t="s">
        <v>103</v>
      </c>
      <c r="D684" s="96" t="s">
        <v>265</v>
      </c>
      <c r="E684" s="96" t="s">
        <v>265</v>
      </c>
      <c r="F684" s="104">
        <v>200000</v>
      </c>
    </row>
    <row r="685" spans="1:6" ht="31.2" x14ac:dyDescent="0.3">
      <c r="A685" s="119" t="s">
        <v>293</v>
      </c>
      <c r="B685" s="123" t="s">
        <v>294</v>
      </c>
      <c r="C685" s="120"/>
      <c r="D685" s="123"/>
      <c r="E685" s="123"/>
      <c r="F685" s="121">
        <v>110000</v>
      </c>
    </row>
    <row r="686" spans="1:6" ht="31.2" x14ac:dyDescent="0.3">
      <c r="A686" s="102" t="s">
        <v>100</v>
      </c>
      <c r="B686" s="96" t="s">
        <v>294</v>
      </c>
      <c r="C686" s="103" t="s">
        <v>101</v>
      </c>
      <c r="D686" s="96"/>
      <c r="E686" s="96"/>
      <c r="F686" s="104">
        <v>110000</v>
      </c>
    </row>
    <row r="687" spans="1:6" ht="31.2" x14ac:dyDescent="0.3">
      <c r="A687" s="102" t="s">
        <v>102</v>
      </c>
      <c r="B687" s="96" t="s">
        <v>294</v>
      </c>
      <c r="C687" s="103" t="s">
        <v>103</v>
      </c>
      <c r="D687" s="96"/>
      <c r="E687" s="96"/>
      <c r="F687" s="104">
        <v>110000</v>
      </c>
    </row>
    <row r="688" spans="1:6" ht="15.6" x14ac:dyDescent="0.3">
      <c r="A688" s="102" t="s">
        <v>264</v>
      </c>
      <c r="B688" s="96" t="s">
        <v>294</v>
      </c>
      <c r="C688" s="103" t="s">
        <v>103</v>
      </c>
      <c r="D688" s="96" t="s">
        <v>265</v>
      </c>
      <c r="E688" s="96" t="s">
        <v>89</v>
      </c>
      <c r="F688" s="104">
        <v>110000</v>
      </c>
    </row>
    <row r="689" spans="1:6" ht="15.6" x14ac:dyDescent="0.3">
      <c r="A689" s="102" t="s">
        <v>284</v>
      </c>
      <c r="B689" s="96" t="s">
        <v>294</v>
      </c>
      <c r="C689" s="103" t="s">
        <v>103</v>
      </c>
      <c r="D689" s="96" t="s">
        <v>265</v>
      </c>
      <c r="E689" s="96" t="s">
        <v>265</v>
      </c>
      <c r="F689" s="104">
        <v>110000</v>
      </c>
    </row>
    <row r="690" spans="1:6" ht="15.6" x14ac:dyDescent="0.3">
      <c r="A690" s="119" t="s">
        <v>295</v>
      </c>
      <c r="B690" s="123" t="s">
        <v>296</v>
      </c>
      <c r="C690" s="120"/>
      <c r="D690" s="123"/>
      <c r="E690" s="123"/>
      <c r="F690" s="121">
        <v>205000</v>
      </c>
    </row>
    <row r="691" spans="1:6" ht="31.2" x14ac:dyDescent="0.3">
      <c r="A691" s="102" t="s">
        <v>100</v>
      </c>
      <c r="B691" s="96" t="s">
        <v>296</v>
      </c>
      <c r="C691" s="103" t="s">
        <v>101</v>
      </c>
      <c r="D691" s="96"/>
      <c r="E691" s="96"/>
      <c r="F691" s="104">
        <v>205000</v>
      </c>
    </row>
    <row r="692" spans="1:6" ht="31.2" x14ac:dyDescent="0.3">
      <c r="A692" s="102" t="s">
        <v>102</v>
      </c>
      <c r="B692" s="96" t="s">
        <v>296</v>
      </c>
      <c r="C692" s="103" t="s">
        <v>103</v>
      </c>
      <c r="D692" s="96"/>
      <c r="E692" s="96"/>
      <c r="F692" s="104">
        <v>205000</v>
      </c>
    </row>
    <row r="693" spans="1:6" ht="15.6" x14ac:dyDescent="0.3">
      <c r="A693" s="102" t="s">
        <v>264</v>
      </c>
      <c r="B693" s="96" t="s">
        <v>296</v>
      </c>
      <c r="C693" s="103" t="s">
        <v>103</v>
      </c>
      <c r="D693" s="96" t="s">
        <v>265</v>
      </c>
      <c r="E693" s="96" t="s">
        <v>89</v>
      </c>
      <c r="F693" s="104">
        <v>205000</v>
      </c>
    </row>
    <row r="694" spans="1:6" ht="15.6" x14ac:dyDescent="0.3">
      <c r="A694" s="102" t="s">
        <v>284</v>
      </c>
      <c r="B694" s="96" t="s">
        <v>296</v>
      </c>
      <c r="C694" s="103" t="s">
        <v>103</v>
      </c>
      <c r="D694" s="96" t="s">
        <v>265</v>
      </c>
      <c r="E694" s="96" t="s">
        <v>265</v>
      </c>
      <c r="F694" s="104">
        <v>205000</v>
      </c>
    </row>
    <row r="695" spans="1:6" ht="15.6" x14ac:dyDescent="0.3">
      <c r="A695" s="119" t="s">
        <v>297</v>
      </c>
      <c r="B695" s="123" t="s">
        <v>298</v>
      </c>
      <c r="C695" s="120"/>
      <c r="D695" s="123"/>
      <c r="E695" s="123"/>
      <c r="F695" s="121">
        <v>50000</v>
      </c>
    </row>
    <row r="696" spans="1:6" ht="31.2" x14ac:dyDescent="0.3">
      <c r="A696" s="102" t="s">
        <v>100</v>
      </c>
      <c r="B696" s="96" t="s">
        <v>298</v>
      </c>
      <c r="C696" s="103" t="s">
        <v>101</v>
      </c>
      <c r="D696" s="96"/>
      <c r="E696" s="96"/>
      <c r="F696" s="104">
        <v>50000</v>
      </c>
    </row>
    <row r="697" spans="1:6" ht="31.2" x14ac:dyDescent="0.3">
      <c r="A697" s="102" t="s">
        <v>102</v>
      </c>
      <c r="B697" s="96" t="s">
        <v>298</v>
      </c>
      <c r="C697" s="103" t="s">
        <v>103</v>
      </c>
      <c r="D697" s="96"/>
      <c r="E697" s="96"/>
      <c r="F697" s="104">
        <v>50000</v>
      </c>
    </row>
    <row r="698" spans="1:6" ht="15.6" x14ac:dyDescent="0.3">
      <c r="A698" s="102" t="s">
        <v>264</v>
      </c>
      <c r="B698" s="96" t="s">
        <v>298</v>
      </c>
      <c r="C698" s="103" t="s">
        <v>103</v>
      </c>
      <c r="D698" s="96" t="s">
        <v>265</v>
      </c>
      <c r="E698" s="96" t="s">
        <v>89</v>
      </c>
      <c r="F698" s="104">
        <v>50000</v>
      </c>
    </row>
    <row r="699" spans="1:6" ht="15.6" x14ac:dyDescent="0.3">
      <c r="A699" s="102" t="s">
        <v>284</v>
      </c>
      <c r="B699" s="96" t="s">
        <v>298</v>
      </c>
      <c r="C699" s="103" t="s">
        <v>103</v>
      </c>
      <c r="D699" s="96" t="s">
        <v>265</v>
      </c>
      <c r="E699" s="96" t="s">
        <v>265</v>
      </c>
      <c r="F699" s="104">
        <v>50000</v>
      </c>
    </row>
    <row r="700" spans="1:6" ht="31.2" x14ac:dyDescent="0.3">
      <c r="A700" s="119" t="s">
        <v>299</v>
      </c>
      <c r="B700" s="123" t="s">
        <v>300</v>
      </c>
      <c r="C700" s="120"/>
      <c r="D700" s="123"/>
      <c r="E700" s="123"/>
      <c r="F700" s="121">
        <v>100000</v>
      </c>
    </row>
    <row r="701" spans="1:6" ht="31.2" x14ac:dyDescent="0.3">
      <c r="A701" s="102" t="s">
        <v>100</v>
      </c>
      <c r="B701" s="96" t="s">
        <v>300</v>
      </c>
      <c r="C701" s="103" t="s">
        <v>101</v>
      </c>
      <c r="D701" s="96"/>
      <c r="E701" s="96"/>
      <c r="F701" s="104">
        <v>100000</v>
      </c>
    </row>
    <row r="702" spans="1:6" ht="31.2" x14ac:dyDescent="0.3">
      <c r="A702" s="102" t="s">
        <v>102</v>
      </c>
      <c r="B702" s="96" t="s">
        <v>300</v>
      </c>
      <c r="C702" s="103" t="s">
        <v>103</v>
      </c>
      <c r="D702" s="96"/>
      <c r="E702" s="96"/>
      <c r="F702" s="104">
        <v>100000</v>
      </c>
    </row>
    <row r="703" spans="1:6" ht="15.6" x14ac:dyDescent="0.3">
      <c r="A703" s="102" t="s">
        <v>264</v>
      </c>
      <c r="B703" s="96" t="s">
        <v>300</v>
      </c>
      <c r="C703" s="103" t="s">
        <v>103</v>
      </c>
      <c r="D703" s="96" t="s">
        <v>265</v>
      </c>
      <c r="E703" s="96" t="s">
        <v>89</v>
      </c>
      <c r="F703" s="104">
        <v>100000</v>
      </c>
    </row>
    <row r="704" spans="1:6" ht="15.6" x14ac:dyDescent="0.3">
      <c r="A704" s="102" t="s">
        <v>284</v>
      </c>
      <c r="B704" s="96" t="s">
        <v>300</v>
      </c>
      <c r="C704" s="103" t="s">
        <v>103</v>
      </c>
      <c r="D704" s="96" t="s">
        <v>265</v>
      </c>
      <c r="E704" s="96" t="s">
        <v>265</v>
      </c>
      <c r="F704" s="104">
        <v>100000</v>
      </c>
    </row>
    <row r="705" spans="1:6" ht="31.2" x14ac:dyDescent="0.3">
      <c r="A705" s="119" t="s">
        <v>301</v>
      </c>
      <c r="B705" s="123" t="s">
        <v>302</v>
      </c>
      <c r="C705" s="120"/>
      <c r="D705" s="123"/>
      <c r="E705" s="123"/>
      <c r="F705" s="121">
        <v>150000</v>
      </c>
    </row>
    <row r="706" spans="1:6" ht="31.2" x14ac:dyDescent="0.3">
      <c r="A706" s="102" t="s">
        <v>100</v>
      </c>
      <c r="B706" s="96" t="s">
        <v>302</v>
      </c>
      <c r="C706" s="103" t="s">
        <v>101</v>
      </c>
      <c r="D706" s="96"/>
      <c r="E706" s="96"/>
      <c r="F706" s="104">
        <v>150000</v>
      </c>
    </row>
    <row r="707" spans="1:6" ht="31.2" x14ac:dyDescent="0.3">
      <c r="A707" s="102" t="s">
        <v>102</v>
      </c>
      <c r="B707" s="96" t="s">
        <v>302</v>
      </c>
      <c r="C707" s="103" t="s">
        <v>103</v>
      </c>
      <c r="D707" s="96"/>
      <c r="E707" s="96"/>
      <c r="F707" s="104">
        <v>150000</v>
      </c>
    </row>
    <row r="708" spans="1:6" ht="15.6" x14ac:dyDescent="0.3">
      <c r="A708" s="102" t="s">
        <v>264</v>
      </c>
      <c r="B708" s="96" t="s">
        <v>302</v>
      </c>
      <c r="C708" s="103" t="s">
        <v>103</v>
      </c>
      <c r="D708" s="96" t="s">
        <v>265</v>
      </c>
      <c r="E708" s="96" t="s">
        <v>89</v>
      </c>
      <c r="F708" s="104">
        <v>150000</v>
      </c>
    </row>
    <row r="709" spans="1:6" ht="15.6" x14ac:dyDescent="0.3">
      <c r="A709" s="102" t="s">
        <v>284</v>
      </c>
      <c r="B709" s="96" t="s">
        <v>302</v>
      </c>
      <c r="C709" s="103" t="s">
        <v>103</v>
      </c>
      <c r="D709" s="96" t="s">
        <v>265</v>
      </c>
      <c r="E709" s="96" t="s">
        <v>265</v>
      </c>
      <c r="F709" s="104">
        <v>150000</v>
      </c>
    </row>
    <row r="710" spans="1:6" ht="31.2" x14ac:dyDescent="0.3">
      <c r="A710" s="119" t="s">
        <v>303</v>
      </c>
      <c r="B710" s="123" t="s">
        <v>304</v>
      </c>
      <c r="C710" s="120"/>
      <c r="D710" s="123"/>
      <c r="E710" s="123"/>
      <c r="F710" s="121">
        <v>270000</v>
      </c>
    </row>
    <row r="711" spans="1:6" ht="31.2" x14ac:dyDescent="0.3">
      <c r="A711" s="102" t="s">
        <v>100</v>
      </c>
      <c r="B711" s="96" t="s">
        <v>304</v>
      </c>
      <c r="C711" s="103" t="s">
        <v>101</v>
      </c>
      <c r="D711" s="96"/>
      <c r="E711" s="96"/>
      <c r="F711" s="104">
        <v>270000</v>
      </c>
    </row>
    <row r="712" spans="1:6" ht="31.2" x14ac:dyDescent="0.3">
      <c r="A712" s="102" t="s">
        <v>102</v>
      </c>
      <c r="B712" s="96" t="s">
        <v>304</v>
      </c>
      <c r="C712" s="103" t="s">
        <v>103</v>
      </c>
      <c r="D712" s="96"/>
      <c r="E712" s="96"/>
      <c r="F712" s="104">
        <v>270000</v>
      </c>
    </row>
    <row r="713" spans="1:6" ht="15.6" x14ac:dyDescent="0.3">
      <c r="A713" s="102" t="s">
        <v>264</v>
      </c>
      <c r="B713" s="96" t="s">
        <v>304</v>
      </c>
      <c r="C713" s="103" t="s">
        <v>103</v>
      </c>
      <c r="D713" s="96" t="s">
        <v>265</v>
      </c>
      <c r="E713" s="96" t="s">
        <v>89</v>
      </c>
      <c r="F713" s="104">
        <v>270000</v>
      </c>
    </row>
    <row r="714" spans="1:6" ht="15.6" x14ac:dyDescent="0.3">
      <c r="A714" s="102" t="s">
        <v>284</v>
      </c>
      <c r="B714" s="96" t="s">
        <v>304</v>
      </c>
      <c r="C714" s="103" t="s">
        <v>103</v>
      </c>
      <c r="D714" s="96" t="s">
        <v>265</v>
      </c>
      <c r="E714" s="96" t="s">
        <v>265</v>
      </c>
      <c r="F714" s="104">
        <v>270000</v>
      </c>
    </row>
    <row r="715" spans="1:6" ht="31.2" x14ac:dyDescent="0.3">
      <c r="A715" s="119" t="s">
        <v>305</v>
      </c>
      <c r="B715" s="123" t="s">
        <v>306</v>
      </c>
      <c r="C715" s="120"/>
      <c r="D715" s="123"/>
      <c r="E715" s="123"/>
      <c r="F715" s="121">
        <v>340500</v>
      </c>
    </row>
    <row r="716" spans="1:6" ht="31.2" x14ac:dyDescent="0.3">
      <c r="A716" s="102" t="s">
        <v>100</v>
      </c>
      <c r="B716" s="96" t="s">
        <v>306</v>
      </c>
      <c r="C716" s="103" t="s">
        <v>101</v>
      </c>
      <c r="D716" s="96"/>
      <c r="E716" s="96"/>
      <c r="F716" s="104">
        <v>340500</v>
      </c>
    </row>
    <row r="717" spans="1:6" ht="31.2" x14ac:dyDescent="0.3">
      <c r="A717" s="102" t="s">
        <v>102</v>
      </c>
      <c r="B717" s="96" t="s">
        <v>306</v>
      </c>
      <c r="C717" s="103" t="s">
        <v>103</v>
      </c>
      <c r="D717" s="96"/>
      <c r="E717" s="96"/>
      <c r="F717" s="104">
        <v>340500</v>
      </c>
    </row>
    <row r="718" spans="1:6" ht="15.6" x14ac:dyDescent="0.3">
      <c r="A718" s="102" t="s">
        <v>264</v>
      </c>
      <c r="B718" s="96" t="s">
        <v>306</v>
      </c>
      <c r="C718" s="103" t="s">
        <v>103</v>
      </c>
      <c r="D718" s="96" t="s">
        <v>265</v>
      </c>
      <c r="E718" s="96" t="s">
        <v>89</v>
      </c>
      <c r="F718" s="104">
        <v>340500</v>
      </c>
    </row>
    <row r="719" spans="1:6" ht="15.6" x14ac:dyDescent="0.3">
      <c r="A719" s="102" t="s">
        <v>284</v>
      </c>
      <c r="B719" s="96" t="s">
        <v>306</v>
      </c>
      <c r="C719" s="103" t="s">
        <v>103</v>
      </c>
      <c r="D719" s="96" t="s">
        <v>265</v>
      </c>
      <c r="E719" s="96" t="s">
        <v>265</v>
      </c>
      <c r="F719" s="104">
        <v>340500</v>
      </c>
    </row>
    <row r="720" spans="1:6" ht="31.2" x14ac:dyDescent="0.3">
      <c r="A720" s="119" t="s">
        <v>603</v>
      </c>
      <c r="B720" s="123" t="s">
        <v>604</v>
      </c>
      <c r="C720" s="120"/>
      <c r="D720" s="123"/>
      <c r="E720" s="123"/>
      <c r="F720" s="121">
        <v>789300</v>
      </c>
    </row>
    <row r="721" spans="1:6" ht="46.8" x14ac:dyDescent="0.3">
      <c r="A721" s="119" t="s">
        <v>484</v>
      </c>
      <c r="B721" s="123" t="s">
        <v>485</v>
      </c>
      <c r="C721" s="120"/>
      <c r="D721" s="123"/>
      <c r="E721" s="123"/>
      <c r="F721" s="121">
        <v>450000</v>
      </c>
    </row>
    <row r="722" spans="1:6" ht="15.6" x14ac:dyDescent="0.3">
      <c r="A722" s="102" t="s">
        <v>486</v>
      </c>
      <c r="B722" s="96" t="s">
        <v>485</v>
      </c>
      <c r="C722" s="103" t="s">
        <v>487</v>
      </c>
      <c r="D722" s="96"/>
      <c r="E722" s="96"/>
      <c r="F722" s="104">
        <v>450000</v>
      </c>
    </row>
    <row r="723" spans="1:6" ht="15.6" x14ac:dyDescent="0.3">
      <c r="A723" s="102" t="s">
        <v>488</v>
      </c>
      <c r="B723" s="96" t="s">
        <v>485</v>
      </c>
      <c r="C723" s="103" t="s">
        <v>489</v>
      </c>
      <c r="D723" s="96"/>
      <c r="E723" s="96"/>
      <c r="F723" s="104">
        <v>450000</v>
      </c>
    </row>
    <row r="724" spans="1:6" ht="15.6" x14ac:dyDescent="0.3">
      <c r="A724" s="102" t="s">
        <v>313</v>
      </c>
      <c r="B724" s="96" t="s">
        <v>485</v>
      </c>
      <c r="C724" s="103" t="s">
        <v>489</v>
      </c>
      <c r="D724" s="96" t="s">
        <v>224</v>
      </c>
      <c r="E724" s="96" t="s">
        <v>89</v>
      </c>
      <c r="F724" s="104">
        <v>450000</v>
      </c>
    </row>
    <row r="725" spans="1:6" ht="15.6" x14ac:dyDescent="0.3">
      <c r="A725" s="102" t="s">
        <v>314</v>
      </c>
      <c r="B725" s="96" t="s">
        <v>485</v>
      </c>
      <c r="C725" s="103" t="s">
        <v>489</v>
      </c>
      <c r="D725" s="96" t="s">
        <v>224</v>
      </c>
      <c r="E725" s="96" t="s">
        <v>88</v>
      </c>
      <c r="F725" s="104">
        <v>450000</v>
      </c>
    </row>
    <row r="726" spans="1:6" ht="62.4" x14ac:dyDescent="0.3">
      <c r="A726" s="122" t="s">
        <v>315</v>
      </c>
      <c r="B726" s="123" t="s">
        <v>316</v>
      </c>
      <c r="C726" s="120"/>
      <c r="D726" s="123"/>
      <c r="E726" s="123"/>
      <c r="F726" s="121">
        <v>87000</v>
      </c>
    </row>
    <row r="727" spans="1:6" ht="31.2" x14ac:dyDescent="0.3">
      <c r="A727" s="102" t="s">
        <v>100</v>
      </c>
      <c r="B727" s="96" t="s">
        <v>316</v>
      </c>
      <c r="C727" s="103" t="s">
        <v>101</v>
      </c>
      <c r="D727" s="96"/>
      <c r="E727" s="96"/>
      <c r="F727" s="104">
        <v>87000</v>
      </c>
    </row>
    <row r="728" spans="1:6" ht="31.2" x14ac:dyDescent="0.3">
      <c r="A728" s="102" t="s">
        <v>102</v>
      </c>
      <c r="B728" s="96" t="s">
        <v>316</v>
      </c>
      <c r="C728" s="103" t="s">
        <v>103</v>
      </c>
      <c r="D728" s="96"/>
      <c r="E728" s="96"/>
      <c r="F728" s="104">
        <v>87000</v>
      </c>
    </row>
    <row r="729" spans="1:6" ht="15.6" x14ac:dyDescent="0.3">
      <c r="A729" s="102" t="s">
        <v>313</v>
      </c>
      <c r="B729" s="96" t="s">
        <v>316</v>
      </c>
      <c r="C729" s="103" t="s">
        <v>103</v>
      </c>
      <c r="D729" s="96" t="s">
        <v>224</v>
      </c>
      <c r="E729" s="96" t="s">
        <v>89</v>
      </c>
      <c r="F729" s="104">
        <v>87000</v>
      </c>
    </row>
    <row r="730" spans="1:6" ht="15.6" x14ac:dyDescent="0.3">
      <c r="A730" s="102" t="s">
        <v>314</v>
      </c>
      <c r="B730" s="96" t="s">
        <v>316</v>
      </c>
      <c r="C730" s="103" t="s">
        <v>103</v>
      </c>
      <c r="D730" s="96" t="s">
        <v>224</v>
      </c>
      <c r="E730" s="96" t="s">
        <v>88</v>
      </c>
      <c r="F730" s="104">
        <v>87000</v>
      </c>
    </row>
    <row r="731" spans="1:6" ht="31.2" x14ac:dyDescent="0.3">
      <c r="A731" s="119" t="s">
        <v>317</v>
      </c>
      <c r="B731" s="123" t="s">
        <v>318</v>
      </c>
      <c r="C731" s="120"/>
      <c r="D731" s="123"/>
      <c r="E731" s="123"/>
      <c r="F731" s="121">
        <v>252300</v>
      </c>
    </row>
    <row r="732" spans="1:6" ht="31.2" x14ac:dyDescent="0.3">
      <c r="A732" s="102" t="s">
        <v>100</v>
      </c>
      <c r="B732" s="96" t="s">
        <v>318</v>
      </c>
      <c r="C732" s="103" t="s">
        <v>101</v>
      </c>
      <c r="D732" s="96"/>
      <c r="E732" s="96"/>
      <c r="F732" s="104">
        <v>90000</v>
      </c>
    </row>
    <row r="733" spans="1:6" ht="31.2" x14ac:dyDescent="0.3">
      <c r="A733" s="102" t="s">
        <v>102</v>
      </c>
      <c r="B733" s="96" t="s">
        <v>318</v>
      </c>
      <c r="C733" s="103" t="s">
        <v>103</v>
      </c>
      <c r="D733" s="96"/>
      <c r="E733" s="96"/>
      <c r="F733" s="104">
        <v>90000</v>
      </c>
    </row>
    <row r="734" spans="1:6" ht="15.6" x14ac:dyDescent="0.3">
      <c r="A734" s="102" t="s">
        <v>313</v>
      </c>
      <c r="B734" s="96" t="s">
        <v>318</v>
      </c>
      <c r="C734" s="103" t="s">
        <v>103</v>
      </c>
      <c r="D734" s="96" t="s">
        <v>224</v>
      </c>
      <c r="E734" s="96" t="s">
        <v>89</v>
      </c>
      <c r="F734" s="104">
        <v>90000</v>
      </c>
    </row>
    <row r="735" spans="1:6" ht="15.6" x14ac:dyDescent="0.3">
      <c r="A735" s="102" t="s">
        <v>314</v>
      </c>
      <c r="B735" s="96" t="s">
        <v>318</v>
      </c>
      <c r="C735" s="103" t="s">
        <v>103</v>
      </c>
      <c r="D735" s="96" t="s">
        <v>224</v>
      </c>
      <c r="E735" s="96" t="s">
        <v>88</v>
      </c>
      <c r="F735" s="104">
        <v>90000</v>
      </c>
    </row>
    <row r="736" spans="1:6" ht="15.6" x14ac:dyDescent="0.3">
      <c r="A736" s="102" t="s">
        <v>486</v>
      </c>
      <c r="B736" s="96" t="s">
        <v>318</v>
      </c>
      <c r="C736" s="103" t="s">
        <v>487</v>
      </c>
      <c r="D736" s="96"/>
      <c r="E736" s="96"/>
      <c r="F736" s="104">
        <v>162300</v>
      </c>
    </row>
    <row r="737" spans="1:6" ht="15.6" x14ac:dyDescent="0.3">
      <c r="A737" s="102" t="s">
        <v>488</v>
      </c>
      <c r="B737" s="96" t="s">
        <v>318</v>
      </c>
      <c r="C737" s="103" t="s">
        <v>489</v>
      </c>
      <c r="D737" s="96"/>
      <c r="E737" s="96"/>
      <c r="F737" s="104">
        <v>162300</v>
      </c>
    </row>
    <row r="738" spans="1:6" ht="15.6" x14ac:dyDescent="0.3">
      <c r="A738" s="102" t="s">
        <v>313</v>
      </c>
      <c r="B738" s="96" t="s">
        <v>318</v>
      </c>
      <c r="C738" s="103" t="s">
        <v>489</v>
      </c>
      <c r="D738" s="96" t="s">
        <v>224</v>
      </c>
      <c r="E738" s="96" t="s">
        <v>89</v>
      </c>
      <c r="F738" s="104">
        <v>162300</v>
      </c>
    </row>
    <row r="739" spans="1:6" ht="15.6" x14ac:dyDescent="0.3">
      <c r="A739" s="102" t="s">
        <v>314</v>
      </c>
      <c r="B739" s="96" t="s">
        <v>318</v>
      </c>
      <c r="C739" s="103" t="s">
        <v>489</v>
      </c>
      <c r="D739" s="96" t="s">
        <v>224</v>
      </c>
      <c r="E739" s="96" t="s">
        <v>88</v>
      </c>
      <c r="F739" s="104">
        <v>162300</v>
      </c>
    </row>
    <row r="740" spans="1:6" ht="31.2" x14ac:dyDescent="0.3">
      <c r="A740" s="119" t="s">
        <v>605</v>
      </c>
      <c r="B740" s="123" t="s">
        <v>606</v>
      </c>
      <c r="C740" s="120"/>
      <c r="D740" s="123"/>
      <c r="E740" s="123"/>
      <c r="F740" s="121">
        <v>16422120.359999999</v>
      </c>
    </row>
    <row r="741" spans="1:6" ht="31.2" x14ac:dyDescent="0.3">
      <c r="A741" s="119" t="s">
        <v>607</v>
      </c>
      <c r="B741" s="123" t="s">
        <v>608</v>
      </c>
      <c r="C741" s="120"/>
      <c r="D741" s="123"/>
      <c r="E741" s="123"/>
      <c r="F741" s="121">
        <v>2600840.36</v>
      </c>
    </row>
    <row r="742" spans="1:6" ht="31.2" x14ac:dyDescent="0.3">
      <c r="A742" s="119" t="s">
        <v>609</v>
      </c>
      <c r="B742" s="123" t="s">
        <v>610</v>
      </c>
      <c r="C742" s="120"/>
      <c r="D742" s="123"/>
      <c r="E742" s="123"/>
      <c r="F742" s="121">
        <v>2600840.36</v>
      </c>
    </row>
    <row r="743" spans="1:6" ht="15.6" x14ac:dyDescent="0.3">
      <c r="A743" s="119" t="s">
        <v>307</v>
      </c>
      <c r="B743" s="123" t="s">
        <v>308</v>
      </c>
      <c r="C743" s="120"/>
      <c r="D743" s="123"/>
      <c r="E743" s="123"/>
      <c r="F743" s="121">
        <v>304000</v>
      </c>
    </row>
    <row r="744" spans="1:6" ht="31.2" x14ac:dyDescent="0.3">
      <c r="A744" s="102" t="s">
        <v>100</v>
      </c>
      <c r="B744" s="96" t="s">
        <v>308</v>
      </c>
      <c r="C744" s="103" t="s">
        <v>101</v>
      </c>
      <c r="D744" s="96"/>
      <c r="E744" s="96"/>
      <c r="F744" s="104">
        <v>304000</v>
      </c>
    </row>
    <row r="745" spans="1:6" ht="31.2" x14ac:dyDescent="0.3">
      <c r="A745" s="102" t="s">
        <v>102</v>
      </c>
      <c r="B745" s="96" t="s">
        <v>308</v>
      </c>
      <c r="C745" s="103" t="s">
        <v>103</v>
      </c>
      <c r="D745" s="96"/>
      <c r="E745" s="96"/>
      <c r="F745" s="104">
        <v>304000</v>
      </c>
    </row>
    <row r="746" spans="1:6" ht="15.6" x14ac:dyDescent="0.3">
      <c r="A746" s="102" t="s">
        <v>264</v>
      </c>
      <c r="B746" s="96" t="s">
        <v>308</v>
      </c>
      <c r="C746" s="103" t="s">
        <v>103</v>
      </c>
      <c r="D746" s="96" t="s">
        <v>265</v>
      </c>
      <c r="E746" s="96" t="s">
        <v>89</v>
      </c>
      <c r="F746" s="104">
        <v>159000</v>
      </c>
    </row>
    <row r="747" spans="1:6" ht="15.6" x14ac:dyDescent="0.3">
      <c r="A747" s="102" t="s">
        <v>279</v>
      </c>
      <c r="B747" s="96" t="s">
        <v>308</v>
      </c>
      <c r="C747" s="103" t="s">
        <v>103</v>
      </c>
      <c r="D747" s="96" t="s">
        <v>265</v>
      </c>
      <c r="E747" s="96" t="s">
        <v>91</v>
      </c>
      <c r="F747" s="104">
        <v>100000</v>
      </c>
    </row>
    <row r="748" spans="1:6" ht="15.6" x14ac:dyDescent="0.3">
      <c r="A748" s="102" t="s">
        <v>284</v>
      </c>
      <c r="B748" s="96" t="s">
        <v>308</v>
      </c>
      <c r="C748" s="103" t="s">
        <v>103</v>
      </c>
      <c r="D748" s="96" t="s">
        <v>265</v>
      </c>
      <c r="E748" s="96" t="s">
        <v>265</v>
      </c>
      <c r="F748" s="104">
        <v>59000</v>
      </c>
    </row>
    <row r="749" spans="1:6" ht="15.6" x14ac:dyDescent="0.3">
      <c r="A749" s="102" t="s">
        <v>313</v>
      </c>
      <c r="B749" s="96" t="s">
        <v>308</v>
      </c>
      <c r="C749" s="103" t="s">
        <v>103</v>
      </c>
      <c r="D749" s="96" t="s">
        <v>224</v>
      </c>
      <c r="E749" s="96" t="s">
        <v>89</v>
      </c>
      <c r="F749" s="104">
        <v>75000</v>
      </c>
    </row>
    <row r="750" spans="1:6" ht="15.6" x14ac:dyDescent="0.3">
      <c r="A750" s="102" t="s">
        <v>314</v>
      </c>
      <c r="B750" s="96" t="s">
        <v>308</v>
      </c>
      <c r="C750" s="103" t="s">
        <v>103</v>
      </c>
      <c r="D750" s="96" t="s">
        <v>224</v>
      </c>
      <c r="E750" s="96" t="s">
        <v>88</v>
      </c>
      <c r="F750" s="104">
        <v>75000</v>
      </c>
    </row>
    <row r="751" spans="1:6" ht="15.6" x14ac:dyDescent="0.3">
      <c r="A751" s="102" t="s">
        <v>335</v>
      </c>
      <c r="B751" s="96" t="s">
        <v>308</v>
      </c>
      <c r="C751" s="103" t="s">
        <v>103</v>
      </c>
      <c r="D751" s="96" t="s">
        <v>139</v>
      </c>
      <c r="E751" s="96" t="s">
        <v>89</v>
      </c>
      <c r="F751" s="104">
        <v>70000</v>
      </c>
    </row>
    <row r="752" spans="1:6" ht="15.6" x14ac:dyDescent="0.3">
      <c r="A752" s="102" t="s">
        <v>336</v>
      </c>
      <c r="B752" s="96" t="s">
        <v>308</v>
      </c>
      <c r="C752" s="103" t="s">
        <v>103</v>
      </c>
      <c r="D752" s="96" t="s">
        <v>139</v>
      </c>
      <c r="E752" s="96" t="s">
        <v>88</v>
      </c>
      <c r="F752" s="104">
        <v>70000</v>
      </c>
    </row>
    <row r="753" spans="1:6" ht="31.2" x14ac:dyDescent="0.3">
      <c r="A753" s="119" t="s">
        <v>309</v>
      </c>
      <c r="B753" s="123" t="s">
        <v>310</v>
      </c>
      <c r="C753" s="120"/>
      <c r="D753" s="123"/>
      <c r="E753" s="123"/>
      <c r="F753" s="121">
        <v>249000</v>
      </c>
    </row>
    <row r="754" spans="1:6" ht="31.2" x14ac:dyDescent="0.3">
      <c r="A754" s="102" t="s">
        <v>100</v>
      </c>
      <c r="B754" s="96" t="s">
        <v>310</v>
      </c>
      <c r="C754" s="103" t="s">
        <v>101</v>
      </c>
      <c r="D754" s="96"/>
      <c r="E754" s="96"/>
      <c r="F754" s="104">
        <v>249000</v>
      </c>
    </row>
    <row r="755" spans="1:6" ht="31.2" x14ac:dyDescent="0.3">
      <c r="A755" s="102" t="s">
        <v>102</v>
      </c>
      <c r="B755" s="96" t="s">
        <v>310</v>
      </c>
      <c r="C755" s="103" t="s">
        <v>103</v>
      </c>
      <c r="D755" s="96"/>
      <c r="E755" s="96"/>
      <c r="F755" s="104">
        <v>249000</v>
      </c>
    </row>
    <row r="756" spans="1:6" ht="15.6" x14ac:dyDescent="0.3">
      <c r="A756" s="102" t="s">
        <v>264</v>
      </c>
      <c r="B756" s="96" t="s">
        <v>310</v>
      </c>
      <c r="C756" s="103" t="s">
        <v>103</v>
      </c>
      <c r="D756" s="96" t="s">
        <v>265</v>
      </c>
      <c r="E756" s="96" t="s">
        <v>89</v>
      </c>
      <c r="F756" s="104">
        <v>249000</v>
      </c>
    </row>
    <row r="757" spans="1:6" ht="15.6" x14ac:dyDescent="0.3">
      <c r="A757" s="102" t="s">
        <v>266</v>
      </c>
      <c r="B757" s="96" t="s">
        <v>310</v>
      </c>
      <c r="C757" s="103" t="s">
        <v>103</v>
      </c>
      <c r="D757" s="96" t="s">
        <v>265</v>
      </c>
      <c r="E757" s="96" t="s">
        <v>249</v>
      </c>
      <c r="F757" s="104">
        <v>55000</v>
      </c>
    </row>
    <row r="758" spans="1:6" ht="15.6" x14ac:dyDescent="0.3">
      <c r="A758" s="102" t="s">
        <v>284</v>
      </c>
      <c r="B758" s="96" t="s">
        <v>310</v>
      </c>
      <c r="C758" s="103" t="s">
        <v>103</v>
      </c>
      <c r="D758" s="96" t="s">
        <v>265</v>
      </c>
      <c r="E758" s="96" t="s">
        <v>265</v>
      </c>
      <c r="F758" s="104">
        <v>194000</v>
      </c>
    </row>
    <row r="759" spans="1:6" ht="31.2" x14ac:dyDescent="0.3">
      <c r="A759" s="119" t="s">
        <v>170</v>
      </c>
      <c r="B759" s="123" t="s">
        <v>171</v>
      </c>
      <c r="C759" s="120"/>
      <c r="D759" s="123"/>
      <c r="E759" s="123"/>
      <c r="F759" s="121">
        <v>685000</v>
      </c>
    </row>
    <row r="760" spans="1:6" ht="31.2" x14ac:dyDescent="0.3">
      <c r="A760" s="102" t="s">
        <v>100</v>
      </c>
      <c r="B760" s="96" t="s">
        <v>171</v>
      </c>
      <c r="C760" s="103" t="s">
        <v>101</v>
      </c>
      <c r="D760" s="96"/>
      <c r="E760" s="96"/>
      <c r="F760" s="104">
        <v>605000</v>
      </c>
    </row>
    <row r="761" spans="1:6" ht="31.2" x14ac:dyDescent="0.3">
      <c r="A761" s="102" t="s">
        <v>102</v>
      </c>
      <c r="B761" s="96" t="s">
        <v>171</v>
      </c>
      <c r="C761" s="103" t="s">
        <v>103</v>
      </c>
      <c r="D761" s="96"/>
      <c r="E761" s="96"/>
      <c r="F761" s="104">
        <v>605000</v>
      </c>
    </row>
    <row r="762" spans="1:6" ht="15.6" x14ac:dyDescent="0.3">
      <c r="A762" s="102" t="s">
        <v>87</v>
      </c>
      <c r="B762" s="96" t="s">
        <v>171</v>
      </c>
      <c r="C762" s="103" t="s">
        <v>103</v>
      </c>
      <c r="D762" s="96" t="s">
        <v>88</v>
      </c>
      <c r="E762" s="96" t="s">
        <v>89</v>
      </c>
      <c r="F762" s="104">
        <v>105000</v>
      </c>
    </row>
    <row r="763" spans="1:6" ht="15.6" x14ac:dyDescent="0.3">
      <c r="A763" s="102" t="s">
        <v>144</v>
      </c>
      <c r="B763" s="96" t="s">
        <v>171</v>
      </c>
      <c r="C763" s="103" t="s">
        <v>103</v>
      </c>
      <c r="D763" s="96" t="s">
        <v>88</v>
      </c>
      <c r="E763" s="96" t="s">
        <v>145</v>
      </c>
      <c r="F763" s="104">
        <v>105000</v>
      </c>
    </row>
    <row r="764" spans="1:6" ht="31.2" x14ac:dyDescent="0.3">
      <c r="A764" s="102" t="s">
        <v>198</v>
      </c>
      <c r="B764" s="96" t="s">
        <v>171</v>
      </c>
      <c r="C764" s="103" t="s">
        <v>103</v>
      </c>
      <c r="D764" s="96" t="s">
        <v>91</v>
      </c>
      <c r="E764" s="96" t="s">
        <v>89</v>
      </c>
      <c r="F764" s="104">
        <v>500000</v>
      </c>
    </row>
    <row r="765" spans="1:6" ht="31.2" x14ac:dyDescent="0.3">
      <c r="A765" s="102" t="s">
        <v>209</v>
      </c>
      <c r="B765" s="96" t="s">
        <v>171</v>
      </c>
      <c r="C765" s="103" t="s">
        <v>103</v>
      </c>
      <c r="D765" s="96" t="s">
        <v>91</v>
      </c>
      <c r="E765" s="96" t="s">
        <v>210</v>
      </c>
      <c r="F765" s="104">
        <v>500000</v>
      </c>
    </row>
    <row r="766" spans="1:6" ht="15.6" x14ac:dyDescent="0.3">
      <c r="A766" s="102" t="s">
        <v>166</v>
      </c>
      <c r="B766" s="96" t="s">
        <v>171</v>
      </c>
      <c r="C766" s="103" t="s">
        <v>167</v>
      </c>
      <c r="D766" s="96"/>
      <c r="E766" s="96"/>
      <c r="F766" s="104">
        <v>80000</v>
      </c>
    </row>
    <row r="767" spans="1:6" ht="31.2" x14ac:dyDescent="0.3">
      <c r="A767" s="102" t="s">
        <v>221</v>
      </c>
      <c r="B767" s="96" t="s">
        <v>171</v>
      </c>
      <c r="C767" s="103" t="s">
        <v>222</v>
      </c>
      <c r="D767" s="96"/>
      <c r="E767" s="96"/>
      <c r="F767" s="104">
        <v>80000</v>
      </c>
    </row>
    <row r="768" spans="1:6" ht="15.6" x14ac:dyDescent="0.3">
      <c r="A768" s="102" t="s">
        <v>87</v>
      </c>
      <c r="B768" s="96" t="s">
        <v>171</v>
      </c>
      <c r="C768" s="103" t="s">
        <v>222</v>
      </c>
      <c r="D768" s="96" t="s">
        <v>88</v>
      </c>
      <c r="E768" s="96" t="s">
        <v>89</v>
      </c>
      <c r="F768" s="104">
        <v>80000</v>
      </c>
    </row>
    <row r="769" spans="1:6" ht="15.6" x14ac:dyDescent="0.3">
      <c r="A769" s="102" t="s">
        <v>144</v>
      </c>
      <c r="B769" s="96" t="s">
        <v>171</v>
      </c>
      <c r="C769" s="103" t="s">
        <v>222</v>
      </c>
      <c r="D769" s="96" t="s">
        <v>88</v>
      </c>
      <c r="E769" s="96" t="s">
        <v>145</v>
      </c>
      <c r="F769" s="104">
        <v>80000</v>
      </c>
    </row>
    <row r="770" spans="1:6" ht="31.2" x14ac:dyDescent="0.3">
      <c r="A770" s="119" t="s">
        <v>172</v>
      </c>
      <c r="B770" s="123" t="s">
        <v>173</v>
      </c>
      <c r="C770" s="120"/>
      <c r="D770" s="123"/>
      <c r="E770" s="123"/>
      <c r="F770" s="121">
        <v>1248240.3600000001</v>
      </c>
    </row>
    <row r="771" spans="1:6" ht="46.8" x14ac:dyDescent="0.3">
      <c r="A771" s="102" t="s">
        <v>94</v>
      </c>
      <c r="B771" s="96" t="s">
        <v>173</v>
      </c>
      <c r="C771" s="103" t="s">
        <v>95</v>
      </c>
      <c r="D771" s="96"/>
      <c r="E771" s="96"/>
      <c r="F771" s="104">
        <v>460924</v>
      </c>
    </row>
    <row r="772" spans="1:6" ht="15.6" x14ac:dyDescent="0.3">
      <c r="A772" s="102" t="s">
        <v>371</v>
      </c>
      <c r="B772" s="96" t="s">
        <v>173</v>
      </c>
      <c r="C772" s="103" t="s">
        <v>372</v>
      </c>
      <c r="D772" s="96"/>
      <c r="E772" s="96"/>
      <c r="F772" s="104">
        <v>460924</v>
      </c>
    </row>
    <row r="773" spans="1:6" ht="15.6" x14ac:dyDescent="0.3">
      <c r="A773" s="102" t="s">
        <v>264</v>
      </c>
      <c r="B773" s="96" t="s">
        <v>173</v>
      </c>
      <c r="C773" s="103" t="s">
        <v>372</v>
      </c>
      <c r="D773" s="96" t="s">
        <v>265</v>
      </c>
      <c r="E773" s="96" t="s">
        <v>89</v>
      </c>
      <c r="F773" s="104">
        <v>460924</v>
      </c>
    </row>
    <row r="774" spans="1:6" ht="15.6" x14ac:dyDescent="0.3">
      <c r="A774" s="102" t="s">
        <v>284</v>
      </c>
      <c r="B774" s="96" t="s">
        <v>173</v>
      </c>
      <c r="C774" s="103" t="s">
        <v>372</v>
      </c>
      <c r="D774" s="96" t="s">
        <v>265</v>
      </c>
      <c r="E774" s="96" t="s">
        <v>265</v>
      </c>
      <c r="F774" s="104">
        <v>460924</v>
      </c>
    </row>
    <row r="775" spans="1:6" ht="31.2" x14ac:dyDescent="0.3">
      <c r="A775" s="102" t="s">
        <v>100</v>
      </c>
      <c r="B775" s="96" t="s">
        <v>173</v>
      </c>
      <c r="C775" s="103" t="s">
        <v>101</v>
      </c>
      <c r="D775" s="96"/>
      <c r="E775" s="96"/>
      <c r="F775" s="104">
        <v>554816.36</v>
      </c>
    </row>
    <row r="776" spans="1:6" ht="31.2" x14ac:dyDescent="0.3">
      <c r="A776" s="102" t="s">
        <v>102</v>
      </c>
      <c r="B776" s="96" t="s">
        <v>173</v>
      </c>
      <c r="C776" s="103" t="s">
        <v>103</v>
      </c>
      <c r="D776" s="96"/>
      <c r="E776" s="96"/>
      <c r="F776" s="104">
        <v>554816.36</v>
      </c>
    </row>
    <row r="777" spans="1:6" ht="15.6" x14ac:dyDescent="0.3">
      <c r="A777" s="102" t="s">
        <v>87</v>
      </c>
      <c r="B777" s="96" t="s">
        <v>173</v>
      </c>
      <c r="C777" s="103" t="s">
        <v>103</v>
      </c>
      <c r="D777" s="96" t="s">
        <v>88</v>
      </c>
      <c r="E777" s="96" t="s">
        <v>89</v>
      </c>
      <c r="F777" s="104">
        <v>60000</v>
      </c>
    </row>
    <row r="778" spans="1:6" ht="15.6" x14ac:dyDescent="0.3">
      <c r="A778" s="102" t="s">
        <v>144</v>
      </c>
      <c r="B778" s="96" t="s">
        <v>173</v>
      </c>
      <c r="C778" s="103" t="s">
        <v>103</v>
      </c>
      <c r="D778" s="96" t="s">
        <v>88</v>
      </c>
      <c r="E778" s="96" t="s">
        <v>145</v>
      </c>
      <c r="F778" s="104">
        <v>60000</v>
      </c>
    </row>
    <row r="779" spans="1:6" ht="15.6" x14ac:dyDescent="0.3">
      <c r="A779" s="102" t="s">
        <v>264</v>
      </c>
      <c r="B779" s="96" t="s">
        <v>173</v>
      </c>
      <c r="C779" s="103" t="s">
        <v>103</v>
      </c>
      <c r="D779" s="96" t="s">
        <v>265</v>
      </c>
      <c r="E779" s="96" t="s">
        <v>89</v>
      </c>
      <c r="F779" s="104">
        <v>494816.36</v>
      </c>
    </row>
    <row r="780" spans="1:6" ht="15.6" x14ac:dyDescent="0.3">
      <c r="A780" s="102" t="s">
        <v>284</v>
      </c>
      <c r="B780" s="96" t="s">
        <v>173</v>
      </c>
      <c r="C780" s="103" t="s">
        <v>103</v>
      </c>
      <c r="D780" s="96" t="s">
        <v>265</v>
      </c>
      <c r="E780" s="96" t="s">
        <v>265</v>
      </c>
      <c r="F780" s="104">
        <v>494816.36</v>
      </c>
    </row>
    <row r="781" spans="1:6" ht="15.6" x14ac:dyDescent="0.3">
      <c r="A781" s="102" t="s">
        <v>166</v>
      </c>
      <c r="B781" s="96" t="s">
        <v>173</v>
      </c>
      <c r="C781" s="103" t="s">
        <v>167</v>
      </c>
      <c r="D781" s="96"/>
      <c r="E781" s="96"/>
      <c r="F781" s="104">
        <v>162500</v>
      </c>
    </row>
    <row r="782" spans="1:6" ht="31.2" x14ac:dyDescent="0.3">
      <c r="A782" s="102" t="s">
        <v>221</v>
      </c>
      <c r="B782" s="96" t="s">
        <v>173</v>
      </c>
      <c r="C782" s="103" t="s">
        <v>222</v>
      </c>
      <c r="D782" s="96"/>
      <c r="E782" s="96"/>
      <c r="F782" s="104">
        <v>162500</v>
      </c>
    </row>
    <row r="783" spans="1:6" ht="15.6" x14ac:dyDescent="0.3">
      <c r="A783" s="102" t="s">
        <v>87</v>
      </c>
      <c r="B783" s="96" t="s">
        <v>173</v>
      </c>
      <c r="C783" s="103" t="s">
        <v>222</v>
      </c>
      <c r="D783" s="96" t="s">
        <v>88</v>
      </c>
      <c r="E783" s="96" t="s">
        <v>89</v>
      </c>
      <c r="F783" s="104">
        <v>162500</v>
      </c>
    </row>
    <row r="784" spans="1:6" ht="15.6" x14ac:dyDescent="0.3">
      <c r="A784" s="102" t="s">
        <v>144</v>
      </c>
      <c r="B784" s="96" t="s">
        <v>173</v>
      </c>
      <c r="C784" s="103" t="s">
        <v>222</v>
      </c>
      <c r="D784" s="96" t="s">
        <v>88</v>
      </c>
      <c r="E784" s="96" t="s">
        <v>145</v>
      </c>
      <c r="F784" s="104">
        <v>162500</v>
      </c>
    </row>
    <row r="785" spans="1:6" ht="31.2" x14ac:dyDescent="0.3">
      <c r="A785" s="102" t="s">
        <v>148</v>
      </c>
      <c r="B785" s="96" t="s">
        <v>173</v>
      </c>
      <c r="C785" s="103" t="s">
        <v>149</v>
      </c>
      <c r="D785" s="96"/>
      <c r="E785" s="96"/>
      <c r="F785" s="104">
        <v>70000</v>
      </c>
    </row>
    <row r="786" spans="1:6" ht="15.6" x14ac:dyDescent="0.3">
      <c r="A786" s="102" t="s">
        <v>150</v>
      </c>
      <c r="B786" s="96" t="s">
        <v>173</v>
      </c>
      <c r="C786" s="103" t="s">
        <v>151</v>
      </c>
      <c r="D786" s="96"/>
      <c r="E786" s="96"/>
      <c r="F786" s="104">
        <v>70000</v>
      </c>
    </row>
    <row r="787" spans="1:6" ht="15.6" x14ac:dyDescent="0.3">
      <c r="A787" s="102" t="s">
        <v>264</v>
      </c>
      <c r="B787" s="96" t="s">
        <v>173</v>
      </c>
      <c r="C787" s="103" t="s">
        <v>151</v>
      </c>
      <c r="D787" s="96" t="s">
        <v>265</v>
      </c>
      <c r="E787" s="96" t="s">
        <v>89</v>
      </c>
      <c r="F787" s="104">
        <v>70000</v>
      </c>
    </row>
    <row r="788" spans="1:6" ht="15.6" x14ac:dyDescent="0.3">
      <c r="A788" s="102" t="s">
        <v>284</v>
      </c>
      <c r="B788" s="96" t="s">
        <v>173</v>
      </c>
      <c r="C788" s="103" t="s">
        <v>151</v>
      </c>
      <c r="D788" s="96" t="s">
        <v>265</v>
      </c>
      <c r="E788" s="96" t="s">
        <v>265</v>
      </c>
      <c r="F788" s="104">
        <v>70000</v>
      </c>
    </row>
    <row r="789" spans="1:6" ht="46.8" x14ac:dyDescent="0.3">
      <c r="A789" s="119" t="s">
        <v>311</v>
      </c>
      <c r="B789" s="123" t="s">
        <v>312</v>
      </c>
      <c r="C789" s="120"/>
      <c r="D789" s="123"/>
      <c r="E789" s="123"/>
      <c r="F789" s="121">
        <v>114600</v>
      </c>
    </row>
    <row r="790" spans="1:6" ht="31.2" x14ac:dyDescent="0.3">
      <c r="A790" s="102" t="s">
        <v>100</v>
      </c>
      <c r="B790" s="96" t="s">
        <v>312</v>
      </c>
      <c r="C790" s="103" t="s">
        <v>101</v>
      </c>
      <c r="D790" s="96"/>
      <c r="E790" s="96"/>
      <c r="F790" s="104">
        <v>114600</v>
      </c>
    </row>
    <row r="791" spans="1:6" ht="31.2" x14ac:dyDescent="0.3">
      <c r="A791" s="102" t="s">
        <v>102</v>
      </c>
      <c r="B791" s="96" t="s">
        <v>312</v>
      </c>
      <c r="C791" s="103" t="s">
        <v>103</v>
      </c>
      <c r="D791" s="96"/>
      <c r="E791" s="96"/>
      <c r="F791" s="104">
        <v>114600</v>
      </c>
    </row>
    <row r="792" spans="1:6" ht="15.6" x14ac:dyDescent="0.3">
      <c r="A792" s="102" t="s">
        <v>264</v>
      </c>
      <c r="B792" s="96" t="s">
        <v>312</v>
      </c>
      <c r="C792" s="103" t="s">
        <v>103</v>
      </c>
      <c r="D792" s="96" t="s">
        <v>265</v>
      </c>
      <c r="E792" s="96" t="s">
        <v>89</v>
      </c>
      <c r="F792" s="104">
        <v>114600</v>
      </c>
    </row>
    <row r="793" spans="1:6" ht="15.6" x14ac:dyDescent="0.3">
      <c r="A793" s="102" t="s">
        <v>284</v>
      </c>
      <c r="B793" s="96" t="s">
        <v>312</v>
      </c>
      <c r="C793" s="103" t="s">
        <v>103</v>
      </c>
      <c r="D793" s="96" t="s">
        <v>265</v>
      </c>
      <c r="E793" s="96" t="s">
        <v>265</v>
      </c>
      <c r="F793" s="104">
        <v>114600</v>
      </c>
    </row>
    <row r="794" spans="1:6" ht="31.2" x14ac:dyDescent="0.3">
      <c r="A794" s="119" t="s">
        <v>611</v>
      </c>
      <c r="B794" s="123" t="s">
        <v>612</v>
      </c>
      <c r="C794" s="120"/>
      <c r="D794" s="123"/>
      <c r="E794" s="123"/>
      <c r="F794" s="121">
        <v>13181280</v>
      </c>
    </row>
    <row r="795" spans="1:6" ht="46.8" x14ac:dyDescent="0.3">
      <c r="A795" s="119" t="s">
        <v>613</v>
      </c>
      <c r="B795" s="123" t="s">
        <v>614</v>
      </c>
      <c r="C795" s="120"/>
      <c r="D795" s="123"/>
      <c r="E795" s="123"/>
      <c r="F795" s="121">
        <v>13181280</v>
      </c>
    </row>
    <row r="796" spans="1:6" ht="31.2" x14ac:dyDescent="0.3">
      <c r="A796" s="119" t="s">
        <v>391</v>
      </c>
      <c r="B796" s="123" t="s">
        <v>392</v>
      </c>
      <c r="C796" s="120"/>
      <c r="D796" s="123"/>
      <c r="E796" s="123"/>
      <c r="F796" s="121">
        <v>4139400</v>
      </c>
    </row>
    <row r="797" spans="1:6" ht="31.2" x14ac:dyDescent="0.3">
      <c r="A797" s="102" t="s">
        <v>100</v>
      </c>
      <c r="B797" s="96" t="s">
        <v>392</v>
      </c>
      <c r="C797" s="103" t="s">
        <v>101</v>
      </c>
      <c r="D797" s="96"/>
      <c r="E797" s="96"/>
      <c r="F797" s="104">
        <v>3963300</v>
      </c>
    </row>
    <row r="798" spans="1:6" ht="31.2" x14ac:dyDescent="0.3">
      <c r="A798" s="102" t="s">
        <v>102</v>
      </c>
      <c r="B798" s="96" t="s">
        <v>392</v>
      </c>
      <c r="C798" s="103" t="s">
        <v>103</v>
      </c>
      <c r="D798" s="96"/>
      <c r="E798" s="96"/>
      <c r="F798" s="104">
        <v>3963300</v>
      </c>
    </row>
    <row r="799" spans="1:6" ht="15.6" x14ac:dyDescent="0.3">
      <c r="A799" s="102" t="s">
        <v>264</v>
      </c>
      <c r="B799" s="96" t="s">
        <v>392</v>
      </c>
      <c r="C799" s="103" t="s">
        <v>103</v>
      </c>
      <c r="D799" s="96" t="s">
        <v>265</v>
      </c>
      <c r="E799" s="96" t="s">
        <v>89</v>
      </c>
      <c r="F799" s="104">
        <v>3963300</v>
      </c>
    </row>
    <row r="800" spans="1:6" ht="15.6" x14ac:dyDescent="0.3">
      <c r="A800" s="102" t="s">
        <v>368</v>
      </c>
      <c r="B800" s="96" t="s">
        <v>392</v>
      </c>
      <c r="C800" s="103" t="s">
        <v>103</v>
      </c>
      <c r="D800" s="96" t="s">
        <v>265</v>
      </c>
      <c r="E800" s="96" t="s">
        <v>88</v>
      </c>
      <c r="F800" s="104">
        <v>3963300</v>
      </c>
    </row>
    <row r="801" spans="1:6" ht="31.2" x14ac:dyDescent="0.3">
      <c r="A801" s="102" t="s">
        <v>148</v>
      </c>
      <c r="B801" s="96" t="s">
        <v>392</v>
      </c>
      <c r="C801" s="103" t="s">
        <v>149</v>
      </c>
      <c r="D801" s="96"/>
      <c r="E801" s="96"/>
      <c r="F801" s="104">
        <v>176100</v>
      </c>
    </row>
    <row r="802" spans="1:6" ht="15.6" x14ac:dyDescent="0.3">
      <c r="A802" s="102" t="s">
        <v>150</v>
      </c>
      <c r="B802" s="96" t="s">
        <v>392</v>
      </c>
      <c r="C802" s="103" t="s">
        <v>151</v>
      </c>
      <c r="D802" s="96"/>
      <c r="E802" s="96"/>
      <c r="F802" s="104">
        <v>176100</v>
      </c>
    </row>
    <row r="803" spans="1:6" ht="15.6" x14ac:dyDescent="0.3">
      <c r="A803" s="102" t="s">
        <v>264</v>
      </c>
      <c r="B803" s="96" t="s">
        <v>392</v>
      </c>
      <c r="C803" s="103" t="s">
        <v>151</v>
      </c>
      <c r="D803" s="96" t="s">
        <v>265</v>
      </c>
      <c r="E803" s="96" t="s">
        <v>89</v>
      </c>
      <c r="F803" s="104">
        <v>176100</v>
      </c>
    </row>
    <row r="804" spans="1:6" ht="15.6" x14ac:dyDescent="0.3">
      <c r="A804" s="102" t="s">
        <v>368</v>
      </c>
      <c r="B804" s="96" t="s">
        <v>392</v>
      </c>
      <c r="C804" s="103" t="s">
        <v>151</v>
      </c>
      <c r="D804" s="96" t="s">
        <v>265</v>
      </c>
      <c r="E804" s="96" t="s">
        <v>88</v>
      </c>
      <c r="F804" s="104">
        <v>176100</v>
      </c>
    </row>
    <row r="805" spans="1:6" ht="31.2" x14ac:dyDescent="0.3">
      <c r="A805" s="119" t="s">
        <v>393</v>
      </c>
      <c r="B805" s="123" t="s">
        <v>394</v>
      </c>
      <c r="C805" s="120"/>
      <c r="D805" s="123"/>
      <c r="E805" s="123"/>
      <c r="F805" s="121">
        <v>2270620</v>
      </c>
    </row>
    <row r="806" spans="1:6" ht="31.2" x14ac:dyDescent="0.3">
      <c r="A806" s="102" t="s">
        <v>100</v>
      </c>
      <c r="B806" s="96" t="s">
        <v>394</v>
      </c>
      <c r="C806" s="103" t="s">
        <v>101</v>
      </c>
      <c r="D806" s="96"/>
      <c r="E806" s="96"/>
      <c r="F806" s="104">
        <v>1999100</v>
      </c>
    </row>
    <row r="807" spans="1:6" ht="31.2" x14ac:dyDescent="0.3">
      <c r="A807" s="102" t="s">
        <v>102</v>
      </c>
      <c r="B807" s="96" t="s">
        <v>394</v>
      </c>
      <c r="C807" s="103" t="s">
        <v>103</v>
      </c>
      <c r="D807" s="96"/>
      <c r="E807" s="96"/>
      <c r="F807" s="104">
        <v>1999100</v>
      </c>
    </row>
    <row r="808" spans="1:6" ht="15.6" x14ac:dyDescent="0.3">
      <c r="A808" s="102" t="s">
        <v>264</v>
      </c>
      <c r="B808" s="96" t="s">
        <v>394</v>
      </c>
      <c r="C808" s="103" t="s">
        <v>103</v>
      </c>
      <c r="D808" s="96" t="s">
        <v>265</v>
      </c>
      <c r="E808" s="96" t="s">
        <v>89</v>
      </c>
      <c r="F808" s="104">
        <v>1999100</v>
      </c>
    </row>
    <row r="809" spans="1:6" ht="15.6" x14ac:dyDescent="0.3">
      <c r="A809" s="102" t="s">
        <v>368</v>
      </c>
      <c r="B809" s="96" t="s">
        <v>394</v>
      </c>
      <c r="C809" s="103" t="s">
        <v>103</v>
      </c>
      <c r="D809" s="96" t="s">
        <v>265</v>
      </c>
      <c r="E809" s="96" t="s">
        <v>88</v>
      </c>
      <c r="F809" s="104">
        <v>1999100</v>
      </c>
    </row>
    <row r="810" spans="1:6" ht="31.2" x14ac:dyDescent="0.3">
      <c r="A810" s="102" t="s">
        <v>148</v>
      </c>
      <c r="B810" s="96" t="s">
        <v>394</v>
      </c>
      <c r="C810" s="103" t="s">
        <v>149</v>
      </c>
      <c r="D810" s="96"/>
      <c r="E810" s="96"/>
      <c r="F810" s="104">
        <v>271520</v>
      </c>
    </row>
    <row r="811" spans="1:6" ht="15.6" x14ac:dyDescent="0.3">
      <c r="A811" s="102" t="s">
        <v>150</v>
      </c>
      <c r="B811" s="96" t="s">
        <v>394</v>
      </c>
      <c r="C811" s="103" t="s">
        <v>151</v>
      </c>
      <c r="D811" s="96"/>
      <c r="E811" s="96"/>
      <c r="F811" s="104">
        <v>271520</v>
      </c>
    </row>
    <row r="812" spans="1:6" ht="15.6" x14ac:dyDescent="0.3">
      <c r="A812" s="102" t="s">
        <v>264</v>
      </c>
      <c r="B812" s="96" t="s">
        <v>394</v>
      </c>
      <c r="C812" s="103" t="s">
        <v>151</v>
      </c>
      <c r="D812" s="96" t="s">
        <v>265</v>
      </c>
      <c r="E812" s="96" t="s">
        <v>89</v>
      </c>
      <c r="F812" s="104">
        <v>271520</v>
      </c>
    </row>
    <row r="813" spans="1:6" ht="15.6" x14ac:dyDescent="0.3">
      <c r="A813" s="102" t="s">
        <v>368</v>
      </c>
      <c r="B813" s="96" t="s">
        <v>394</v>
      </c>
      <c r="C813" s="103" t="s">
        <v>151</v>
      </c>
      <c r="D813" s="96" t="s">
        <v>265</v>
      </c>
      <c r="E813" s="96" t="s">
        <v>88</v>
      </c>
      <c r="F813" s="104">
        <v>271520</v>
      </c>
    </row>
    <row r="814" spans="1:6" ht="31.2" x14ac:dyDescent="0.3">
      <c r="A814" s="119" t="s">
        <v>411</v>
      </c>
      <c r="B814" s="123" t="s">
        <v>412</v>
      </c>
      <c r="C814" s="120"/>
      <c r="D814" s="123"/>
      <c r="E814" s="123"/>
      <c r="F814" s="121">
        <v>2586400</v>
      </c>
    </row>
    <row r="815" spans="1:6" ht="31.2" x14ac:dyDescent="0.3">
      <c r="A815" s="102" t="s">
        <v>100</v>
      </c>
      <c r="B815" s="96" t="s">
        <v>412</v>
      </c>
      <c r="C815" s="103" t="s">
        <v>101</v>
      </c>
      <c r="D815" s="96"/>
      <c r="E815" s="96"/>
      <c r="F815" s="104">
        <v>2007200</v>
      </c>
    </row>
    <row r="816" spans="1:6" ht="31.2" x14ac:dyDescent="0.3">
      <c r="A816" s="102" t="s">
        <v>102</v>
      </c>
      <c r="B816" s="96" t="s">
        <v>412</v>
      </c>
      <c r="C816" s="103" t="s">
        <v>103</v>
      </c>
      <c r="D816" s="96"/>
      <c r="E816" s="96"/>
      <c r="F816" s="104">
        <v>2007200</v>
      </c>
    </row>
    <row r="817" spans="1:6" ht="15.6" x14ac:dyDescent="0.3">
      <c r="A817" s="102" t="s">
        <v>264</v>
      </c>
      <c r="B817" s="96" t="s">
        <v>412</v>
      </c>
      <c r="C817" s="103" t="s">
        <v>103</v>
      </c>
      <c r="D817" s="96" t="s">
        <v>265</v>
      </c>
      <c r="E817" s="96" t="s">
        <v>89</v>
      </c>
      <c r="F817" s="104">
        <v>2007200</v>
      </c>
    </row>
    <row r="818" spans="1:6" ht="15.6" x14ac:dyDescent="0.3">
      <c r="A818" s="102" t="s">
        <v>266</v>
      </c>
      <c r="B818" s="96" t="s">
        <v>412</v>
      </c>
      <c r="C818" s="103" t="s">
        <v>103</v>
      </c>
      <c r="D818" s="96" t="s">
        <v>265</v>
      </c>
      <c r="E818" s="96" t="s">
        <v>249</v>
      </c>
      <c r="F818" s="104">
        <v>1634200</v>
      </c>
    </row>
    <row r="819" spans="1:6" ht="15.6" x14ac:dyDescent="0.3">
      <c r="A819" s="102" t="s">
        <v>279</v>
      </c>
      <c r="B819" s="96" t="s">
        <v>412</v>
      </c>
      <c r="C819" s="103" t="s">
        <v>103</v>
      </c>
      <c r="D819" s="96" t="s">
        <v>265</v>
      </c>
      <c r="E819" s="96" t="s">
        <v>91</v>
      </c>
      <c r="F819" s="104">
        <v>373000</v>
      </c>
    </row>
    <row r="820" spans="1:6" ht="31.2" x14ac:dyDescent="0.3">
      <c r="A820" s="102" t="s">
        <v>148</v>
      </c>
      <c r="B820" s="96" t="s">
        <v>412</v>
      </c>
      <c r="C820" s="103" t="s">
        <v>149</v>
      </c>
      <c r="D820" s="96"/>
      <c r="E820" s="96"/>
      <c r="F820" s="104">
        <v>579200</v>
      </c>
    </row>
    <row r="821" spans="1:6" ht="15.6" x14ac:dyDescent="0.3">
      <c r="A821" s="102" t="s">
        <v>150</v>
      </c>
      <c r="B821" s="96" t="s">
        <v>412</v>
      </c>
      <c r="C821" s="103" t="s">
        <v>151</v>
      </c>
      <c r="D821" s="96"/>
      <c r="E821" s="96"/>
      <c r="F821" s="104">
        <v>579200</v>
      </c>
    </row>
    <row r="822" spans="1:6" ht="15.6" x14ac:dyDescent="0.3">
      <c r="A822" s="102" t="s">
        <v>264</v>
      </c>
      <c r="B822" s="96" t="s">
        <v>412</v>
      </c>
      <c r="C822" s="103" t="s">
        <v>151</v>
      </c>
      <c r="D822" s="96" t="s">
        <v>265</v>
      </c>
      <c r="E822" s="96" t="s">
        <v>89</v>
      </c>
      <c r="F822" s="104">
        <v>579200</v>
      </c>
    </row>
    <row r="823" spans="1:6" ht="15.6" x14ac:dyDescent="0.3">
      <c r="A823" s="102" t="s">
        <v>266</v>
      </c>
      <c r="B823" s="96" t="s">
        <v>412</v>
      </c>
      <c r="C823" s="103" t="s">
        <v>151</v>
      </c>
      <c r="D823" s="96" t="s">
        <v>265</v>
      </c>
      <c r="E823" s="96" t="s">
        <v>249</v>
      </c>
      <c r="F823" s="104">
        <v>543200</v>
      </c>
    </row>
    <row r="824" spans="1:6" ht="15.6" x14ac:dyDescent="0.3">
      <c r="A824" s="102" t="s">
        <v>279</v>
      </c>
      <c r="B824" s="96" t="s">
        <v>412</v>
      </c>
      <c r="C824" s="103" t="s">
        <v>151</v>
      </c>
      <c r="D824" s="96" t="s">
        <v>265</v>
      </c>
      <c r="E824" s="96" t="s">
        <v>91</v>
      </c>
      <c r="F824" s="104">
        <v>36000</v>
      </c>
    </row>
    <row r="825" spans="1:6" ht="31.2" x14ac:dyDescent="0.3">
      <c r="A825" s="119" t="s">
        <v>413</v>
      </c>
      <c r="B825" s="123" t="s">
        <v>414</v>
      </c>
      <c r="C825" s="120"/>
      <c r="D825" s="123"/>
      <c r="E825" s="123"/>
      <c r="F825" s="121">
        <v>3184860</v>
      </c>
    </row>
    <row r="826" spans="1:6" ht="31.2" x14ac:dyDescent="0.3">
      <c r="A826" s="102" t="s">
        <v>100</v>
      </c>
      <c r="B826" s="96" t="s">
        <v>414</v>
      </c>
      <c r="C826" s="103" t="s">
        <v>101</v>
      </c>
      <c r="D826" s="96"/>
      <c r="E826" s="96"/>
      <c r="F826" s="104">
        <v>2623020</v>
      </c>
    </row>
    <row r="827" spans="1:6" ht="31.2" x14ac:dyDescent="0.3">
      <c r="A827" s="102" t="s">
        <v>102</v>
      </c>
      <c r="B827" s="96" t="s">
        <v>414</v>
      </c>
      <c r="C827" s="103" t="s">
        <v>103</v>
      </c>
      <c r="D827" s="96"/>
      <c r="E827" s="96"/>
      <c r="F827" s="104">
        <v>2623020</v>
      </c>
    </row>
    <row r="828" spans="1:6" ht="15.6" x14ac:dyDescent="0.3">
      <c r="A828" s="102" t="s">
        <v>264</v>
      </c>
      <c r="B828" s="96" t="s">
        <v>414</v>
      </c>
      <c r="C828" s="103" t="s">
        <v>103</v>
      </c>
      <c r="D828" s="96" t="s">
        <v>265</v>
      </c>
      <c r="E828" s="96" t="s">
        <v>89</v>
      </c>
      <c r="F828" s="104">
        <v>2623020</v>
      </c>
    </row>
    <row r="829" spans="1:6" ht="15.6" x14ac:dyDescent="0.3">
      <c r="A829" s="102" t="s">
        <v>266</v>
      </c>
      <c r="B829" s="96" t="s">
        <v>414</v>
      </c>
      <c r="C829" s="103" t="s">
        <v>103</v>
      </c>
      <c r="D829" s="96" t="s">
        <v>265</v>
      </c>
      <c r="E829" s="96" t="s">
        <v>249</v>
      </c>
      <c r="F829" s="104">
        <v>2014910</v>
      </c>
    </row>
    <row r="830" spans="1:6" ht="15.6" x14ac:dyDescent="0.3">
      <c r="A830" s="102" t="s">
        <v>279</v>
      </c>
      <c r="B830" s="96" t="s">
        <v>414</v>
      </c>
      <c r="C830" s="103" t="s">
        <v>103</v>
      </c>
      <c r="D830" s="96" t="s">
        <v>265</v>
      </c>
      <c r="E830" s="96" t="s">
        <v>91</v>
      </c>
      <c r="F830" s="104">
        <v>608110</v>
      </c>
    </row>
    <row r="831" spans="1:6" ht="31.2" x14ac:dyDescent="0.3">
      <c r="A831" s="102" t="s">
        <v>148</v>
      </c>
      <c r="B831" s="96" t="s">
        <v>414</v>
      </c>
      <c r="C831" s="103" t="s">
        <v>149</v>
      </c>
      <c r="D831" s="96"/>
      <c r="E831" s="96"/>
      <c r="F831" s="104">
        <v>561840</v>
      </c>
    </row>
    <row r="832" spans="1:6" ht="15.6" x14ac:dyDescent="0.3">
      <c r="A832" s="102" t="s">
        <v>150</v>
      </c>
      <c r="B832" s="96" t="s">
        <v>414</v>
      </c>
      <c r="C832" s="103" t="s">
        <v>151</v>
      </c>
      <c r="D832" s="96"/>
      <c r="E832" s="96"/>
      <c r="F832" s="104">
        <v>561840</v>
      </c>
    </row>
    <row r="833" spans="1:6" ht="15.6" x14ac:dyDescent="0.3">
      <c r="A833" s="102" t="s">
        <v>264</v>
      </c>
      <c r="B833" s="96" t="s">
        <v>414</v>
      </c>
      <c r="C833" s="103" t="s">
        <v>151</v>
      </c>
      <c r="D833" s="96" t="s">
        <v>265</v>
      </c>
      <c r="E833" s="96" t="s">
        <v>89</v>
      </c>
      <c r="F833" s="104">
        <v>561840</v>
      </c>
    </row>
    <row r="834" spans="1:6" ht="15.6" x14ac:dyDescent="0.3">
      <c r="A834" s="102" t="s">
        <v>266</v>
      </c>
      <c r="B834" s="96" t="s">
        <v>414</v>
      </c>
      <c r="C834" s="103" t="s">
        <v>151</v>
      </c>
      <c r="D834" s="96" t="s">
        <v>265</v>
      </c>
      <c r="E834" s="96" t="s">
        <v>249</v>
      </c>
      <c r="F834" s="104">
        <v>475680</v>
      </c>
    </row>
    <row r="835" spans="1:6" ht="15.6" x14ac:dyDescent="0.3">
      <c r="A835" s="102" t="s">
        <v>279</v>
      </c>
      <c r="B835" s="96" t="s">
        <v>414</v>
      </c>
      <c r="C835" s="103" t="s">
        <v>151</v>
      </c>
      <c r="D835" s="96" t="s">
        <v>265</v>
      </c>
      <c r="E835" s="96" t="s">
        <v>91</v>
      </c>
      <c r="F835" s="104">
        <v>86160</v>
      </c>
    </row>
    <row r="836" spans="1:6" ht="31.2" x14ac:dyDescent="0.3">
      <c r="A836" s="119" t="s">
        <v>415</v>
      </c>
      <c r="B836" s="123" t="s">
        <v>416</v>
      </c>
      <c r="C836" s="120"/>
      <c r="D836" s="123"/>
      <c r="E836" s="123"/>
      <c r="F836" s="121">
        <v>1000000</v>
      </c>
    </row>
    <row r="837" spans="1:6" ht="31.2" x14ac:dyDescent="0.3">
      <c r="A837" s="102" t="s">
        <v>100</v>
      </c>
      <c r="B837" s="96" t="s">
        <v>416</v>
      </c>
      <c r="C837" s="103" t="s">
        <v>101</v>
      </c>
      <c r="D837" s="96"/>
      <c r="E837" s="96"/>
      <c r="F837" s="104">
        <v>1000000</v>
      </c>
    </row>
    <row r="838" spans="1:6" ht="31.2" x14ac:dyDescent="0.3">
      <c r="A838" s="102" t="s">
        <v>102</v>
      </c>
      <c r="B838" s="96" t="s">
        <v>416</v>
      </c>
      <c r="C838" s="103" t="s">
        <v>103</v>
      </c>
      <c r="D838" s="96"/>
      <c r="E838" s="96"/>
      <c r="F838" s="104">
        <v>1000000</v>
      </c>
    </row>
    <row r="839" spans="1:6" ht="15.6" x14ac:dyDescent="0.3">
      <c r="A839" s="102" t="s">
        <v>264</v>
      </c>
      <c r="B839" s="96" t="s">
        <v>416</v>
      </c>
      <c r="C839" s="103" t="s">
        <v>103</v>
      </c>
      <c r="D839" s="96" t="s">
        <v>265</v>
      </c>
      <c r="E839" s="96" t="s">
        <v>89</v>
      </c>
      <c r="F839" s="104">
        <v>1000000</v>
      </c>
    </row>
    <row r="840" spans="1:6" ht="15.6" x14ac:dyDescent="0.3">
      <c r="A840" s="102" t="s">
        <v>266</v>
      </c>
      <c r="B840" s="96" t="s">
        <v>416</v>
      </c>
      <c r="C840" s="103" t="s">
        <v>103</v>
      </c>
      <c r="D840" s="96" t="s">
        <v>265</v>
      </c>
      <c r="E840" s="96" t="s">
        <v>249</v>
      </c>
      <c r="F840" s="104">
        <v>1000000</v>
      </c>
    </row>
    <row r="841" spans="1:6" ht="31.2" x14ac:dyDescent="0.3">
      <c r="A841" s="119" t="s">
        <v>615</v>
      </c>
      <c r="B841" s="123" t="s">
        <v>616</v>
      </c>
      <c r="C841" s="120"/>
      <c r="D841" s="123"/>
      <c r="E841" s="123"/>
      <c r="F841" s="121">
        <v>470000</v>
      </c>
    </row>
    <row r="842" spans="1:6" ht="46.8" x14ac:dyDescent="0.3">
      <c r="A842" s="119" t="s">
        <v>617</v>
      </c>
      <c r="B842" s="123" t="s">
        <v>618</v>
      </c>
      <c r="C842" s="120"/>
      <c r="D842" s="123"/>
      <c r="E842" s="123"/>
      <c r="F842" s="121">
        <v>470000</v>
      </c>
    </row>
    <row r="843" spans="1:6" ht="31.2" x14ac:dyDescent="0.3">
      <c r="A843" s="119" t="s">
        <v>395</v>
      </c>
      <c r="B843" s="123" t="s">
        <v>396</v>
      </c>
      <c r="C843" s="120"/>
      <c r="D843" s="123"/>
      <c r="E843" s="123"/>
      <c r="F843" s="121">
        <v>470000</v>
      </c>
    </row>
    <row r="844" spans="1:6" ht="31.2" x14ac:dyDescent="0.3">
      <c r="A844" s="102" t="s">
        <v>100</v>
      </c>
      <c r="B844" s="96" t="s">
        <v>396</v>
      </c>
      <c r="C844" s="103" t="s">
        <v>101</v>
      </c>
      <c r="D844" s="96"/>
      <c r="E844" s="96"/>
      <c r="F844" s="104">
        <v>460000</v>
      </c>
    </row>
    <row r="845" spans="1:6" ht="31.2" x14ac:dyDescent="0.3">
      <c r="A845" s="102" t="s">
        <v>102</v>
      </c>
      <c r="B845" s="96" t="s">
        <v>396</v>
      </c>
      <c r="C845" s="103" t="s">
        <v>103</v>
      </c>
      <c r="D845" s="96"/>
      <c r="E845" s="96"/>
      <c r="F845" s="104">
        <v>460000</v>
      </c>
    </row>
    <row r="846" spans="1:6" ht="15.6" x14ac:dyDescent="0.3">
      <c r="A846" s="102" t="s">
        <v>264</v>
      </c>
      <c r="B846" s="96" t="s">
        <v>396</v>
      </c>
      <c r="C846" s="103" t="s">
        <v>103</v>
      </c>
      <c r="D846" s="96" t="s">
        <v>265</v>
      </c>
      <c r="E846" s="96" t="s">
        <v>89</v>
      </c>
      <c r="F846" s="104">
        <v>460000</v>
      </c>
    </row>
    <row r="847" spans="1:6" ht="15.6" x14ac:dyDescent="0.3">
      <c r="A847" s="102" t="s">
        <v>368</v>
      </c>
      <c r="B847" s="96" t="s">
        <v>396</v>
      </c>
      <c r="C847" s="103" t="s">
        <v>103</v>
      </c>
      <c r="D847" s="96" t="s">
        <v>265</v>
      </c>
      <c r="E847" s="96" t="s">
        <v>88</v>
      </c>
      <c r="F847" s="104">
        <v>150000</v>
      </c>
    </row>
    <row r="848" spans="1:6" ht="15.6" x14ac:dyDescent="0.3">
      <c r="A848" s="102" t="s">
        <v>266</v>
      </c>
      <c r="B848" s="96" t="s">
        <v>396</v>
      </c>
      <c r="C848" s="103" t="s">
        <v>103</v>
      </c>
      <c r="D848" s="96" t="s">
        <v>265</v>
      </c>
      <c r="E848" s="96" t="s">
        <v>249</v>
      </c>
      <c r="F848" s="104">
        <v>310000</v>
      </c>
    </row>
    <row r="849" spans="1:6" ht="31.2" x14ac:dyDescent="0.3">
      <c r="A849" s="102" t="s">
        <v>148</v>
      </c>
      <c r="B849" s="96" t="s">
        <v>396</v>
      </c>
      <c r="C849" s="103" t="s">
        <v>149</v>
      </c>
      <c r="D849" s="96"/>
      <c r="E849" s="96"/>
      <c r="F849" s="104">
        <v>10000</v>
      </c>
    </row>
    <row r="850" spans="1:6" ht="15.6" x14ac:dyDescent="0.3">
      <c r="A850" s="102" t="s">
        <v>150</v>
      </c>
      <c r="B850" s="96" t="s">
        <v>396</v>
      </c>
      <c r="C850" s="103" t="s">
        <v>151</v>
      </c>
      <c r="D850" s="96"/>
      <c r="E850" s="96"/>
      <c r="F850" s="104">
        <v>10000</v>
      </c>
    </row>
    <row r="851" spans="1:6" ht="15.6" x14ac:dyDescent="0.3">
      <c r="A851" s="102" t="s">
        <v>264</v>
      </c>
      <c r="B851" s="96" t="s">
        <v>396</v>
      </c>
      <c r="C851" s="103" t="s">
        <v>151</v>
      </c>
      <c r="D851" s="96" t="s">
        <v>265</v>
      </c>
      <c r="E851" s="96" t="s">
        <v>89</v>
      </c>
      <c r="F851" s="104">
        <v>10000</v>
      </c>
    </row>
    <row r="852" spans="1:6" ht="15.6" x14ac:dyDescent="0.3">
      <c r="A852" s="102" t="s">
        <v>368</v>
      </c>
      <c r="B852" s="96" t="s">
        <v>396</v>
      </c>
      <c r="C852" s="103" t="s">
        <v>151</v>
      </c>
      <c r="D852" s="96" t="s">
        <v>265</v>
      </c>
      <c r="E852" s="96" t="s">
        <v>88</v>
      </c>
      <c r="F852" s="104">
        <v>10000</v>
      </c>
    </row>
    <row r="853" spans="1:6" ht="31.2" x14ac:dyDescent="0.3">
      <c r="A853" s="119" t="s">
        <v>619</v>
      </c>
      <c r="B853" s="123" t="s">
        <v>620</v>
      </c>
      <c r="C853" s="120"/>
      <c r="D853" s="123"/>
      <c r="E853" s="123"/>
      <c r="F853" s="121">
        <v>170000</v>
      </c>
    </row>
    <row r="854" spans="1:6" ht="46.8" x14ac:dyDescent="0.3">
      <c r="A854" s="119" t="s">
        <v>621</v>
      </c>
      <c r="B854" s="123" t="s">
        <v>622</v>
      </c>
      <c r="C854" s="120"/>
      <c r="D854" s="123"/>
      <c r="E854" s="123"/>
      <c r="F854" s="121">
        <v>170000</v>
      </c>
    </row>
    <row r="855" spans="1:6" ht="46.8" x14ac:dyDescent="0.3">
      <c r="A855" s="119" t="s">
        <v>201</v>
      </c>
      <c r="B855" s="123" t="s">
        <v>202</v>
      </c>
      <c r="C855" s="120"/>
      <c r="D855" s="123"/>
      <c r="E855" s="123"/>
      <c r="F855" s="121">
        <v>100000</v>
      </c>
    </row>
    <row r="856" spans="1:6" ht="31.2" x14ac:dyDescent="0.3">
      <c r="A856" s="102" t="s">
        <v>100</v>
      </c>
      <c r="B856" s="96" t="s">
        <v>202</v>
      </c>
      <c r="C856" s="103" t="s">
        <v>101</v>
      </c>
      <c r="D856" s="96"/>
      <c r="E856" s="96"/>
      <c r="F856" s="104">
        <v>100000</v>
      </c>
    </row>
    <row r="857" spans="1:6" ht="31.2" x14ac:dyDescent="0.3">
      <c r="A857" s="102" t="s">
        <v>102</v>
      </c>
      <c r="B857" s="96" t="s">
        <v>202</v>
      </c>
      <c r="C857" s="103" t="s">
        <v>103</v>
      </c>
      <c r="D857" s="96"/>
      <c r="E857" s="96"/>
      <c r="F857" s="104">
        <v>100000</v>
      </c>
    </row>
    <row r="858" spans="1:6" ht="31.2" x14ac:dyDescent="0.3">
      <c r="A858" s="102" t="s">
        <v>198</v>
      </c>
      <c r="B858" s="96" t="s">
        <v>202</v>
      </c>
      <c r="C858" s="103" t="s">
        <v>103</v>
      </c>
      <c r="D858" s="96" t="s">
        <v>91</v>
      </c>
      <c r="E858" s="96" t="s">
        <v>89</v>
      </c>
      <c r="F858" s="104">
        <v>100000</v>
      </c>
    </row>
    <row r="859" spans="1:6" ht="31.2" x14ac:dyDescent="0.3">
      <c r="A859" s="102" t="s">
        <v>199</v>
      </c>
      <c r="B859" s="96" t="s">
        <v>202</v>
      </c>
      <c r="C859" s="103" t="s">
        <v>103</v>
      </c>
      <c r="D859" s="96" t="s">
        <v>91</v>
      </c>
      <c r="E859" s="96" t="s">
        <v>200</v>
      </c>
      <c r="F859" s="104">
        <v>100000</v>
      </c>
    </row>
    <row r="860" spans="1:6" ht="31.2" x14ac:dyDescent="0.3">
      <c r="A860" s="119" t="s">
        <v>203</v>
      </c>
      <c r="B860" s="123" t="s">
        <v>204</v>
      </c>
      <c r="C860" s="120"/>
      <c r="D860" s="123"/>
      <c r="E860" s="123"/>
      <c r="F860" s="121">
        <v>70000</v>
      </c>
    </row>
    <row r="861" spans="1:6" ht="31.2" x14ac:dyDescent="0.3">
      <c r="A861" s="102" t="s">
        <v>100</v>
      </c>
      <c r="B861" s="96" t="s">
        <v>204</v>
      </c>
      <c r="C861" s="103" t="s">
        <v>101</v>
      </c>
      <c r="D861" s="96"/>
      <c r="E861" s="96"/>
      <c r="F861" s="104">
        <v>70000</v>
      </c>
    </row>
    <row r="862" spans="1:6" ht="31.2" x14ac:dyDescent="0.3">
      <c r="A862" s="102" t="s">
        <v>102</v>
      </c>
      <c r="B862" s="96" t="s">
        <v>204</v>
      </c>
      <c r="C862" s="103" t="s">
        <v>103</v>
      </c>
      <c r="D862" s="96"/>
      <c r="E862" s="96"/>
      <c r="F862" s="104">
        <v>70000</v>
      </c>
    </row>
    <row r="863" spans="1:6" ht="31.2" x14ac:dyDescent="0.3">
      <c r="A863" s="102" t="s">
        <v>198</v>
      </c>
      <c r="B863" s="96" t="s">
        <v>204</v>
      </c>
      <c r="C863" s="103" t="s">
        <v>103</v>
      </c>
      <c r="D863" s="96" t="s">
        <v>91</v>
      </c>
      <c r="E863" s="96" t="s">
        <v>89</v>
      </c>
      <c r="F863" s="104">
        <v>70000</v>
      </c>
    </row>
    <row r="864" spans="1:6" ht="31.2" x14ac:dyDescent="0.3">
      <c r="A864" s="102" t="s">
        <v>199</v>
      </c>
      <c r="B864" s="96" t="s">
        <v>204</v>
      </c>
      <c r="C864" s="103" t="s">
        <v>103</v>
      </c>
      <c r="D864" s="96" t="s">
        <v>91</v>
      </c>
      <c r="E864" s="96" t="s">
        <v>200</v>
      </c>
      <c r="F864" s="104">
        <v>70000</v>
      </c>
    </row>
    <row r="865" spans="1:6" ht="31.2" x14ac:dyDescent="0.3">
      <c r="A865" s="119" t="s">
        <v>623</v>
      </c>
      <c r="B865" s="123" t="s">
        <v>624</v>
      </c>
      <c r="C865" s="120"/>
      <c r="D865" s="123"/>
      <c r="E865" s="123"/>
      <c r="F865" s="121">
        <v>38739930.700000003</v>
      </c>
    </row>
    <row r="866" spans="1:6" ht="31.2" x14ac:dyDescent="0.3">
      <c r="A866" s="119" t="s">
        <v>625</v>
      </c>
      <c r="B866" s="123" t="s">
        <v>626</v>
      </c>
      <c r="C866" s="120"/>
      <c r="D866" s="123"/>
      <c r="E866" s="123"/>
      <c r="F866" s="121">
        <v>249609.28</v>
      </c>
    </row>
    <row r="867" spans="1:6" ht="31.2" x14ac:dyDescent="0.3">
      <c r="A867" s="119" t="s">
        <v>627</v>
      </c>
      <c r="B867" s="123" t="s">
        <v>628</v>
      </c>
      <c r="C867" s="120"/>
      <c r="D867" s="123"/>
      <c r="E867" s="123"/>
      <c r="F867" s="121">
        <v>249609.28</v>
      </c>
    </row>
    <row r="868" spans="1:6" ht="46.8" x14ac:dyDescent="0.3">
      <c r="A868" s="119" t="s">
        <v>246</v>
      </c>
      <c r="B868" s="123" t="s">
        <v>247</v>
      </c>
      <c r="C868" s="120"/>
      <c r="D868" s="123"/>
      <c r="E868" s="123"/>
      <c r="F868" s="121">
        <v>249609.28</v>
      </c>
    </row>
    <row r="869" spans="1:6" ht="31.2" x14ac:dyDescent="0.3">
      <c r="A869" s="102" t="s">
        <v>100</v>
      </c>
      <c r="B869" s="96" t="s">
        <v>247</v>
      </c>
      <c r="C869" s="103" t="s">
        <v>101</v>
      </c>
      <c r="D869" s="96"/>
      <c r="E869" s="96"/>
      <c r="F869" s="104">
        <v>249609.28</v>
      </c>
    </row>
    <row r="870" spans="1:6" ht="31.2" x14ac:dyDescent="0.3">
      <c r="A870" s="102" t="s">
        <v>102</v>
      </c>
      <c r="B870" s="96" t="s">
        <v>247</v>
      </c>
      <c r="C870" s="103" t="s">
        <v>103</v>
      </c>
      <c r="D870" s="96"/>
      <c r="E870" s="96"/>
      <c r="F870" s="104">
        <v>249609.28</v>
      </c>
    </row>
    <row r="871" spans="1:6" ht="15.6" x14ac:dyDescent="0.3">
      <c r="A871" s="102" t="s">
        <v>244</v>
      </c>
      <c r="B871" s="96" t="s">
        <v>247</v>
      </c>
      <c r="C871" s="103" t="s">
        <v>103</v>
      </c>
      <c r="D871" s="96" t="s">
        <v>131</v>
      </c>
      <c r="E871" s="96" t="s">
        <v>89</v>
      </c>
      <c r="F871" s="104">
        <v>249609.28</v>
      </c>
    </row>
    <row r="872" spans="1:6" ht="15.6" x14ac:dyDescent="0.3">
      <c r="A872" s="102" t="s">
        <v>245</v>
      </c>
      <c r="B872" s="96" t="s">
        <v>247</v>
      </c>
      <c r="C872" s="103" t="s">
        <v>103</v>
      </c>
      <c r="D872" s="96" t="s">
        <v>131</v>
      </c>
      <c r="E872" s="96" t="s">
        <v>88</v>
      </c>
      <c r="F872" s="104">
        <v>249609.28</v>
      </c>
    </row>
    <row r="873" spans="1:6" ht="46.8" x14ac:dyDescent="0.3">
      <c r="A873" s="119" t="s">
        <v>629</v>
      </c>
      <c r="B873" s="123" t="s">
        <v>630</v>
      </c>
      <c r="C873" s="120"/>
      <c r="D873" s="123"/>
      <c r="E873" s="123"/>
      <c r="F873" s="121">
        <v>14876731</v>
      </c>
    </row>
    <row r="874" spans="1:6" ht="15.6" x14ac:dyDescent="0.3">
      <c r="A874" s="119" t="s">
        <v>631</v>
      </c>
      <c r="B874" s="123" t="s">
        <v>632</v>
      </c>
      <c r="C874" s="120"/>
      <c r="D874" s="123"/>
      <c r="E874" s="123"/>
      <c r="F874" s="121">
        <v>14876731</v>
      </c>
    </row>
    <row r="875" spans="1:6" ht="15.6" x14ac:dyDescent="0.3">
      <c r="A875" s="119" t="s">
        <v>213</v>
      </c>
      <c r="B875" s="123" t="s">
        <v>214</v>
      </c>
      <c r="C875" s="120"/>
      <c r="D875" s="123"/>
      <c r="E875" s="123"/>
      <c r="F875" s="121">
        <v>2110239</v>
      </c>
    </row>
    <row r="876" spans="1:6" ht="15.6" x14ac:dyDescent="0.3">
      <c r="A876" s="102" t="s">
        <v>116</v>
      </c>
      <c r="B876" s="96" t="s">
        <v>214</v>
      </c>
      <c r="C876" s="103" t="s">
        <v>117</v>
      </c>
      <c r="D876" s="96"/>
      <c r="E876" s="96"/>
      <c r="F876" s="104">
        <v>2110239</v>
      </c>
    </row>
    <row r="877" spans="1:6" ht="46.8" x14ac:dyDescent="0.3">
      <c r="A877" s="102" t="s">
        <v>215</v>
      </c>
      <c r="B877" s="96" t="s">
        <v>214</v>
      </c>
      <c r="C877" s="103" t="s">
        <v>216</v>
      </c>
      <c r="D877" s="96"/>
      <c r="E877" s="96"/>
      <c r="F877" s="104">
        <v>2110239</v>
      </c>
    </row>
    <row r="878" spans="1:6" ht="15.6" x14ac:dyDescent="0.3">
      <c r="A878" s="102" t="s">
        <v>211</v>
      </c>
      <c r="B878" s="96" t="s">
        <v>214</v>
      </c>
      <c r="C878" s="103" t="s">
        <v>216</v>
      </c>
      <c r="D878" s="96" t="s">
        <v>107</v>
      </c>
      <c r="E878" s="96" t="s">
        <v>89</v>
      </c>
      <c r="F878" s="104">
        <v>2110239</v>
      </c>
    </row>
    <row r="879" spans="1:6" ht="15.6" x14ac:dyDescent="0.3">
      <c r="A879" s="102" t="s">
        <v>212</v>
      </c>
      <c r="B879" s="96" t="s">
        <v>214</v>
      </c>
      <c r="C879" s="103" t="s">
        <v>216</v>
      </c>
      <c r="D879" s="96" t="s">
        <v>107</v>
      </c>
      <c r="E879" s="96" t="s">
        <v>131</v>
      </c>
      <c r="F879" s="104">
        <v>2110239</v>
      </c>
    </row>
    <row r="880" spans="1:6" ht="15.6" x14ac:dyDescent="0.3">
      <c r="A880" s="119" t="s">
        <v>217</v>
      </c>
      <c r="B880" s="123" t="s">
        <v>218</v>
      </c>
      <c r="C880" s="120"/>
      <c r="D880" s="123"/>
      <c r="E880" s="123"/>
      <c r="F880" s="121">
        <v>6049761</v>
      </c>
    </row>
    <row r="881" spans="1:6" ht="15.6" x14ac:dyDescent="0.3">
      <c r="A881" s="102" t="s">
        <v>116</v>
      </c>
      <c r="B881" s="96" t="s">
        <v>218</v>
      </c>
      <c r="C881" s="103" t="s">
        <v>117</v>
      </c>
      <c r="D881" s="96"/>
      <c r="E881" s="96"/>
      <c r="F881" s="104">
        <v>6049761</v>
      </c>
    </row>
    <row r="882" spans="1:6" ht="46.8" x14ac:dyDescent="0.3">
      <c r="A882" s="102" t="s">
        <v>215</v>
      </c>
      <c r="B882" s="96" t="s">
        <v>218</v>
      </c>
      <c r="C882" s="103" t="s">
        <v>216</v>
      </c>
      <c r="D882" s="96"/>
      <c r="E882" s="96"/>
      <c r="F882" s="104">
        <v>6049761</v>
      </c>
    </row>
    <row r="883" spans="1:6" ht="15.6" x14ac:dyDescent="0.3">
      <c r="A883" s="102" t="s">
        <v>211</v>
      </c>
      <c r="B883" s="96" t="s">
        <v>218</v>
      </c>
      <c r="C883" s="103" t="s">
        <v>216</v>
      </c>
      <c r="D883" s="96" t="s">
        <v>107</v>
      </c>
      <c r="E883" s="96" t="s">
        <v>89</v>
      </c>
      <c r="F883" s="104">
        <v>6049761</v>
      </c>
    </row>
    <row r="884" spans="1:6" ht="15.6" x14ac:dyDescent="0.3">
      <c r="A884" s="102" t="s">
        <v>212</v>
      </c>
      <c r="B884" s="96" t="s">
        <v>218</v>
      </c>
      <c r="C884" s="103" t="s">
        <v>216</v>
      </c>
      <c r="D884" s="96" t="s">
        <v>107</v>
      </c>
      <c r="E884" s="96" t="s">
        <v>131</v>
      </c>
      <c r="F884" s="104">
        <v>6049761</v>
      </c>
    </row>
    <row r="885" spans="1:6" ht="15.6" x14ac:dyDescent="0.3">
      <c r="A885" s="119" t="s">
        <v>219</v>
      </c>
      <c r="B885" s="123" t="s">
        <v>220</v>
      </c>
      <c r="C885" s="120"/>
      <c r="D885" s="123"/>
      <c r="E885" s="123"/>
      <c r="F885" s="121">
        <v>640000</v>
      </c>
    </row>
    <row r="886" spans="1:6" ht="31.2" x14ac:dyDescent="0.3">
      <c r="A886" s="102" t="s">
        <v>100</v>
      </c>
      <c r="B886" s="96" t="s">
        <v>220</v>
      </c>
      <c r="C886" s="103" t="s">
        <v>101</v>
      </c>
      <c r="D886" s="96"/>
      <c r="E886" s="96"/>
      <c r="F886" s="104">
        <v>640000</v>
      </c>
    </row>
    <row r="887" spans="1:6" ht="31.2" x14ac:dyDescent="0.3">
      <c r="A887" s="102" t="s">
        <v>102</v>
      </c>
      <c r="B887" s="96" t="s">
        <v>220</v>
      </c>
      <c r="C887" s="103" t="s">
        <v>103</v>
      </c>
      <c r="D887" s="96"/>
      <c r="E887" s="96"/>
      <c r="F887" s="104">
        <v>640000</v>
      </c>
    </row>
    <row r="888" spans="1:6" ht="15.6" x14ac:dyDescent="0.3">
      <c r="A888" s="102" t="s">
        <v>211</v>
      </c>
      <c r="B888" s="96" t="s">
        <v>220</v>
      </c>
      <c r="C888" s="103" t="s">
        <v>103</v>
      </c>
      <c r="D888" s="96" t="s">
        <v>107</v>
      </c>
      <c r="E888" s="96" t="s">
        <v>89</v>
      </c>
      <c r="F888" s="104">
        <v>640000</v>
      </c>
    </row>
    <row r="889" spans="1:6" ht="15.6" x14ac:dyDescent="0.3">
      <c r="A889" s="102" t="s">
        <v>212</v>
      </c>
      <c r="B889" s="96" t="s">
        <v>220</v>
      </c>
      <c r="C889" s="103" t="s">
        <v>103</v>
      </c>
      <c r="D889" s="96" t="s">
        <v>107</v>
      </c>
      <c r="E889" s="96" t="s">
        <v>131</v>
      </c>
      <c r="F889" s="104">
        <v>640000</v>
      </c>
    </row>
    <row r="890" spans="1:6" ht="31.2" x14ac:dyDescent="0.3">
      <c r="A890" s="119" t="s">
        <v>108</v>
      </c>
      <c r="B890" s="123" t="s">
        <v>109</v>
      </c>
      <c r="C890" s="120"/>
      <c r="D890" s="123"/>
      <c r="E890" s="123"/>
      <c r="F890" s="121">
        <v>6076731</v>
      </c>
    </row>
    <row r="891" spans="1:6" ht="46.8" x14ac:dyDescent="0.3">
      <c r="A891" s="102" t="s">
        <v>94</v>
      </c>
      <c r="B891" s="96" t="s">
        <v>109</v>
      </c>
      <c r="C891" s="103" t="s">
        <v>95</v>
      </c>
      <c r="D891" s="96"/>
      <c r="E891" s="96"/>
      <c r="F891" s="104">
        <v>1772281</v>
      </c>
    </row>
    <row r="892" spans="1:6" ht="15.6" x14ac:dyDescent="0.3">
      <c r="A892" s="102" t="s">
        <v>96</v>
      </c>
      <c r="B892" s="96" t="s">
        <v>109</v>
      </c>
      <c r="C892" s="103" t="s">
        <v>97</v>
      </c>
      <c r="D892" s="96"/>
      <c r="E892" s="96"/>
      <c r="F892" s="104">
        <v>1772281</v>
      </c>
    </row>
    <row r="893" spans="1:6" ht="15.6" x14ac:dyDescent="0.3">
      <c r="A893" s="102" t="s">
        <v>87</v>
      </c>
      <c r="B893" s="96" t="s">
        <v>109</v>
      </c>
      <c r="C893" s="103" t="s">
        <v>97</v>
      </c>
      <c r="D893" s="96" t="s">
        <v>88</v>
      </c>
      <c r="E893" s="96" t="s">
        <v>89</v>
      </c>
      <c r="F893" s="104">
        <v>1772281</v>
      </c>
    </row>
    <row r="894" spans="1:6" ht="46.8" x14ac:dyDescent="0.3">
      <c r="A894" s="102" t="s">
        <v>106</v>
      </c>
      <c r="B894" s="96" t="s">
        <v>109</v>
      </c>
      <c r="C894" s="103" t="s">
        <v>97</v>
      </c>
      <c r="D894" s="96" t="s">
        <v>88</v>
      </c>
      <c r="E894" s="96" t="s">
        <v>107</v>
      </c>
      <c r="F894" s="104">
        <v>1772281</v>
      </c>
    </row>
    <row r="895" spans="1:6" ht="31.2" x14ac:dyDescent="0.3">
      <c r="A895" s="102" t="s">
        <v>100</v>
      </c>
      <c r="B895" s="96" t="s">
        <v>109</v>
      </c>
      <c r="C895" s="103" t="s">
        <v>101</v>
      </c>
      <c r="D895" s="96"/>
      <c r="E895" s="96"/>
      <c r="F895" s="104">
        <v>354450</v>
      </c>
    </row>
    <row r="896" spans="1:6" ht="31.2" x14ac:dyDescent="0.3">
      <c r="A896" s="102" t="s">
        <v>102</v>
      </c>
      <c r="B896" s="96" t="s">
        <v>109</v>
      </c>
      <c r="C896" s="103" t="s">
        <v>103</v>
      </c>
      <c r="D896" s="96"/>
      <c r="E896" s="96"/>
      <c r="F896" s="104">
        <v>354450</v>
      </c>
    </row>
    <row r="897" spans="1:6" ht="15.6" x14ac:dyDescent="0.3">
      <c r="A897" s="102" t="s">
        <v>87</v>
      </c>
      <c r="B897" s="96" t="s">
        <v>109</v>
      </c>
      <c r="C897" s="103" t="s">
        <v>103</v>
      </c>
      <c r="D897" s="96" t="s">
        <v>88</v>
      </c>
      <c r="E897" s="96" t="s">
        <v>89</v>
      </c>
      <c r="F897" s="104">
        <v>354450</v>
      </c>
    </row>
    <row r="898" spans="1:6" ht="46.8" x14ac:dyDescent="0.3">
      <c r="A898" s="102" t="s">
        <v>106</v>
      </c>
      <c r="B898" s="96" t="s">
        <v>109</v>
      </c>
      <c r="C898" s="103" t="s">
        <v>103</v>
      </c>
      <c r="D898" s="96" t="s">
        <v>88</v>
      </c>
      <c r="E898" s="96" t="s">
        <v>107</v>
      </c>
      <c r="F898" s="104">
        <v>354450</v>
      </c>
    </row>
    <row r="899" spans="1:6" ht="15.6" x14ac:dyDescent="0.3">
      <c r="A899" s="102" t="s">
        <v>166</v>
      </c>
      <c r="B899" s="96" t="s">
        <v>109</v>
      </c>
      <c r="C899" s="103" t="s">
        <v>167</v>
      </c>
      <c r="D899" s="96"/>
      <c r="E899" s="96"/>
      <c r="F899" s="104">
        <v>3950000</v>
      </c>
    </row>
    <row r="900" spans="1:6" ht="31.2" x14ac:dyDescent="0.3">
      <c r="A900" s="102" t="s">
        <v>221</v>
      </c>
      <c r="B900" s="96" t="s">
        <v>109</v>
      </c>
      <c r="C900" s="103" t="s">
        <v>222</v>
      </c>
      <c r="D900" s="96"/>
      <c r="E900" s="96"/>
      <c r="F900" s="104">
        <v>3950000</v>
      </c>
    </row>
    <row r="901" spans="1:6" ht="15.6" x14ac:dyDescent="0.3">
      <c r="A901" s="102" t="s">
        <v>211</v>
      </c>
      <c r="B901" s="96" t="s">
        <v>109</v>
      </c>
      <c r="C901" s="103" t="s">
        <v>222</v>
      </c>
      <c r="D901" s="96" t="s">
        <v>107</v>
      </c>
      <c r="E901" s="96" t="s">
        <v>89</v>
      </c>
      <c r="F901" s="104">
        <v>3950000</v>
      </c>
    </row>
    <row r="902" spans="1:6" ht="15.6" x14ac:dyDescent="0.3">
      <c r="A902" s="102" t="s">
        <v>212</v>
      </c>
      <c r="B902" s="96" t="s">
        <v>109</v>
      </c>
      <c r="C902" s="103" t="s">
        <v>222</v>
      </c>
      <c r="D902" s="96" t="s">
        <v>107</v>
      </c>
      <c r="E902" s="96" t="s">
        <v>131</v>
      </c>
      <c r="F902" s="104">
        <v>3950000</v>
      </c>
    </row>
    <row r="903" spans="1:6" ht="46.8" x14ac:dyDescent="0.3">
      <c r="A903" s="119" t="s">
        <v>633</v>
      </c>
      <c r="B903" s="123" t="s">
        <v>634</v>
      </c>
      <c r="C903" s="120"/>
      <c r="D903" s="123"/>
      <c r="E903" s="123"/>
      <c r="F903" s="121">
        <v>1224567</v>
      </c>
    </row>
    <row r="904" spans="1:6" ht="31.2" x14ac:dyDescent="0.3">
      <c r="A904" s="119" t="s">
        <v>635</v>
      </c>
      <c r="B904" s="123" t="s">
        <v>636</v>
      </c>
      <c r="C904" s="120"/>
      <c r="D904" s="123"/>
      <c r="E904" s="123"/>
      <c r="F904" s="121">
        <v>1224567</v>
      </c>
    </row>
    <row r="905" spans="1:6" ht="31.2" x14ac:dyDescent="0.3">
      <c r="A905" s="119" t="s">
        <v>238</v>
      </c>
      <c r="B905" s="123" t="s">
        <v>239</v>
      </c>
      <c r="C905" s="120"/>
      <c r="D905" s="123"/>
      <c r="E905" s="123"/>
      <c r="F905" s="121">
        <v>131389</v>
      </c>
    </row>
    <row r="906" spans="1:6" ht="31.2" x14ac:dyDescent="0.3">
      <c r="A906" s="102" t="s">
        <v>100</v>
      </c>
      <c r="B906" s="96" t="s">
        <v>239</v>
      </c>
      <c r="C906" s="103" t="s">
        <v>101</v>
      </c>
      <c r="D906" s="96"/>
      <c r="E906" s="96"/>
      <c r="F906" s="104">
        <v>131389</v>
      </c>
    </row>
    <row r="907" spans="1:6" ht="31.2" x14ac:dyDescent="0.3">
      <c r="A907" s="102" t="s">
        <v>102</v>
      </c>
      <c r="B907" s="96" t="s">
        <v>239</v>
      </c>
      <c r="C907" s="103" t="s">
        <v>103</v>
      </c>
      <c r="D907" s="96"/>
      <c r="E907" s="96"/>
      <c r="F907" s="104">
        <v>131389</v>
      </c>
    </row>
    <row r="908" spans="1:6" ht="15.6" x14ac:dyDescent="0.3">
      <c r="A908" s="102" t="s">
        <v>211</v>
      </c>
      <c r="B908" s="96" t="s">
        <v>239</v>
      </c>
      <c r="C908" s="103" t="s">
        <v>103</v>
      </c>
      <c r="D908" s="96" t="s">
        <v>107</v>
      </c>
      <c r="E908" s="96" t="s">
        <v>89</v>
      </c>
      <c r="F908" s="104">
        <v>131389</v>
      </c>
    </row>
    <row r="909" spans="1:6" ht="15.6" x14ac:dyDescent="0.3">
      <c r="A909" s="102" t="s">
        <v>236</v>
      </c>
      <c r="B909" s="96" t="s">
        <v>239</v>
      </c>
      <c r="C909" s="103" t="s">
        <v>103</v>
      </c>
      <c r="D909" s="96" t="s">
        <v>107</v>
      </c>
      <c r="E909" s="96" t="s">
        <v>237</v>
      </c>
      <c r="F909" s="104">
        <v>131389</v>
      </c>
    </row>
    <row r="910" spans="1:6" ht="31.2" x14ac:dyDescent="0.3">
      <c r="A910" s="119" t="s">
        <v>240</v>
      </c>
      <c r="B910" s="123" t="s">
        <v>241</v>
      </c>
      <c r="C910" s="120"/>
      <c r="D910" s="123"/>
      <c r="E910" s="123"/>
      <c r="F910" s="121">
        <v>170000</v>
      </c>
    </row>
    <row r="911" spans="1:6" ht="31.2" x14ac:dyDescent="0.3">
      <c r="A911" s="102" t="s">
        <v>100</v>
      </c>
      <c r="B911" s="96" t="s">
        <v>241</v>
      </c>
      <c r="C911" s="103" t="s">
        <v>101</v>
      </c>
      <c r="D911" s="96"/>
      <c r="E911" s="96"/>
      <c r="F911" s="104">
        <v>170000</v>
      </c>
    </row>
    <row r="912" spans="1:6" ht="31.2" x14ac:dyDescent="0.3">
      <c r="A912" s="102" t="s">
        <v>102</v>
      </c>
      <c r="B912" s="96" t="s">
        <v>241</v>
      </c>
      <c r="C912" s="103" t="s">
        <v>103</v>
      </c>
      <c r="D912" s="96"/>
      <c r="E912" s="96"/>
      <c r="F912" s="104">
        <v>170000</v>
      </c>
    </row>
    <row r="913" spans="1:6" ht="15.6" x14ac:dyDescent="0.3">
      <c r="A913" s="102" t="s">
        <v>211</v>
      </c>
      <c r="B913" s="96" t="s">
        <v>241</v>
      </c>
      <c r="C913" s="103" t="s">
        <v>103</v>
      </c>
      <c r="D913" s="96" t="s">
        <v>107</v>
      </c>
      <c r="E913" s="96" t="s">
        <v>89</v>
      </c>
      <c r="F913" s="104">
        <v>170000</v>
      </c>
    </row>
    <row r="914" spans="1:6" ht="15.6" x14ac:dyDescent="0.3">
      <c r="A914" s="102" t="s">
        <v>236</v>
      </c>
      <c r="B914" s="96" t="s">
        <v>241</v>
      </c>
      <c r="C914" s="103" t="s">
        <v>103</v>
      </c>
      <c r="D914" s="96" t="s">
        <v>107</v>
      </c>
      <c r="E914" s="96" t="s">
        <v>237</v>
      </c>
      <c r="F914" s="104">
        <v>170000</v>
      </c>
    </row>
    <row r="915" spans="1:6" ht="62.4" x14ac:dyDescent="0.3">
      <c r="A915" s="119" t="s">
        <v>242</v>
      </c>
      <c r="B915" s="123" t="s">
        <v>243</v>
      </c>
      <c r="C915" s="120"/>
      <c r="D915" s="123"/>
      <c r="E915" s="123"/>
      <c r="F915" s="121">
        <v>923178</v>
      </c>
    </row>
    <row r="916" spans="1:6" ht="15.6" x14ac:dyDescent="0.3">
      <c r="A916" s="102" t="s">
        <v>116</v>
      </c>
      <c r="B916" s="96" t="s">
        <v>243</v>
      </c>
      <c r="C916" s="103" t="s">
        <v>117</v>
      </c>
      <c r="D916" s="96"/>
      <c r="E916" s="96"/>
      <c r="F916" s="104">
        <v>923178</v>
      </c>
    </row>
    <row r="917" spans="1:6" ht="46.8" x14ac:dyDescent="0.3">
      <c r="A917" s="102" t="s">
        <v>215</v>
      </c>
      <c r="B917" s="96" t="s">
        <v>243</v>
      </c>
      <c r="C917" s="103" t="s">
        <v>216</v>
      </c>
      <c r="D917" s="96"/>
      <c r="E917" s="96"/>
      <c r="F917" s="104">
        <v>923178</v>
      </c>
    </row>
    <row r="918" spans="1:6" ht="15.6" x14ac:dyDescent="0.3">
      <c r="A918" s="102" t="s">
        <v>211</v>
      </c>
      <c r="B918" s="96" t="s">
        <v>243</v>
      </c>
      <c r="C918" s="103" t="s">
        <v>216</v>
      </c>
      <c r="D918" s="96" t="s">
        <v>107</v>
      </c>
      <c r="E918" s="96" t="s">
        <v>89</v>
      </c>
      <c r="F918" s="104">
        <v>923178</v>
      </c>
    </row>
    <row r="919" spans="1:6" ht="15.6" x14ac:dyDescent="0.3">
      <c r="A919" s="102" t="s">
        <v>236</v>
      </c>
      <c r="B919" s="96" t="s">
        <v>243</v>
      </c>
      <c r="C919" s="103" t="s">
        <v>216</v>
      </c>
      <c r="D919" s="96" t="s">
        <v>107</v>
      </c>
      <c r="E919" s="96" t="s">
        <v>237</v>
      </c>
      <c r="F919" s="104">
        <v>923178</v>
      </c>
    </row>
    <row r="920" spans="1:6" ht="31.2" x14ac:dyDescent="0.3">
      <c r="A920" s="119" t="s">
        <v>637</v>
      </c>
      <c r="B920" s="123" t="s">
        <v>638</v>
      </c>
      <c r="C920" s="120"/>
      <c r="D920" s="123"/>
      <c r="E920" s="123"/>
      <c r="F920" s="121">
        <v>20885676.77</v>
      </c>
    </row>
    <row r="921" spans="1:6" ht="46.8" x14ac:dyDescent="0.3">
      <c r="A921" s="119" t="s">
        <v>639</v>
      </c>
      <c r="B921" s="123" t="s">
        <v>640</v>
      </c>
      <c r="C921" s="120"/>
      <c r="D921" s="123"/>
      <c r="E921" s="123"/>
      <c r="F921" s="121">
        <v>20885676.77</v>
      </c>
    </row>
    <row r="922" spans="1:6" ht="15.6" x14ac:dyDescent="0.3">
      <c r="A922" s="119" t="s">
        <v>228</v>
      </c>
      <c r="B922" s="123" t="s">
        <v>229</v>
      </c>
      <c r="C922" s="120"/>
      <c r="D922" s="123"/>
      <c r="E922" s="123"/>
      <c r="F922" s="121">
        <v>5648024.7699999996</v>
      </c>
    </row>
    <row r="923" spans="1:6" ht="31.2" x14ac:dyDescent="0.3">
      <c r="A923" s="102" t="s">
        <v>100</v>
      </c>
      <c r="B923" s="96" t="s">
        <v>229</v>
      </c>
      <c r="C923" s="103" t="s">
        <v>101</v>
      </c>
      <c r="D923" s="96"/>
      <c r="E923" s="96"/>
      <c r="F923" s="104">
        <v>5648024.7699999996</v>
      </c>
    </row>
    <row r="924" spans="1:6" ht="31.2" x14ac:dyDescent="0.3">
      <c r="A924" s="102" t="s">
        <v>102</v>
      </c>
      <c r="B924" s="96" t="s">
        <v>229</v>
      </c>
      <c r="C924" s="103" t="s">
        <v>103</v>
      </c>
      <c r="D924" s="96"/>
      <c r="E924" s="96"/>
      <c r="F924" s="104">
        <v>5648024.7699999996</v>
      </c>
    </row>
    <row r="925" spans="1:6" ht="15.6" x14ac:dyDescent="0.3">
      <c r="A925" s="102" t="s">
        <v>211</v>
      </c>
      <c r="B925" s="96" t="s">
        <v>229</v>
      </c>
      <c r="C925" s="103" t="s">
        <v>103</v>
      </c>
      <c r="D925" s="96" t="s">
        <v>107</v>
      </c>
      <c r="E925" s="96" t="s">
        <v>89</v>
      </c>
      <c r="F925" s="104">
        <v>5648024.7699999996</v>
      </c>
    </row>
    <row r="926" spans="1:6" ht="15.6" x14ac:dyDescent="0.3">
      <c r="A926" s="102" t="s">
        <v>227</v>
      </c>
      <c r="B926" s="96" t="s">
        <v>229</v>
      </c>
      <c r="C926" s="103" t="s">
        <v>103</v>
      </c>
      <c r="D926" s="96" t="s">
        <v>107</v>
      </c>
      <c r="E926" s="96" t="s">
        <v>200</v>
      </c>
      <c r="F926" s="104">
        <v>5648024.7699999996</v>
      </c>
    </row>
    <row r="927" spans="1:6" ht="15.6" x14ac:dyDescent="0.3">
      <c r="A927" s="119" t="s">
        <v>230</v>
      </c>
      <c r="B927" s="123" t="s">
        <v>231</v>
      </c>
      <c r="C927" s="120"/>
      <c r="D927" s="123"/>
      <c r="E927" s="123"/>
      <c r="F927" s="121">
        <v>1522800</v>
      </c>
    </row>
    <row r="928" spans="1:6" ht="31.2" x14ac:dyDescent="0.3">
      <c r="A928" s="102" t="s">
        <v>100</v>
      </c>
      <c r="B928" s="96" t="s">
        <v>231</v>
      </c>
      <c r="C928" s="103" t="s">
        <v>101</v>
      </c>
      <c r="D928" s="96"/>
      <c r="E928" s="96"/>
      <c r="F928" s="104">
        <v>500000</v>
      </c>
    </row>
    <row r="929" spans="1:6" ht="31.2" x14ac:dyDescent="0.3">
      <c r="A929" s="102" t="s">
        <v>102</v>
      </c>
      <c r="B929" s="96" t="s">
        <v>231</v>
      </c>
      <c r="C929" s="103" t="s">
        <v>103</v>
      </c>
      <c r="D929" s="96"/>
      <c r="E929" s="96"/>
      <c r="F929" s="104">
        <v>500000</v>
      </c>
    </row>
    <row r="930" spans="1:6" ht="15.6" x14ac:dyDescent="0.3">
      <c r="A930" s="102" t="s">
        <v>211</v>
      </c>
      <c r="B930" s="96" t="s">
        <v>231</v>
      </c>
      <c r="C930" s="103" t="s">
        <v>103</v>
      </c>
      <c r="D930" s="96" t="s">
        <v>107</v>
      </c>
      <c r="E930" s="96" t="s">
        <v>89</v>
      </c>
      <c r="F930" s="104">
        <v>500000</v>
      </c>
    </row>
    <row r="931" spans="1:6" ht="15.6" x14ac:dyDescent="0.3">
      <c r="A931" s="102" t="s">
        <v>227</v>
      </c>
      <c r="B931" s="96" t="s">
        <v>231</v>
      </c>
      <c r="C931" s="103" t="s">
        <v>103</v>
      </c>
      <c r="D931" s="96" t="s">
        <v>107</v>
      </c>
      <c r="E931" s="96" t="s">
        <v>200</v>
      </c>
      <c r="F931" s="104">
        <v>500000</v>
      </c>
    </row>
    <row r="932" spans="1:6" ht="15.6" x14ac:dyDescent="0.3">
      <c r="A932" s="102" t="s">
        <v>486</v>
      </c>
      <c r="B932" s="96" t="s">
        <v>231</v>
      </c>
      <c r="C932" s="103" t="s">
        <v>487</v>
      </c>
      <c r="D932" s="96"/>
      <c r="E932" s="96"/>
      <c r="F932" s="104">
        <v>1022800</v>
      </c>
    </row>
    <row r="933" spans="1:6" ht="15.6" x14ac:dyDescent="0.3">
      <c r="A933" s="102" t="s">
        <v>488</v>
      </c>
      <c r="B933" s="96" t="s">
        <v>231</v>
      </c>
      <c r="C933" s="103" t="s">
        <v>489</v>
      </c>
      <c r="D933" s="96"/>
      <c r="E933" s="96"/>
      <c r="F933" s="104">
        <v>1022800</v>
      </c>
    </row>
    <row r="934" spans="1:6" ht="31.2" x14ac:dyDescent="0.3">
      <c r="A934" s="102" t="s">
        <v>492</v>
      </c>
      <c r="B934" s="96" t="s">
        <v>231</v>
      </c>
      <c r="C934" s="103" t="s">
        <v>489</v>
      </c>
      <c r="D934" s="96" t="s">
        <v>210</v>
      </c>
      <c r="E934" s="96" t="s">
        <v>89</v>
      </c>
      <c r="F934" s="104">
        <v>1022800</v>
      </c>
    </row>
    <row r="935" spans="1:6" ht="15.6" x14ac:dyDescent="0.3">
      <c r="A935" s="102" t="s">
        <v>500</v>
      </c>
      <c r="B935" s="96" t="s">
        <v>231</v>
      </c>
      <c r="C935" s="103" t="s">
        <v>489</v>
      </c>
      <c r="D935" s="96" t="s">
        <v>210</v>
      </c>
      <c r="E935" s="96" t="s">
        <v>91</v>
      </c>
      <c r="F935" s="104">
        <v>1022800</v>
      </c>
    </row>
    <row r="936" spans="1:6" ht="31.2" x14ac:dyDescent="0.3">
      <c r="A936" s="119" t="s">
        <v>232</v>
      </c>
      <c r="B936" s="123" t="s">
        <v>233</v>
      </c>
      <c r="C936" s="120"/>
      <c r="D936" s="123"/>
      <c r="E936" s="123"/>
      <c r="F936" s="121">
        <v>10380216</v>
      </c>
    </row>
    <row r="937" spans="1:6" ht="31.2" x14ac:dyDescent="0.3">
      <c r="A937" s="102" t="s">
        <v>100</v>
      </c>
      <c r="B937" s="96" t="s">
        <v>233</v>
      </c>
      <c r="C937" s="103" t="s">
        <v>101</v>
      </c>
      <c r="D937" s="96"/>
      <c r="E937" s="96"/>
      <c r="F937" s="104">
        <v>10380216</v>
      </c>
    </row>
    <row r="938" spans="1:6" ht="31.2" x14ac:dyDescent="0.3">
      <c r="A938" s="102" t="s">
        <v>102</v>
      </c>
      <c r="B938" s="96" t="s">
        <v>233</v>
      </c>
      <c r="C938" s="103" t="s">
        <v>103</v>
      </c>
      <c r="D938" s="96"/>
      <c r="E938" s="96"/>
      <c r="F938" s="104">
        <v>10380216</v>
      </c>
    </row>
    <row r="939" spans="1:6" ht="15.6" x14ac:dyDescent="0.3">
      <c r="A939" s="102" t="s">
        <v>211</v>
      </c>
      <c r="B939" s="96" t="s">
        <v>233</v>
      </c>
      <c r="C939" s="103" t="s">
        <v>103</v>
      </c>
      <c r="D939" s="96" t="s">
        <v>107</v>
      </c>
      <c r="E939" s="96" t="s">
        <v>89</v>
      </c>
      <c r="F939" s="104">
        <v>10380216</v>
      </c>
    </row>
    <row r="940" spans="1:6" ht="15.6" x14ac:dyDescent="0.3">
      <c r="A940" s="102" t="s">
        <v>227</v>
      </c>
      <c r="B940" s="96" t="s">
        <v>233</v>
      </c>
      <c r="C940" s="103" t="s">
        <v>103</v>
      </c>
      <c r="D940" s="96" t="s">
        <v>107</v>
      </c>
      <c r="E940" s="96" t="s">
        <v>200</v>
      </c>
      <c r="F940" s="104">
        <v>10380216</v>
      </c>
    </row>
    <row r="941" spans="1:6" ht="46.8" x14ac:dyDescent="0.3">
      <c r="A941" s="119" t="s">
        <v>234</v>
      </c>
      <c r="B941" s="123" t="s">
        <v>235</v>
      </c>
      <c r="C941" s="120"/>
      <c r="D941" s="123"/>
      <c r="E941" s="123"/>
      <c r="F941" s="121">
        <v>3334636</v>
      </c>
    </row>
    <row r="942" spans="1:6" ht="31.2" x14ac:dyDescent="0.3">
      <c r="A942" s="102" t="s">
        <v>100</v>
      </c>
      <c r="B942" s="96" t="s">
        <v>235</v>
      </c>
      <c r="C942" s="103" t="s">
        <v>101</v>
      </c>
      <c r="D942" s="96"/>
      <c r="E942" s="96"/>
      <c r="F942" s="104">
        <v>3334636</v>
      </c>
    </row>
    <row r="943" spans="1:6" ht="31.2" x14ac:dyDescent="0.3">
      <c r="A943" s="102" t="s">
        <v>102</v>
      </c>
      <c r="B943" s="96" t="s">
        <v>235</v>
      </c>
      <c r="C943" s="103" t="s">
        <v>103</v>
      </c>
      <c r="D943" s="96"/>
      <c r="E943" s="96"/>
      <c r="F943" s="104">
        <v>3334636</v>
      </c>
    </row>
    <row r="944" spans="1:6" ht="15.6" x14ac:dyDescent="0.3">
      <c r="A944" s="102" t="s">
        <v>211</v>
      </c>
      <c r="B944" s="96" t="s">
        <v>235</v>
      </c>
      <c r="C944" s="103" t="s">
        <v>103</v>
      </c>
      <c r="D944" s="96" t="s">
        <v>107</v>
      </c>
      <c r="E944" s="96" t="s">
        <v>89</v>
      </c>
      <c r="F944" s="104">
        <v>3334636</v>
      </c>
    </row>
    <row r="945" spans="1:6" ht="15.6" x14ac:dyDescent="0.3">
      <c r="A945" s="102" t="s">
        <v>227</v>
      </c>
      <c r="B945" s="96" t="s">
        <v>235</v>
      </c>
      <c r="C945" s="103" t="s">
        <v>103</v>
      </c>
      <c r="D945" s="96" t="s">
        <v>107</v>
      </c>
      <c r="E945" s="96" t="s">
        <v>200</v>
      </c>
      <c r="F945" s="104">
        <v>3334636</v>
      </c>
    </row>
    <row r="946" spans="1:6" ht="31.2" x14ac:dyDescent="0.3">
      <c r="A946" s="119" t="s">
        <v>641</v>
      </c>
      <c r="B946" s="123" t="s">
        <v>642</v>
      </c>
      <c r="C946" s="120"/>
      <c r="D946" s="123"/>
      <c r="E946" s="123"/>
      <c r="F946" s="121">
        <v>554461.65</v>
      </c>
    </row>
    <row r="947" spans="1:6" ht="31.2" x14ac:dyDescent="0.3">
      <c r="A947" s="119" t="s">
        <v>643</v>
      </c>
      <c r="B947" s="123" t="s">
        <v>644</v>
      </c>
      <c r="C947" s="120"/>
      <c r="D947" s="123"/>
      <c r="E947" s="123"/>
      <c r="F947" s="121">
        <v>554461.65</v>
      </c>
    </row>
    <row r="948" spans="1:6" ht="15.6" x14ac:dyDescent="0.3">
      <c r="A948" s="119" t="s">
        <v>257</v>
      </c>
      <c r="B948" s="123" t="s">
        <v>258</v>
      </c>
      <c r="C948" s="120"/>
      <c r="D948" s="123"/>
      <c r="E948" s="123"/>
      <c r="F948" s="121">
        <v>198360</v>
      </c>
    </row>
    <row r="949" spans="1:6" ht="31.2" x14ac:dyDescent="0.3">
      <c r="A949" s="102" t="s">
        <v>100</v>
      </c>
      <c r="B949" s="96" t="s">
        <v>258</v>
      </c>
      <c r="C949" s="103" t="s">
        <v>101</v>
      </c>
      <c r="D949" s="96"/>
      <c r="E949" s="96"/>
      <c r="F949" s="104">
        <v>198360</v>
      </c>
    </row>
    <row r="950" spans="1:6" ht="31.2" x14ac:dyDescent="0.3">
      <c r="A950" s="102" t="s">
        <v>102</v>
      </c>
      <c r="B950" s="96" t="s">
        <v>258</v>
      </c>
      <c r="C950" s="103" t="s">
        <v>103</v>
      </c>
      <c r="D950" s="96"/>
      <c r="E950" s="96"/>
      <c r="F950" s="104">
        <v>198360</v>
      </c>
    </row>
    <row r="951" spans="1:6" ht="15.6" x14ac:dyDescent="0.3">
      <c r="A951" s="102" t="s">
        <v>244</v>
      </c>
      <c r="B951" s="96" t="s">
        <v>258</v>
      </c>
      <c r="C951" s="103" t="s">
        <v>103</v>
      </c>
      <c r="D951" s="96" t="s">
        <v>131</v>
      </c>
      <c r="E951" s="96" t="s">
        <v>89</v>
      </c>
      <c r="F951" s="104">
        <v>198360</v>
      </c>
    </row>
    <row r="952" spans="1:6" ht="15.6" x14ac:dyDescent="0.3">
      <c r="A952" s="102" t="s">
        <v>256</v>
      </c>
      <c r="B952" s="96" t="s">
        <v>258</v>
      </c>
      <c r="C952" s="103" t="s">
        <v>103</v>
      </c>
      <c r="D952" s="96" t="s">
        <v>131</v>
      </c>
      <c r="E952" s="96" t="s">
        <v>91</v>
      </c>
      <c r="F952" s="104">
        <v>198360</v>
      </c>
    </row>
    <row r="953" spans="1:6" ht="15.6" x14ac:dyDescent="0.3">
      <c r="A953" s="119" t="s">
        <v>259</v>
      </c>
      <c r="B953" s="123" t="s">
        <v>260</v>
      </c>
      <c r="C953" s="120"/>
      <c r="D953" s="123"/>
      <c r="E953" s="123"/>
      <c r="F953" s="121">
        <v>356101.65</v>
      </c>
    </row>
    <row r="954" spans="1:6" ht="31.2" x14ac:dyDescent="0.3">
      <c r="A954" s="102" t="s">
        <v>100</v>
      </c>
      <c r="B954" s="96" t="s">
        <v>260</v>
      </c>
      <c r="C954" s="103" t="s">
        <v>101</v>
      </c>
      <c r="D954" s="96"/>
      <c r="E954" s="96"/>
      <c r="F954" s="104">
        <v>356101.65</v>
      </c>
    </row>
    <row r="955" spans="1:6" ht="31.2" x14ac:dyDescent="0.3">
      <c r="A955" s="102" t="s">
        <v>102</v>
      </c>
      <c r="B955" s="96" t="s">
        <v>260</v>
      </c>
      <c r="C955" s="103" t="s">
        <v>103</v>
      </c>
      <c r="D955" s="96"/>
      <c r="E955" s="96"/>
      <c r="F955" s="104">
        <v>356101.65</v>
      </c>
    </row>
    <row r="956" spans="1:6" ht="15.6" x14ac:dyDescent="0.3">
      <c r="A956" s="102" t="s">
        <v>244</v>
      </c>
      <c r="B956" s="96" t="s">
        <v>260</v>
      </c>
      <c r="C956" s="103" t="s">
        <v>103</v>
      </c>
      <c r="D956" s="96" t="s">
        <v>131</v>
      </c>
      <c r="E956" s="96" t="s">
        <v>89</v>
      </c>
      <c r="F956" s="104">
        <v>356101.65</v>
      </c>
    </row>
    <row r="957" spans="1:6" ht="15.6" x14ac:dyDescent="0.3">
      <c r="A957" s="102" t="s">
        <v>256</v>
      </c>
      <c r="B957" s="96" t="s">
        <v>260</v>
      </c>
      <c r="C957" s="103" t="s">
        <v>103</v>
      </c>
      <c r="D957" s="96" t="s">
        <v>131</v>
      </c>
      <c r="E957" s="96" t="s">
        <v>91</v>
      </c>
      <c r="F957" s="104">
        <v>356101.65</v>
      </c>
    </row>
    <row r="958" spans="1:6" ht="31.2" x14ac:dyDescent="0.3">
      <c r="A958" s="119" t="s">
        <v>645</v>
      </c>
      <c r="B958" s="123" t="s">
        <v>646</v>
      </c>
      <c r="C958" s="120"/>
      <c r="D958" s="123"/>
      <c r="E958" s="123"/>
      <c r="F958" s="121">
        <v>948885</v>
      </c>
    </row>
    <row r="959" spans="1:6" ht="31.2" x14ac:dyDescent="0.3">
      <c r="A959" s="119" t="s">
        <v>647</v>
      </c>
      <c r="B959" s="123" t="s">
        <v>648</v>
      </c>
      <c r="C959" s="120"/>
      <c r="D959" s="123"/>
      <c r="E959" s="123"/>
      <c r="F959" s="121">
        <v>948885</v>
      </c>
    </row>
    <row r="960" spans="1:6" ht="15.6" x14ac:dyDescent="0.3">
      <c r="A960" s="119" t="s">
        <v>174</v>
      </c>
      <c r="B960" s="123" t="s">
        <v>175</v>
      </c>
      <c r="C960" s="120"/>
      <c r="D960" s="123"/>
      <c r="E960" s="123"/>
      <c r="F960" s="121">
        <v>182195</v>
      </c>
    </row>
    <row r="961" spans="1:6" ht="31.2" x14ac:dyDescent="0.3">
      <c r="A961" s="102" t="s">
        <v>100</v>
      </c>
      <c r="B961" s="96" t="s">
        <v>175</v>
      </c>
      <c r="C961" s="103" t="s">
        <v>101</v>
      </c>
      <c r="D961" s="96"/>
      <c r="E961" s="96"/>
      <c r="F961" s="104">
        <v>182195</v>
      </c>
    </row>
    <row r="962" spans="1:6" ht="31.2" x14ac:dyDescent="0.3">
      <c r="A962" s="102" t="s">
        <v>102</v>
      </c>
      <c r="B962" s="96" t="s">
        <v>175</v>
      </c>
      <c r="C962" s="103" t="s">
        <v>103</v>
      </c>
      <c r="D962" s="96"/>
      <c r="E962" s="96"/>
      <c r="F962" s="104">
        <v>182195</v>
      </c>
    </row>
    <row r="963" spans="1:6" ht="15.6" x14ac:dyDescent="0.3">
      <c r="A963" s="102" t="s">
        <v>87</v>
      </c>
      <c r="B963" s="96" t="s">
        <v>175</v>
      </c>
      <c r="C963" s="103" t="s">
        <v>103</v>
      </c>
      <c r="D963" s="96" t="s">
        <v>88</v>
      </c>
      <c r="E963" s="96" t="s">
        <v>89</v>
      </c>
      <c r="F963" s="104">
        <v>182195</v>
      </c>
    </row>
    <row r="964" spans="1:6" ht="15.6" x14ac:dyDescent="0.3">
      <c r="A964" s="102" t="s">
        <v>144</v>
      </c>
      <c r="B964" s="96" t="s">
        <v>175</v>
      </c>
      <c r="C964" s="103" t="s">
        <v>103</v>
      </c>
      <c r="D964" s="96" t="s">
        <v>88</v>
      </c>
      <c r="E964" s="96" t="s">
        <v>145</v>
      </c>
      <c r="F964" s="104">
        <v>182195</v>
      </c>
    </row>
    <row r="965" spans="1:6" ht="31.2" x14ac:dyDescent="0.3">
      <c r="A965" s="119" t="s">
        <v>176</v>
      </c>
      <c r="B965" s="123" t="s">
        <v>177</v>
      </c>
      <c r="C965" s="120"/>
      <c r="D965" s="123"/>
      <c r="E965" s="123"/>
      <c r="F965" s="121">
        <v>69100</v>
      </c>
    </row>
    <row r="966" spans="1:6" ht="46.8" x14ac:dyDescent="0.3">
      <c r="A966" s="102" t="s">
        <v>94</v>
      </c>
      <c r="B966" s="96" t="s">
        <v>177</v>
      </c>
      <c r="C966" s="103" t="s">
        <v>95</v>
      </c>
      <c r="D966" s="96"/>
      <c r="E966" s="96"/>
      <c r="F966" s="104">
        <v>64100</v>
      </c>
    </row>
    <row r="967" spans="1:6" ht="15.6" x14ac:dyDescent="0.3">
      <c r="A967" s="102" t="s">
        <v>96</v>
      </c>
      <c r="B967" s="96" t="s">
        <v>177</v>
      </c>
      <c r="C967" s="103" t="s">
        <v>97</v>
      </c>
      <c r="D967" s="96"/>
      <c r="E967" s="96"/>
      <c r="F967" s="104">
        <v>64100</v>
      </c>
    </row>
    <row r="968" spans="1:6" ht="15.6" x14ac:dyDescent="0.3">
      <c r="A968" s="102" t="s">
        <v>87</v>
      </c>
      <c r="B968" s="96" t="s">
        <v>177</v>
      </c>
      <c r="C968" s="103" t="s">
        <v>97</v>
      </c>
      <c r="D968" s="96" t="s">
        <v>88</v>
      </c>
      <c r="E968" s="96" t="s">
        <v>89</v>
      </c>
      <c r="F968" s="104">
        <v>64100</v>
      </c>
    </row>
    <row r="969" spans="1:6" ht="15.6" x14ac:dyDescent="0.3">
      <c r="A969" s="102" t="s">
        <v>144</v>
      </c>
      <c r="B969" s="96" t="s">
        <v>177</v>
      </c>
      <c r="C969" s="103" t="s">
        <v>97</v>
      </c>
      <c r="D969" s="96" t="s">
        <v>88</v>
      </c>
      <c r="E969" s="96" t="s">
        <v>145</v>
      </c>
      <c r="F969" s="104">
        <v>64100</v>
      </c>
    </row>
    <row r="970" spans="1:6" ht="31.2" x14ac:dyDescent="0.3">
      <c r="A970" s="102" t="s">
        <v>100</v>
      </c>
      <c r="B970" s="96" t="s">
        <v>177</v>
      </c>
      <c r="C970" s="103" t="s">
        <v>101</v>
      </c>
      <c r="D970" s="96"/>
      <c r="E970" s="96"/>
      <c r="F970" s="104">
        <v>5000</v>
      </c>
    </row>
    <row r="971" spans="1:6" ht="31.2" x14ac:dyDescent="0.3">
      <c r="A971" s="102" t="s">
        <v>102</v>
      </c>
      <c r="B971" s="96" t="s">
        <v>177</v>
      </c>
      <c r="C971" s="103" t="s">
        <v>103</v>
      </c>
      <c r="D971" s="96"/>
      <c r="E971" s="96"/>
      <c r="F971" s="104">
        <v>5000</v>
      </c>
    </row>
    <row r="972" spans="1:6" ht="15.6" x14ac:dyDescent="0.3">
      <c r="A972" s="102" t="s">
        <v>87</v>
      </c>
      <c r="B972" s="96" t="s">
        <v>177</v>
      </c>
      <c r="C972" s="103" t="s">
        <v>103</v>
      </c>
      <c r="D972" s="96" t="s">
        <v>88</v>
      </c>
      <c r="E972" s="96" t="s">
        <v>89</v>
      </c>
      <c r="F972" s="104">
        <v>5000</v>
      </c>
    </row>
    <row r="973" spans="1:6" ht="15.6" x14ac:dyDescent="0.3">
      <c r="A973" s="102" t="s">
        <v>144</v>
      </c>
      <c r="B973" s="96" t="s">
        <v>177</v>
      </c>
      <c r="C973" s="103" t="s">
        <v>103</v>
      </c>
      <c r="D973" s="96" t="s">
        <v>88</v>
      </c>
      <c r="E973" s="96" t="s">
        <v>145</v>
      </c>
      <c r="F973" s="104">
        <v>5000</v>
      </c>
    </row>
    <row r="974" spans="1:6" ht="31.2" x14ac:dyDescent="0.3">
      <c r="A974" s="119" t="s">
        <v>178</v>
      </c>
      <c r="B974" s="123" t="s">
        <v>179</v>
      </c>
      <c r="C974" s="120"/>
      <c r="D974" s="123"/>
      <c r="E974" s="123"/>
      <c r="F974" s="121">
        <v>697590</v>
      </c>
    </row>
    <row r="975" spans="1:6" ht="31.2" x14ac:dyDescent="0.3">
      <c r="A975" s="102" t="s">
        <v>100</v>
      </c>
      <c r="B975" s="96" t="s">
        <v>179</v>
      </c>
      <c r="C975" s="103" t="s">
        <v>101</v>
      </c>
      <c r="D975" s="96"/>
      <c r="E975" s="96"/>
      <c r="F975" s="104">
        <v>697590</v>
      </c>
    </row>
    <row r="976" spans="1:6" ht="31.2" x14ac:dyDescent="0.3">
      <c r="A976" s="102" t="s">
        <v>102</v>
      </c>
      <c r="B976" s="96" t="s">
        <v>179</v>
      </c>
      <c r="C976" s="103" t="s">
        <v>103</v>
      </c>
      <c r="D976" s="96"/>
      <c r="E976" s="96"/>
      <c r="F976" s="104">
        <v>697590</v>
      </c>
    </row>
    <row r="977" spans="1:6" ht="15.6" x14ac:dyDescent="0.3">
      <c r="A977" s="102" t="s">
        <v>87</v>
      </c>
      <c r="B977" s="96" t="s">
        <v>179</v>
      </c>
      <c r="C977" s="103" t="s">
        <v>103</v>
      </c>
      <c r="D977" s="96" t="s">
        <v>88</v>
      </c>
      <c r="E977" s="96" t="s">
        <v>89</v>
      </c>
      <c r="F977" s="104">
        <v>697590</v>
      </c>
    </row>
    <row r="978" spans="1:6" ht="15.6" x14ac:dyDescent="0.3">
      <c r="A978" s="102" t="s">
        <v>144</v>
      </c>
      <c r="B978" s="96" t="s">
        <v>179</v>
      </c>
      <c r="C978" s="103" t="s">
        <v>103</v>
      </c>
      <c r="D978" s="96" t="s">
        <v>88</v>
      </c>
      <c r="E978" s="96" t="s">
        <v>145</v>
      </c>
      <c r="F978" s="104">
        <v>697590</v>
      </c>
    </row>
    <row r="979" spans="1:6" ht="31.2" x14ac:dyDescent="0.3">
      <c r="A979" s="119" t="s">
        <v>649</v>
      </c>
      <c r="B979" s="123" t="s">
        <v>650</v>
      </c>
      <c r="C979" s="120"/>
      <c r="D979" s="123"/>
      <c r="E979" s="123"/>
      <c r="F979" s="121">
        <v>169626683.13999999</v>
      </c>
    </row>
    <row r="980" spans="1:6" ht="31.2" x14ac:dyDescent="0.3">
      <c r="A980" s="119" t="s">
        <v>651</v>
      </c>
      <c r="B980" s="123" t="s">
        <v>652</v>
      </c>
      <c r="C980" s="120"/>
      <c r="D980" s="123"/>
      <c r="E980" s="123"/>
      <c r="F980" s="121">
        <v>150701897.13999999</v>
      </c>
    </row>
    <row r="981" spans="1:6" ht="31.2" x14ac:dyDescent="0.3">
      <c r="A981" s="119" t="s">
        <v>653</v>
      </c>
      <c r="B981" s="123" t="s">
        <v>654</v>
      </c>
      <c r="C981" s="120"/>
      <c r="D981" s="123"/>
      <c r="E981" s="123"/>
      <c r="F981" s="121">
        <v>150701897.13999999</v>
      </c>
    </row>
    <row r="982" spans="1:6" ht="31.2" x14ac:dyDescent="0.3">
      <c r="A982" s="119" t="s">
        <v>494</v>
      </c>
      <c r="B982" s="123" t="s">
        <v>495</v>
      </c>
      <c r="C982" s="120"/>
      <c r="D982" s="123"/>
      <c r="E982" s="123"/>
      <c r="F982" s="121">
        <v>9000000</v>
      </c>
    </row>
    <row r="983" spans="1:6" ht="15.6" x14ac:dyDescent="0.3">
      <c r="A983" s="102" t="s">
        <v>486</v>
      </c>
      <c r="B983" s="96" t="s">
        <v>495</v>
      </c>
      <c r="C983" s="103" t="s">
        <v>487</v>
      </c>
      <c r="D983" s="96"/>
      <c r="E983" s="96"/>
      <c r="F983" s="104">
        <v>9000000</v>
      </c>
    </row>
    <row r="984" spans="1:6" ht="15.6" x14ac:dyDescent="0.3">
      <c r="A984" s="102" t="s">
        <v>496</v>
      </c>
      <c r="B984" s="96" t="s">
        <v>495</v>
      </c>
      <c r="C984" s="103" t="s">
        <v>497</v>
      </c>
      <c r="D984" s="96"/>
      <c r="E984" s="96"/>
      <c r="F984" s="104">
        <v>9000000</v>
      </c>
    </row>
    <row r="985" spans="1:6" ht="31.2" x14ac:dyDescent="0.3">
      <c r="A985" s="102" t="s">
        <v>492</v>
      </c>
      <c r="B985" s="96" t="s">
        <v>495</v>
      </c>
      <c r="C985" s="103" t="s">
        <v>497</v>
      </c>
      <c r="D985" s="96" t="s">
        <v>210</v>
      </c>
      <c r="E985" s="96" t="s">
        <v>89</v>
      </c>
      <c r="F985" s="104">
        <v>9000000</v>
      </c>
    </row>
    <row r="986" spans="1:6" ht="31.2" x14ac:dyDescent="0.3">
      <c r="A986" s="102" t="s">
        <v>493</v>
      </c>
      <c r="B986" s="96" t="s">
        <v>495</v>
      </c>
      <c r="C986" s="103" t="s">
        <v>497</v>
      </c>
      <c r="D986" s="96" t="s">
        <v>210</v>
      </c>
      <c r="E986" s="96" t="s">
        <v>88</v>
      </c>
      <c r="F986" s="104">
        <v>9000000</v>
      </c>
    </row>
    <row r="987" spans="1:6" ht="31.2" x14ac:dyDescent="0.3">
      <c r="A987" s="119" t="s">
        <v>501</v>
      </c>
      <c r="B987" s="123" t="s">
        <v>502</v>
      </c>
      <c r="C987" s="120"/>
      <c r="D987" s="123"/>
      <c r="E987" s="123"/>
      <c r="F987" s="121">
        <v>7891735.1399999997</v>
      </c>
    </row>
    <row r="988" spans="1:6" ht="15.6" x14ac:dyDescent="0.3">
      <c r="A988" s="102" t="s">
        <v>486</v>
      </c>
      <c r="B988" s="96" t="s">
        <v>502</v>
      </c>
      <c r="C988" s="103" t="s">
        <v>487</v>
      </c>
      <c r="D988" s="96"/>
      <c r="E988" s="96"/>
      <c r="F988" s="104">
        <v>7891735.1399999997</v>
      </c>
    </row>
    <row r="989" spans="1:6" ht="15.6" x14ac:dyDescent="0.3">
      <c r="A989" s="102" t="s">
        <v>488</v>
      </c>
      <c r="B989" s="96" t="s">
        <v>502</v>
      </c>
      <c r="C989" s="103" t="s">
        <v>489</v>
      </c>
      <c r="D989" s="96"/>
      <c r="E989" s="96"/>
      <c r="F989" s="104">
        <v>7891735.1399999997</v>
      </c>
    </row>
    <row r="990" spans="1:6" ht="31.2" x14ac:dyDescent="0.3">
      <c r="A990" s="102" t="s">
        <v>492</v>
      </c>
      <c r="B990" s="96" t="s">
        <v>502</v>
      </c>
      <c r="C990" s="103" t="s">
        <v>489</v>
      </c>
      <c r="D990" s="96" t="s">
        <v>210</v>
      </c>
      <c r="E990" s="96" t="s">
        <v>89</v>
      </c>
      <c r="F990" s="104">
        <v>7891735.1399999997</v>
      </c>
    </row>
    <row r="991" spans="1:6" ht="15.6" x14ac:dyDescent="0.3">
      <c r="A991" s="102" t="s">
        <v>500</v>
      </c>
      <c r="B991" s="96" t="s">
        <v>502</v>
      </c>
      <c r="C991" s="103" t="s">
        <v>489</v>
      </c>
      <c r="D991" s="96" t="s">
        <v>210</v>
      </c>
      <c r="E991" s="96" t="s">
        <v>91</v>
      </c>
      <c r="F991" s="104">
        <v>7891735.1399999997</v>
      </c>
    </row>
    <row r="992" spans="1:6" ht="46.8" x14ac:dyDescent="0.3">
      <c r="A992" s="119" t="s">
        <v>490</v>
      </c>
      <c r="B992" s="123" t="s">
        <v>491</v>
      </c>
      <c r="C992" s="120"/>
      <c r="D992" s="123"/>
      <c r="E992" s="123"/>
      <c r="F992" s="121">
        <v>1246662</v>
      </c>
    </row>
    <row r="993" spans="1:6" ht="15.6" x14ac:dyDescent="0.3">
      <c r="A993" s="102" t="s">
        <v>486</v>
      </c>
      <c r="B993" s="96" t="s">
        <v>491</v>
      </c>
      <c r="C993" s="103" t="s">
        <v>487</v>
      </c>
      <c r="D993" s="96"/>
      <c r="E993" s="96"/>
      <c r="F993" s="104">
        <v>1246662</v>
      </c>
    </row>
    <row r="994" spans="1:6" ht="15.6" x14ac:dyDescent="0.3">
      <c r="A994" s="102" t="s">
        <v>488</v>
      </c>
      <c r="B994" s="96" t="s">
        <v>491</v>
      </c>
      <c r="C994" s="103" t="s">
        <v>489</v>
      </c>
      <c r="D994" s="96"/>
      <c r="E994" s="96"/>
      <c r="F994" s="104">
        <v>1246662</v>
      </c>
    </row>
    <row r="995" spans="1:6" ht="15.6" x14ac:dyDescent="0.3">
      <c r="A995" s="102" t="s">
        <v>313</v>
      </c>
      <c r="B995" s="96" t="s">
        <v>491</v>
      </c>
      <c r="C995" s="103" t="s">
        <v>489</v>
      </c>
      <c r="D995" s="96" t="s">
        <v>224</v>
      </c>
      <c r="E995" s="96" t="s">
        <v>89</v>
      </c>
      <c r="F995" s="104">
        <v>1246662</v>
      </c>
    </row>
    <row r="996" spans="1:6" ht="15.6" x14ac:dyDescent="0.3">
      <c r="A996" s="102" t="s">
        <v>314</v>
      </c>
      <c r="B996" s="96" t="s">
        <v>491</v>
      </c>
      <c r="C996" s="103" t="s">
        <v>489</v>
      </c>
      <c r="D996" s="96" t="s">
        <v>224</v>
      </c>
      <c r="E996" s="96" t="s">
        <v>88</v>
      </c>
      <c r="F996" s="104">
        <v>1246662</v>
      </c>
    </row>
    <row r="997" spans="1:6" ht="46.8" x14ac:dyDescent="0.3">
      <c r="A997" s="119" t="s">
        <v>498</v>
      </c>
      <c r="B997" s="123" t="s">
        <v>499</v>
      </c>
      <c r="C997" s="120"/>
      <c r="D997" s="123"/>
      <c r="E997" s="123"/>
      <c r="F997" s="121">
        <v>132563500</v>
      </c>
    </row>
    <row r="998" spans="1:6" ht="15.6" x14ac:dyDescent="0.3">
      <c r="A998" s="102" t="s">
        <v>486</v>
      </c>
      <c r="B998" s="96" t="s">
        <v>499</v>
      </c>
      <c r="C998" s="103" t="s">
        <v>487</v>
      </c>
      <c r="D998" s="96"/>
      <c r="E998" s="96"/>
      <c r="F998" s="104">
        <v>132563500</v>
      </c>
    </row>
    <row r="999" spans="1:6" ht="15.6" x14ac:dyDescent="0.3">
      <c r="A999" s="102" t="s">
        <v>496</v>
      </c>
      <c r="B999" s="96" t="s">
        <v>499</v>
      </c>
      <c r="C999" s="103" t="s">
        <v>497</v>
      </c>
      <c r="D999" s="96"/>
      <c r="E999" s="96"/>
      <c r="F999" s="104">
        <v>132563500</v>
      </c>
    </row>
    <row r="1000" spans="1:6" ht="31.2" x14ac:dyDescent="0.3">
      <c r="A1000" s="102" t="s">
        <v>492</v>
      </c>
      <c r="B1000" s="96" t="s">
        <v>499</v>
      </c>
      <c r="C1000" s="103" t="s">
        <v>497</v>
      </c>
      <c r="D1000" s="96" t="s">
        <v>210</v>
      </c>
      <c r="E1000" s="96" t="s">
        <v>89</v>
      </c>
      <c r="F1000" s="104">
        <v>132563500</v>
      </c>
    </row>
    <row r="1001" spans="1:6" ht="31.2" x14ac:dyDescent="0.3">
      <c r="A1001" s="102" t="s">
        <v>493</v>
      </c>
      <c r="B1001" s="96" t="s">
        <v>499</v>
      </c>
      <c r="C1001" s="103" t="s">
        <v>497</v>
      </c>
      <c r="D1001" s="96" t="s">
        <v>210</v>
      </c>
      <c r="E1001" s="96" t="s">
        <v>88</v>
      </c>
      <c r="F1001" s="104">
        <v>132563500</v>
      </c>
    </row>
    <row r="1002" spans="1:6" ht="15.6" x14ac:dyDescent="0.3">
      <c r="A1002" s="119" t="s">
        <v>655</v>
      </c>
      <c r="B1002" s="123" t="s">
        <v>656</v>
      </c>
      <c r="C1002" s="120"/>
      <c r="D1002" s="123"/>
      <c r="E1002" s="123"/>
      <c r="F1002" s="121">
        <v>18924786</v>
      </c>
    </row>
    <row r="1003" spans="1:6" ht="15.6" x14ac:dyDescent="0.3">
      <c r="A1003" s="119" t="s">
        <v>579</v>
      </c>
      <c r="B1003" s="123" t="s">
        <v>657</v>
      </c>
      <c r="C1003" s="120"/>
      <c r="D1003" s="123"/>
      <c r="E1003" s="123"/>
      <c r="F1003" s="121">
        <v>18924786</v>
      </c>
    </row>
    <row r="1004" spans="1:6" ht="31.2" x14ac:dyDescent="0.3">
      <c r="A1004" s="119" t="s">
        <v>92</v>
      </c>
      <c r="B1004" s="123" t="s">
        <v>478</v>
      </c>
      <c r="C1004" s="120"/>
      <c r="D1004" s="123"/>
      <c r="E1004" s="123"/>
      <c r="F1004" s="121">
        <v>13204707.6</v>
      </c>
    </row>
    <row r="1005" spans="1:6" ht="46.8" x14ac:dyDescent="0.3">
      <c r="A1005" s="102" t="s">
        <v>94</v>
      </c>
      <c r="B1005" s="96" t="s">
        <v>478</v>
      </c>
      <c r="C1005" s="103" t="s">
        <v>95</v>
      </c>
      <c r="D1005" s="96"/>
      <c r="E1005" s="96"/>
      <c r="F1005" s="104">
        <v>13204707.6</v>
      </c>
    </row>
    <row r="1006" spans="1:6" ht="15.6" x14ac:dyDescent="0.3">
      <c r="A1006" s="102" t="s">
        <v>96</v>
      </c>
      <c r="B1006" s="96" t="s">
        <v>478</v>
      </c>
      <c r="C1006" s="103" t="s">
        <v>97</v>
      </c>
      <c r="D1006" s="96"/>
      <c r="E1006" s="96"/>
      <c r="F1006" s="104">
        <v>13204707.6</v>
      </c>
    </row>
    <row r="1007" spans="1:6" ht="15.6" x14ac:dyDescent="0.3">
      <c r="A1007" s="102" t="s">
        <v>87</v>
      </c>
      <c r="B1007" s="96" t="s">
        <v>478</v>
      </c>
      <c r="C1007" s="103" t="s">
        <v>97</v>
      </c>
      <c r="D1007" s="96" t="s">
        <v>88</v>
      </c>
      <c r="E1007" s="96" t="s">
        <v>89</v>
      </c>
      <c r="F1007" s="104">
        <v>13204707.6</v>
      </c>
    </row>
    <row r="1008" spans="1:6" ht="31.2" x14ac:dyDescent="0.3">
      <c r="A1008" s="102" t="s">
        <v>134</v>
      </c>
      <c r="B1008" s="96" t="s">
        <v>478</v>
      </c>
      <c r="C1008" s="103" t="s">
        <v>97</v>
      </c>
      <c r="D1008" s="96" t="s">
        <v>88</v>
      </c>
      <c r="E1008" s="96" t="s">
        <v>135</v>
      </c>
      <c r="F1008" s="104">
        <v>13204707.6</v>
      </c>
    </row>
    <row r="1009" spans="1:6" ht="31.2" x14ac:dyDescent="0.3">
      <c r="A1009" s="119" t="s">
        <v>98</v>
      </c>
      <c r="B1009" s="123" t="s">
        <v>479</v>
      </c>
      <c r="C1009" s="120"/>
      <c r="D1009" s="123"/>
      <c r="E1009" s="123"/>
      <c r="F1009" s="121">
        <v>2700822.4</v>
      </c>
    </row>
    <row r="1010" spans="1:6" ht="46.8" x14ac:dyDescent="0.3">
      <c r="A1010" s="102" t="s">
        <v>94</v>
      </c>
      <c r="B1010" s="96" t="s">
        <v>479</v>
      </c>
      <c r="C1010" s="103" t="s">
        <v>95</v>
      </c>
      <c r="D1010" s="96"/>
      <c r="E1010" s="96"/>
      <c r="F1010" s="104">
        <v>1606213</v>
      </c>
    </row>
    <row r="1011" spans="1:6" ht="15.6" x14ac:dyDescent="0.3">
      <c r="A1011" s="102" t="s">
        <v>96</v>
      </c>
      <c r="B1011" s="96" t="s">
        <v>479</v>
      </c>
      <c r="C1011" s="103" t="s">
        <v>97</v>
      </c>
      <c r="D1011" s="96"/>
      <c r="E1011" s="96"/>
      <c r="F1011" s="104">
        <v>1606213</v>
      </c>
    </row>
    <row r="1012" spans="1:6" ht="15.6" x14ac:dyDescent="0.3">
      <c r="A1012" s="102" t="s">
        <v>87</v>
      </c>
      <c r="B1012" s="96" t="s">
        <v>479</v>
      </c>
      <c r="C1012" s="103" t="s">
        <v>97</v>
      </c>
      <c r="D1012" s="96" t="s">
        <v>88</v>
      </c>
      <c r="E1012" s="96" t="s">
        <v>89</v>
      </c>
      <c r="F1012" s="104">
        <v>1606213</v>
      </c>
    </row>
    <row r="1013" spans="1:6" ht="31.2" x14ac:dyDescent="0.3">
      <c r="A1013" s="102" t="s">
        <v>134</v>
      </c>
      <c r="B1013" s="96" t="s">
        <v>479</v>
      </c>
      <c r="C1013" s="103" t="s">
        <v>97</v>
      </c>
      <c r="D1013" s="96" t="s">
        <v>88</v>
      </c>
      <c r="E1013" s="96" t="s">
        <v>135</v>
      </c>
      <c r="F1013" s="104">
        <v>1606213</v>
      </c>
    </row>
    <row r="1014" spans="1:6" ht="31.2" x14ac:dyDescent="0.3">
      <c r="A1014" s="102" t="s">
        <v>100</v>
      </c>
      <c r="B1014" s="96" t="s">
        <v>479</v>
      </c>
      <c r="C1014" s="103" t="s">
        <v>101</v>
      </c>
      <c r="D1014" s="96"/>
      <c r="E1014" s="96"/>
      <c r="F1014" s="104">
        <v>1092609.3999999999</v>
      </c>
    </row>
    <row r="1015" spans="1:6" ht="31.2" x14ac:dyDescent="0.3">
      <c r="A1015" s="102" t="s">
        <v>102</v>
      </c>
      <c r="B1015" s="96" t="s">
        <v>479</v>
      </c>
      <c r="C1015" s="103" t="s">
        <v>103</v>
      </c>
      <c r="D1015" s="96"/>
      <c r="E1015" s="96"/>
      <c r="F1015" s="104">
        <v>1092609.3999999999</v>
      </c>
    </row>
    <row r="1016" spans="1:6" ht="15.6" x14ac:dyDescent="0.3">
      <c r="A1016" s="102" t="s">
        <v>87</v>
      </c>
      <c r="B1016" s="96" t="s">
        <v>479</v>
      </c>
      <c r="C1016" s="103" t="s">
        <v>103</v>
      </c>
      <c r="D1016" s="96" t="s">
        <v>88</v>
      </c>
      <c r="E1016" s="96" t="s">
        <v>89</v>
      </c>
      <c r="F1016" s="104">
        <v>1092609.3999999999</v>
      </c>
    </row>
    <row r="1017" spans="1:6" ht="31.2" x14ac:dyDescent="0.3">
      <c r="A1017" s="102" t="s">
        <v>134</v>
      </c>
      <c r="B1017" s="96" t="s">
        <v>479</v>
      </c>
      <c r="C1017" s="103" t="s">
        <v>103</v>
      </c>
      <c r="D1017" s="96" t="s">
        <v>88</v>
      </c>
      <c r="E1017" s="96" t="s">
        <v>135</v>
      </c>
      <c r="F1017" s="104">
        <v>1092609.3999999999</v>
      </c>
    </row>
    <row r="1018" spans="1:6" ht="15.6" x14ac:dyDescent="0.3">
      <c r="A1018" s="102" t="s">
        <v>116</v>
      </c>
      <c r="B1018" s="96" t="s">
        <v>479</v>
      </c>
      <c r="C1018" s="103" t="s">
        <v>117</v>
      </c>
      <c r="D1018" s="96"/>
      <c r="E1018" s="96"/>
      <c r="F1018" s="104">
        <v>2000</v>
      </c>
    </row>
    <row r="1019" spans="1:6" ht="15.6" x14ac:dyDescent="0.3">
      <c r="A1019" s="102" t="s">
        <v>118</v>
      </c>
      <c r="B1019" s="96" t="s">
        <v>479</v>
      </c>
      <c r="C1019" s="103" t="s">
        <v>119</v>
      </c>
      <c r="D1019" s="96"/>
      <c r="E1019" s="96"/>
      <c r="F1019" s="104">
        <v>2000</v>
      </c>
    </row>
    <row r="1020" spans="1:6" ht="15.6" x14ac:dyDescent="0.3">
      <c r="A1020" s="102" t="s">
        <v>87</v>
      </c>
      <c r="B1020" s="96" t="s">
        <v>479</v>
      </c>
      <c r="C1020" s="103" t="s">
        <v>119</v>
      </c>
      <c r="D1020" s="96" t="s">
        <v>88</v>
      </c>
      <c r="E1020" s="96" t="s">
        <v>89</v>
      </c>
      <c r="F1020" s="104">
        <v>2000</v>
      </c>
    </row>
    <row r="1021" spans="1:6" ht="31.2" x14ac:dyDescent="0.3">
      <c r="A1021" s="102" t="s">
        <v>134</v>
      </c>
      <c r="B1021" s="96" t="s">
        <v>479</v>
      </c>
      <c r="C1021" s="103" t="s">
        <v>119</v>
      </c>
      <c r="D1021" s="96" t="s">
        <v>88</v>
      </c>
      <c r="E1021" s="96" t="s">
        <v>135</v>
      </c>
      <c r="F1021" s="104">
        <v>2000</v>
      </c>
    </row>
    <row r="1022" spans="1:6" ht="62.4" x14ac:dyDescent="0.3">
      <c r="A1022" s="119" t="s">
        <v>480</v>
      </c>
      <c r="B1022" s="123" t="s">
        <v>481</v>
      </c>
      <c r="C1022" s="120"/>
      <c r="D1022" s="123"/>
      <c r="E1022" s="123"/>
      <c r="F1022" s="121">
        <v>2987756</v>
      </c>
    </row>
    <row r="1023" spans="1:6" ht="46.8" x14ac:dyDescent="0.3">
      <c r="A1023" s="102" t="s">
        <v>94</v>
      </c>
      <c r="B1023" s="96" t="s">
        <v>481</v>
      </c>
      <c r="C1023" s="103" t="s">
        <v>95</v>
      </c>
      <c r="D1023" s="96"/>
      <c r="E1023" s="96"/>
      <c r="F1023" s="104">
        <v>2898054.65</v>
      </c>
    </row>
    <row r="1024" spans="1:6" ht="15.6" x14ac:dyDescent="0.3">
      <c r="A1024" s="102" t="s">
        <v>96</v>
      </c>
      <c r="B1024" s="96" t="s">
        <v>481</v>
      </c>
      <c r="C1024" s="103" t="s">
        <v>97</v>
      </c>
      <c r="D1024" s="96"/>
      <c r="E1024" s="96"/>
      <c r="F1024" s="104">
        <v>2898054.65</v>
      </c>
    </row>
    <row r="1025" spans="1:6" ht="15.6" x14ac:dyDescent="0.3">
      <c r="A1025" s="102" t="s">
        <v>87</v>
      </c>
      <c r="B1025" s="96" t="s">
        <v>481</v>
      </c>
      <c r="C1025" s="103" t="s">
        <v>97</v>
      </c>
      <c r="D1025" s="96" t="s">
        <v>88</v>
      </c>
      <c r="E1025" s="96" t="s">
        <v>89</v>
      </c>
      <c r="F1025" s="104">
        <v>2898054.65</v>
      </c>
    </row>
    <row r="1026" spans="1:6" ht="31.2" x14ac:dyDescent="0.3">
      <c r="A1026" s="102" t="s">
        <v>134</v>
      </c>
      <c r="B1026" s="96" t="s">
        <v>481</v>
      </c>
      <c r="C1026" s="103" t="s">
        <v>97</v>
      </c>
      <c r="D1026" s="96" t="s">
        <v>88</v>
      </c>
      <c r="E1026" s="96" t="s">
        <v>135</v>
      </c>
      <c r="F1026" s="104">
        <v>2898054.65</v>
      </c>
    </row>
    <row r="1027" spans="1:6" ht="31.2" x14ac:dyDescent="0.3">
      <c r="A1027" s="102" t="s">
        <v>100</v>
      </c>
      <c r="B1027" s="96" t="s">
        <v>481</v>
      </c>
      <c r="C1027" s="103" t="s">
        <v>101</v>
      </c>
      <c r="D1027" s="96"/>
      <c r="E1027" s="96"/>
      <c r="F1027" s="104">
        <v>89701.35</v>
      </c>
    </row>
    <row r="1028" spans="1:6" ht="31.2" x14ac:dyDescent="0.3">
      <c r="A1028" s="102" t="s">
        <v>102</v>
      </c>
      <c r="B1028" s="96" t="s">
        <v>481</v>
      </c>
      <c r="C1028" s="103" t="s">
        <v>103</v>
      </c>
      <c r="D1028" s="96"/>
      <c r="E1028" s="96"/>
      <c r="F1028" s="104">
        <v>89701.35</v>
      </c>
    </row>
    <row r="1029" spans="1:6" ht="15.6" x14ac:dyDescent="0.3">
      <c r="A1029" s="102" t="s">
        <v>87</v>
      </c>
      <c r="B1029" s="96" t="s">
        <v>481</v>
      </c>
      <c r="C1029" s="103" t="s">
        <v>103</v>
      </c>
      <c r="D1029" s="96" t="s">
        <v>88</v>
      </c>
      <c r="E1029" s="96" t="s">
        <v>89</v>
      </c>
      <c r="F1029" s="104">
        <v>89701.35</v>
      </c>
    </row>
    <row r="1030" spans="1:6" ht="31.2" x14ac:dyDescent="0.3">
      <c r="A1030" s="102" t="s">
        <v>134</v>
      </c>
      <c r="B1030" s="96" t="s">
        <v>481</v>
      </c>
      <c r="C1030" s="103" t="s">
        <v>103</v>
      </c>
      <c r="D1030" s="96" t="s">
        <v>88</v>
      </c>
      <c r="E1030" s="96" t="s">
        <v>135</v>
      </c>
      <c r="F1030" s="104">
        <v>89701.35</v>
      </c>
    </row>
    <row r="1031" spans="1:6" ht="62.4" x14ac:dyDescent="0.3">
      <c r="A1031" s="119" t="s">
        <v>482</v>
      </c>
      <c r="B1031" s="123" t="s">
        <v>483</v>
      </c>
      <c r="C1031" s="120"/>
      <c r="D1031" s="123"/>
      <c r="E1031" s="123"/>
      <c r="F1031" s="121">
        <v>31500</v>
      </c>
    </row>
    <row r="1032" spans="1:6" ht="46.8" x14ac:dyDescent="0.3">
      <c r="A1032" s="102" t="s">
        <v>94</v>
      </c>
      <c r="B1032" s="96" t="s">
        <v>483</v>
      </c>
      <c r="C1032" s="103" t="s">
        <v>95</v>
      </c>
      <c r="D1032" s="96"/>
      <c r="E1032" s="96"/>
      <c r="F1032" s="104">
        <v>25550</v>
      </c>
    </row>
    <row r="1033" spans="1:6" ht="15.6" x14ac:dyDescent="0.3">
      <c r="A1033" s="102" t="s">
        <v>96</v>
      </c>
      <c r="B1033" s="96" t="s">
        <v>483</v>
      </c>
      <c r="C1033" s="103" t="s">
        <v>97</v>
      </c>
      <c r="D1033" s="96"/>
      <c r="E1033" s="96"/>
      <c r="F1033" s="104">
        <v>25550</v>
      </c>
    </row>
    <row r="1034" spans="1:6" ht="15.6" x14ac:dyDescent="0.3">
      <c r="A1034" s="102" t="s">
        <v>87</v>
      </c>
      <c r="B1034" s="96" t="s">
        <v>483</v>
      </c>
      <c r="C1034" s="103" t="s">
        <v>97</v>
      </c>
      <c r="D1034" s="96" t="s">
        <v>88</v>
      </c>
      <c r="E1034" s="96" t="s">
        <v>89</v>
      </c>
      <c r="F1034" s="104">
        <v>25550</v>
      </c>
    </row>
    <row r="1035" spans="1:6" ht="31.2" x14ac:dyDescent="0.3">
      <c r="A1035" s="102" t="s">
        <v>134</v>
      </c>
      <c r="B1035" s="96" t="s">
        <v>483</v>
      </c>
      <c r="C1035" s="103" t="s">
        <v>97</v>
      </c>
      <c r="D1035" s="96" t="s">
        <v>88</v>
      </c>
      <c r="E1035" s="96" t="s">
        <v>135</v>
      </c>
      <c r="F1035" s="104">
        <v>25550</v>
      </c>
    </row>
    <row r="1036" spans="1:6" ht="31.2" x14ac:dyDescent="0.3">
      <c r="A1036" s="102" t="s">
        <v>100</v>
      </c>
      <c r="B1036" s="96" t="s">
        <v>483</v>
      </c>
      <c r="C1036" s="103" t="s">
        <v>101</v>
      </c>
      <c r="D1036" s="96"/>
      <c r="E1036" s="96"/>
      <c r="F1036" s="104">
        <v>5950</v>
      </c>
    </row>
    <row r="1037" spans="1:6" ht="31.2" x14ac:dyDescent="0.3">
      <c r="A1037" s="102" t="s">
        <v>102</v>
      </c>
      <c r="B1037" s="96" t="s">
        <v>483</v>
      </c>
      <c r="C1037" s="103" t="s">
        <v>103</v>
      </c>
      <c r="D1037" s="96"/>
      <c r="E1037" s="96"/>
      <c r="F1037" s="104">
        <v>5950</v>
      </c>
    </row>
    <row r="1038" spans="1:6" ht="15.6" x14ac:dyDescent="0.3">
      <c r="A1038" s="102" t="s">
        <v>87</v>
      </c>
      <c r="B1038" s="96" t="s">
        <v>483</v>
      </c>
      <c r="C1038" s="103" t="s">
        <v>103</v>
      </c>
      <c r="D1038" s="96" t="s">
        <v>88</v>
      </c>
      <c r="E1038" s="96" t="s">
        <v>89</v>
      </c>
      <c r="F1038" s="104">
        <v>5950</v>
      </c>
    </row>
    <row r="1039" spans="1:6" ht="31.2" x14ac:dyDescent="0.3">
      <c r="A1039" s="102" t="s">
        <v>134</v>
      </c>
      <c r="B1039" s="96" t="s">
        <v>483</v>
      </c>
      <c r="C1039" s="103" t="s">
        <v>103</v>
      </c>
      <c r="D1039" s="96" t="s">
        <v>88</v>
      </c>
      <c r="E1039" s="96" t="s">
        <v>135</v>
      </c>
      <c r="F1039" s="104">
        <v>5950</v>
      </c>
    </row>
    <row r="1040" spans="1:6" ht="31.2" x14ac:dyDescent="0.3">
      <c r="A1040" s="119" t="s">
        <v>658</v>
      </c>
      <c r="B1040" s="123" t="s">
        <v>659</v>
      </c>
      <c r="C1040" s="120"/>
      <c r="D1040" s="123"/>
      <c r="E1040" s="123"/>
      <c r="F1040" s="121">
        <v>129942850.75</v>
      </c>
    </row>
    <row r="1041" spans="1:6" ht="31.2" x14ac:dyDescent="0.3">
      <c r="A1041" s="119" t="s">
        <v>660</v>
      </c>
      <c r="B1041" s="123" t="s">
        <v>661</v>
      </c>
      <c r="C1041" s="120"/>
      <c r="D1041" s="123"/>
      <c r="E1041" s="123"/>
      <c r="F1041" s="121">
        <v>59048</v>
      </c>
    </row>
    <row r="1042" spans="1:6" ht="15.6" x14ac:dyDescent="0.3">
      <c r="A1042" s="119" t="s">
        <v>579</v>
      </c>
      <c r="B1042" s="123" t="s">
        <v>662</v>
      </c>
      <c r="C1042" s="120"/>
      <c r="D1042" s="123"/>
      <c r="E1042" s="123"/>
      <c r="F1042" s="121">
        <v>59048</v>
      </c>
    </row>
    <row r="1043" spans="1:6" ht="46.8" x14ac:dyDescent="0.3">
      <c r="A1043" s="119" t="s">
        <v>180</v>
      </c>
      <c r="B1043" s="123" t="s">
        <v>181</v>
      </c>
      <c r="C1043" s="120"/>
      <c r="D1043" s="123"/>
      <c r="E1043" s="123"/>
      <c r="F1043" s="121">
        <v>59048</v>
      </c>
    </row>
    <row r="1044" spans="1:6" ht="31.2" x14ac:dyDescent="0.3">
      <c r="A1044" s="102" t="s">
        <v>100</v>
      </c>
      <c r="B1044" s="96" t="s">
        <v>181</v>
      </c>
      <c r="C1044" s="103" t="s">
        <v>101</v>
      </c>
      <c r="D1044" s="96"/>
      <c r="E1044" s="96"/>
      <c r="F1044" s="104">
        <v>59048</v>
      </c>
    </row>
    <row r="1045" spans="1:6" ht="31.2" x14ac:dyDescent="0.3">
      <c r="A1045" s="102" t="s">
        <v>102</v>
      </c>
      <c r="B1045" s="96" t="s">
        <v>181</v>
      </c>
      <c r="C1045" s="103" t="s">
        <v>103</v>
      </c>
      <c r="D1045" s="96"/>
      <c r="E1045" s="96"/>
      <c r="F1045" s="104">
        <v>59048</v>
      </c>
    </row>
    <row r="1046" spans="1:6" ht="15.6" x14ac:dyDescent="0.3">
      <c r="A1046" s="102" t="s">
        <v>87</v>
      </c>
      <c r="B1046" s="96" t="s">
        <v>181</v>
      </c>
      <c r="C1046" s="103" t="s">
        <v>103</v>
      </c>
      <c r="D1046" s="96" t="s">
        <v>88</v>
      </c>
      <c r="E1046" s="96" t="s">
        <v>89</v>
      </c>
      <c r="F1046" s="104">
        <v>59048</v>
      </c>
    </row>
    <row r="1047" spans="1:6" ht="15.6" x14ac:dyDescent="0.3">
      <c r="A1047" s="102" t="s">
        <v>144</v>
      </c>
      <c r="B1047" s="96" t="s">
        <v>181</v>
      </c>
      <c r="C1047" s="103" t="s">
        <v>103</v>
      </c>
      <c r="D1047" s="96" t="s">
        <v>88</v>
      </c>
      <c r="E1047" s="96" t="s">
        <v>145</v>
      </c>
      <c r="F1047" s="104">
        <v>59048</v>
      </c>
    </row>
    <row r="1048" spans="1:6" ht="31.2" x14ac:dyDescent="0.3">
      <c r="A1048" s="119" t="s">
        <v>663</v>
      </c>
      <c r="B1048" s="123" t="s">
        <v>664</v>
      </c>
      <c r="C1048" s="120"/>
      <c r="D1048" s="123"/>
      <c r="E1048" s="123"/>
      <c r="F1048" s="121">
        <v>4782547.12</v>
      </c>
    </row>
    <row r="1049" spans="1:6" ht="15.6" x14ac:dyDescent="0.3">
      <c r="A1049" s="119" t="s">
        <v>579</v>
      </c>
      <c r="B1049" s="123" t="s">
        <v>665</v>
      </c>
      <c r="C1049" s="120"/>
      <c r="D1049" s="123"/>
      <c r="E1049" s="123"/>
      <c r="F1049" s="121">
        <v>4782547.12</v>
      </c>
    </row>
    <row r="1050" spans="1:6" ht="46.8" x14ac:dyDescent="0.3">
      <c r="A1050" s="119" t="s">
        <v>182</v>
      </c>
      <c r="B1050" s="123" t="s">
        <v>183</v>
      </c>
      <c r="C1050" s="120"/>
      <c r="D1050" s="123"/>
      <c r="E1050" s="123"/>
      <c r="F1050" s="121">
        <v>4782547.12</v>
      </c>
    </row>
    <row r="1051" spans="1:6" ht="31.2" x14ac:dyDescent="0.3">
      <c r="A1051" s="102" t="s">
        <v>100</v>
      </c>
      <c r="B1051" s="96" t="s">
        <v>183</v>
      </c>
      <c r="C1051" s="103" t="s">
        <v>101</v>
      </c>
      <c r="D1051" s="96"/>
      <c r="E1051" s="96"/>
      <c r="F1051" s="104">
        <v>982547.12</v>
      </c>
    </row>
    <row r="1052" spans="1:6" ht="31.2" x14ac:dyDescent="0.3">
      <c r="A1052" s="102" t="s">
        <v>102</v>
      </c>
      <c r="B1052" s="96" t="s">
        <v>183</v>
      </c>
      <c r="C1052" s="103" t="s">
        <v>103</v>
      </c>
      <c r="D1052" s="96"/>
      <c r="E1052" s="96"/>
      <c r="F1052" s="104">
        <v>982547.12</v>
      </c>
    </row>
    <row r="1053" spans="1:6" ht="15.6" x14ac:dyDescent="0.3">
      <c r="A1053" s="102" t="s">
        <v>87</v>
      </c>
      <c r="B1053" s="96" t="s">
        <v>183</v>
      </c>
      <c r="C1053" s="103" t="s">
        <v>103</v>
      </c>
      <c r="D1053" s="96" t="s">
        <v>88</v>
      </c>
      <c r="E1053" s="96" t="s">
        <v>89</v>
      </c>
      <c r="F1053" s="104">
        <v>982547.12</v>
      </c>
    </row>
    <row r="1054" spans="1:6" ht="15.6" x14ac:dyDescent="0.3">
      <c r="A1054" s="102" t="s">
        <v>144</v>
      </c>
      <c r="B1054" s="96" t="s">
        <v>183</v>
      </c>
      <c r="C1054" s="103" t="s">
        <v>103</v>
      </c>
      <c r="D1054" s="96" t="s">
        <v>88</v>
      </c>
      <c r="E1054" s="96" t="s">
        <v>145</v>
      </c>
      <c r="F1054" s="104">
        <v>982547.12</v>
      </c>
    </row>
    <row r="1055" spans="1:6" ht="15.6" x14ac:dyDescent="0.3">
      <c r="A1055" s="102" t="s">
        <v>116</v>
      </c>
      <c r="B1055" s="96" t="s">
        <v>183</v>
      </c>
      <c r="C1055" s="103" t="s">
        <v>117</v>
      </c>
      <c r="D1055" s="96"/>
      <c r="E1055" s="96"/>
      <c r="F1055" s="104">
        <v>3800000</v>
      </c>
    </row>
    <row r="1056" spans="1:6" ht="46.8" x14ac:dyDescent="0.3">
      <c r="A1056" s="102" t="s">
        <v>215</v>
      </c>
      <c r="B1056" s="96" t="s">
        <v>183</v>
      </c>
      <c r="C1056" s="103" t="s">
        <v>216</v>
      </c>
      <c r="D1056" s="96"/>
      <c r="E1056" s="96"/>
      <c r="F1056" s="104">
        <v>3800000</v>
      </c>
    </row>
    <row r="1057" spans="1:6" ht="15.6" x14ac:dyDescent="0.3">
      <c r="A1057" s="102" t="s">
        <v>350</v>
      </c>
      <c r="B1057" s="96" t="s">
        <v>183</v>
      </c>
      <c r="C1057" s="103" t="s">
        <v>216</v>
      </c>
      <c r="D1057" s="96" t="s">
        <v>237</v>
      </c>
      <c r="E1057" s="96" t="s">
        <v>89</v>
      </c>
      <c r="F1057" s="104">
        <v>3800000</v>
      </c>
    </row>
    <row r="1058" spans="1:6" ht="15.6" x14ac:dyDescent="0.3">
      <c r="A1058" s="102" t="s">
        <v>351</v>
      </c>
      <c r="B1058" s="96" t="s">
        <v>183</v>
      </c>
      <c r="C1058" s="103" t="s">
        <v>216</v>
      </c>
      <c r="D1058" s="96" t="s">
        <v>237</v>
      </c>
      <c r="E1058" s="96" t="s">
        <v>249</v>
      </c>
      <c r="F1058" s="104">
        <v>3800000</v>
      </c>
    </row>
    <row r="1059" spans="1:6" ht="31.2" x14ac:dyDescent="0.3">
      <c r="A1059" s="119" t="s">
        <v>666</v>
      </c>
      <c r="B1059" s="123" t="s">
        <v>667</v>
      </c>
      <c r="C1059" s="120"/>
      <c r="D1059" s="123"/>
      <c r="E1059" s="123"/>
      <c r="F1059" s="121">
        <v>4364060.13</v>
      </c>
    </row>
    <row r="1060" spans="1:6" ht="15.6" x14ac:dyDescent="0.3">
      <c r="A1060" s="119" t="s">
        <v>579</v>
      </c>
      <c r="B1060" s="123" t="s">
        <v>668</v>
      </c>
      <c r="C1060" s="120"/>
      <c r="D1060" s="123"/>
      <c r="E1060" s="123"/>
      <c r="F1060" s="121">
        <v>875000</v>
      </c>
    </row>
    <row r="1061" spans="1:6" ht="31.2" x14ac:dyDescent="0.3">
      <c r="A1061" s="119" t="s">
        <v>354</v>
      </c>
      <c r="B1061" s="123" t="s">
        <v>355</v>
      </c>
      <c r="C1061" s="120"/>
      <c r="D1061" s="123"/>
      <c r="E1061" s="123"/>
      <c r="F1061" s="121">
        <v>875000</v>
      </c>
    </row>
    <row r="1062" spans="1:6" ht="31.2" x14ac:dyDescent="0.3">
      <c r="A1062" s="102" t="s">
        <v>100</v>
      </c>
      <c r="B1062" s="96" t="s">
        <v>355</v>
      </c>
      <c r="C1062" s="103" t="s">
        <v>101</v>
      </c>
      <c r="D1062" s="96"/>
      <c r="E1062" s="96"/>
      <c r="F1062" s="104">
        <v>875000</v>
      </c>
    </row>
    <row r="1063" spans="1:6" ht="31.2" x14ac:dyDescent="0.3">
      <c r="A1063" s="102" t="s">
        <v>102</v>
      </c>
      <c r="B1063" s="96" t="s">
        <v>355</v>
      </c>
      <c r="C1063" s="103" t="s">
        <v>103</v>
      </c>
      <c r="D1063" s="96"/>
      <c r="E1063" s="96"/>
      <c r="F1063" s="104">
        <v>875000</v>
      </c>
    </row>
    <row r="1064" spans="1:6" ht="15.6" x14ac:dyDescent="0.3">
      <c r="A1064" s="102" t="s">
        <v>87</v>
      </c>
      <c r="B1064" s="96" t="s">
        <v>355</v>
      </c>
      <c r="C1064" s="103" t="s">
        <v>103</v>
      </c>
      <c r="D1064" s="96" t="s">
        <v>88</v>
      </c>
      <c r="E1064" s="96" t="s">
        <v>89</v>
      </c>
      <c r="F1064" s="104">
        <v>875000</v>
      </c>
    </row>
    <row r="1065" spans="1:6" ht="46.8" x14ac:dyDescent="0.3">
      <c r="A1065" s="102" t="s">
        <v>106</v>
      </c>
      <c r="B1065" s="96" t="s">
        <v>355</v>
      </c>
      <c r="C1065" s="103" t="s">
        <v>103</v>
      </c>
      <c r="D1065" s="96" t="s">
        <v>88</v>
      </c>
      <c r="E1065" s="96" t="s">
        <v>107</v>
      </c>
      <c r="F1065" s="104">
        <v>875000</v>
      </c>
    </row>
    <row r="1066" spans="1:6" ht="31.2" x14ac:dyDescent="0.3">
      <c r="A1066" s="119" t="s">
        <v>669</v>
      </c>
      <c r="B1066" s="123" t="s">
        <v>670</v>
      </c>
      <c r="C1066" s="120"/>
      <c r="D1066" s="123"/>
      <c r="E1066" s="123"/>
      <c r="F1066" s="121">
        <v>3489060.13</v>
      </c>
    </row>
    <row r="1067" spans="1:6" ht="15.6" x14ac:dyDescent="0.3">
      <c r="A1067" s="119" t="s">
        <v>358</v>
      </c>
      <c r="B1067" s="123" t="s">
        <v>359</v>
      </c>
      <c r="C1067" s="120"/>
      <c r="D1067" s="123"/>
      <c r="E1067" s="123"/>
      <c r="F1067" s="121">
        <v>545000</v>
      </c>
    </row>
    <row r="1068" spans="1:6" ht="31.2" x14ac:dyDescent="0.3">
      <c r="A1068" s="102" t="s">
        <v>100</v>
      </c>
      <c r="B1068" s="96" t="s">
        <v>359</v>
      </c>
      <c r="C1068" s="103" t="s">
        <v>101</v>
      </c>
      <c r="D1068" s="96"/>
      <c r="E1068" s="96"/>
      <c r="F1068" s="104">
        <v>545000</v>
      </c>
    </row>
    <row r="1069" spans="1:6" ht="31.2" x14ac:dyDescent="0.3">
      <c r="A1069" s="102" t="s">
        <v>102</v>
      </c>
      <c r="B1069" s="96" t="s">
        <v>359</v>
      </c>
      <c r="C1069" s="103" t="s">
        <v>103</v>
      </c>
      <c r="D1069" s="96"/>
      <c r="E1069" s="96"/>
      <c r="F1069" s="104">
        <v>545000</v>
      </c>
    </row>
    <row r="1070" spans="1:6" ht="15.6" x14ac:dyDescent="0.3">
      <c r="A1070" s="102" t="s">
        <v>211</v>
      </c>
      <c r="B1070" s="96" t="s">
        <v>359</v>
      </c>
      <c r="C1070" s="103" t="s">
        <v>103</v>
      </c>
      <c r="D1070" s="96" t="s">
        <v>107</v>
      </c>
      <c r="E1070" s="96" t="s">
        <v>89</v>
      </c>
      <c r="F1070" s="104">
        <v>545000</v>
      </c>
    </row>
    <row r="1071" spans="1:6" ht="15.6" x14ac:dyDescent="0.3">
      <c r="A1071" s="102" t="s">
        <v>236</v>
      </c>
      <c r="B1071" s="96" t="s">
        <v>359</v>
      </c>
      <c r="C1071" s="103" t="s">
        <v>103</v>
      </c>
      <c r="D1071" s="96" t="s">
        <v>107</v>
      </c>
      <c r="E1071" s="96" t="s">
        <v>237</v>
      </c>
      <c r="F1071" s="104">
        <v>545000</v>
      </c>
    </row>
    <row r="1072" spans="1:6" ht="46.8" x14ac:dyDescent="0.3">
      <c r="A1072" s="119" t="s">
        <v>356</v>
      </c>
      <c r="B1072" s="123" t="s">
        <v>357</v>
      </c>
      <c r="C1072" s="120"/>
      <c r="D1072" s="123"/>
      <c r="E1072" s="123"/>
      <c r="F1072" s="121">
        <v>2860066</v>
      </c>
    </row>
    <row r="1073" spans="1:6" ht="31.2" x14ac:dyDescent="0.3">
      <c r="A1073" s="102" t="s">
        <v>100</v>
      </c>
      <c r="B1073" s="96" t="s">
        <v>357</v>
      </c>
      <c r="C1073" s="103" t="s">
        <v>101</v>
      </c>
      <c r="D1073" s="96"/>
      <c r="E1073" s="96"/>
      <c r="F1073" s="104">
        <v>2860066</v>
      </c>
    </row>
    <row r="1074" spans="1:6" ht="31.2" x14ac:dyDescent="0.3">
      <c r="A1074" s="102" t="s">
        <v>102</v>
      </c>
      <c r="B1074" s="96" t="s">
        <v>357</v>
      </c>
      <c r="C1074" s="103" t="s">
        <v>103</v>
      </c>
      <c r="D1074" s="96"/>
      <c r="E1074" s="96"/>
      <c r="F1074" s="104">
        <v>2860066</v>
      </c>
    </row>
    <row r="1075" spans="1:6" ht="15.6" x14ac:dyDescent="0.3">
      <c r="A1075" s="102" t="s">
        <v>87</v>
      </c>
      <c r="B1075" s="96" t="s">
        <v>357</v>
      </c>
      <c r="C1075" s="103" t="s">
        <v>103</v>
      </c>
      <c r="D1075" s="96" t="s">
        <v>88</v>
      </c>
      <c r="E1075" s="96" t="s">
        <v>89</v>
      </c>
      <c r="F1075" s="104">
        <v>2860066</v>
      </c>
    </row>
    <row r="1076" spans="1:6" ht="15.6" x14ac:dyDescent="0.3">
      <c r="A1076" s="102" t="s">
        <v>144</v>
      </c>
      <c r="B1076" s="96" t="s">
        <v>357</v>
      </c>
      <c r="C1076" s="103" t="s">
        <v>103</v>
      </c>
      <c r="D1076" s="96" t="s">
        <v>88</v>
      </c>
      <c r="E1076" s="96" t="s">
        <v>145</v>
      </c>
      <c r="F1076" s="104">
        <v>2860066</v>
      </c>
    </row>
    <row r="1077" spans="1:6" ht="31.2" x14ac:dyDescent="0.3">
      <c r="A1077" s="119" t="s">
        <v>110</v>
      </c>
      <c r="B1077" s="123" t="s">
        <v>111</v>
      </c>
      <c r="C1077" s="120"/>
      <c r="D1077" s="123"/>
      <c r="E1077" s="123"/>
      <c r="F1077" s="121">
        <v>83994.13</v>
      </c>
    </row>
    <row r="1078" spans="1:6" ht="46.8" x14ac:dyDescent="0.3">
      <c r="A1078" s="102" t="s">
        <v>94</v>
      </c>
      <c r="B1078" s="96" t="s">
        <v>111</v>
      </c>
      <c r="C1078" s="103" t="s">
        <v>95</v>
      </c>
      <c r="D1078" s="96"/>
      <c r="E1078" s="96"/>
      <c r="F1078" s="104">
        <v>83994.13</v>
      </c>
    </row>
    <row r="1079" spans="1:6" ht="15.6" x14ac:dyDescent="0.3">
      <c r="A1079" s="102" t="s">
        <v>96</v>
      </c>
      <c r="B1079" s="96" t="s">
        <v>111</v>
      </c>
      <c r="C1079" s="103" t="s">
        <v>97</v>
      </c>
      <c r="D1079" s="96"/>
      <c r="E1079" s="96"/>
      <c r="F1079" s="104">
        <v>83994.13</v>
      </c>
    </row>
    <row r="1080" spans="1:6" ht="15.6" x14ac:dyDescent="0.3">
      <c r="A1080" s="102" t="s">
        <v>87</v>
      </c>
      <c r="B1080" s="96" t="s">
        <v>111</v>
      </c>
      <c r="C1080" s="103" t="s">
        <v>97</v>
      </c>
      <c r="D1080" s="96" t="s">
        <v>88</v>
      </c>
      <c r="E1080" s="96" t="s">
        <v>89</v>
      </c>
      <c r="F1080" s="104">
        <v>83994.13</v>
      </c>
    </row>
    <row r="1081" spans="1:6" ht="46.8" x14ac:dyDescent="0.3">
      <c r="A1081" s="102" t="s">
        <v>106</v>
      </c>
      <c r="B1081" s="96" t="s">
        <v>111</v>
      </c>
      <c r="C1081" s="103" t="s">
        <v>97</v>
      </c>
      <c r="D1081" s="96" t="s">
        <v>88</v>
      </c>
      <c r="E1081" s="96" t="s">
        <v>107</v>
      </c>
      <c r="F1081" s="104">
        <v>83994.13</v>
      </c>
    </row>
    <row r="1082" spans="1:6" ht="31.2" x14ac:dyDescent="0.3">
      <c r="A1082" s="119" t="s">
        <v>671</v>
      </c>
      <c r="B1082" s="123" t="s">
        <v>672</v>
      </c>
      <c r="C1082" s="120"/>
      <c r="D1082" s="123"/>
      <c r="E1082" s="123"/>
      <c r="F1082" s="121">
        <v>105032365.5</v>
      </c>
    </row>
    <row r="1083" spans="1:6" ht="31.2" x14ac:dyDescent="0.3">
      <c r="A1083" s="119" t="s">
        <v>673</v>
      </c>
      <c r="B1083" s="123" t="s">
        <v>674</v>
      </c>
      <c r="C1083" s="120"/>
      <c r="D1083" s="123"/>
      <c r="E1083" s="123"/>
      <c r="F1083" s="121">
        <v>1431011.38</v>
      </c>
    </row>
    <row r="1084" spans="1:6" ht="31.2" x14ac:dyDescent="0.3">
      <c r="A1084" s="119" t="s">
        <v>92</v>
      </c>
      <c r="B1084" s="123" t="s">
        <v>93</v>
      </c>
      <c r="C1084" s="120"/>
      <c r="D1084" s="123"/>
      <c r="E1084" s="123"/>
      <c r="F1084" s="121">
        <v>961311.38</v>
      </c>
    </row>
    <row r="1085" spans="1:6" ht="46.8" x14ac:dyDescent="0.3">
      <c r="A1085" s="102" t="s">
        <v>94</v>
      </c>
      <c r="B1085" s="96" t="s">
        <v>93</v>
      </c>
      <c r="C1085" s="103" t="s">
        <v>95</v>
      </c>
      <c r="D1085" s="96"/>
      <c r="E1085" s="96"/>
      <c r="F1085" s="104">
        <v>961311.38</v>
      </c>
    </row>
    <row r="1086" spans="1:6" ht="15.6" x14ac:dyDescent="0.3">
      <c r="A1086" s="102" t="s">
        <v>96</v>
      </c>
      <c r="B1086" s="96" t="s">
        <v>93</v>
      </c>
      <c r="C1086" s="103" t="s">
        <v>97</v>
      </c>
      <c r="D1086" s="96"/>
      <c r="E1086" s="96"/>
      <c r="F1086" s="104">
        <v>961311.38</v>
      </c>
    </row>
    <row r="1087" spans="1:6" ht="15.6" x14ac:dyDescent="0.3">
      <c r="A1087" s="102" t="s">
        <v>87</v>
      </c>
      <c r="B1087" s="96" t="s">
        <v>93</v>
      </c>
      <c r="C1087" s="103" t="s">
        <v>97</v>
      </c>
      <c r="D1087" s="96" t="s">
        <v>88</v>
      </c>
      <c r="E1087" s="96" t="s">
        <v>89</v>
      </c>
      <c r="F1087" s="104">
        <v>961311.38</v>
      </c>
    </row>
    <row r="1088" spans="1:6" ht="46.8" x14ac:dyDescent="0.3">
      <c r="A1088" s="102" t="s">
        <v>90</v>
      </c>
      <c r="B1088" s="96" t="s">
        <v>93</v>
      </c>
      <c r="C1088" s="103" t="s">
        <v>97</v>
      </c>
      <c r="D1088" s="96" t="s">
        <v>88</v>
      </c>
      <c r="E1088" s="96" t="s">
        <v>91</v>
      </c>
      <c r="F1088" s="104">
        <v>961311.38</v>
      </c>
    </row>
    <row r="1089" spans="1:6" ht="31.2" x14ac:dyDescent="0.3">
      <c r="A1089" s="119" t="s">
        <v>98</v>
      </c>
      <c r="B1089" s="123" t="s">
        <v>99</v>
      </c>
      <c r="C1089" s="120"/>
      <c r="D1089" s="123"/>
      <c r="E1089" s="123"/>
      <c r="F1089" s="121">
        <v>469700</v>
      </c>
    </row>
    <row r="1090" spans="1:6" ht="46.8" x14ac:dyDescent="0.3">
      <c r="A1090" s="102" t="s">
        <v>94</v>
      </c>
      <c r="B1090" s="96" t="s">
        <v>99</v>
      </c>
      <c r="C1090" s="103" t="s">
        <v>95</v>
      </c>
      <c r="D1090" s="96"/>
      <c r="E1090" s="96"/>
      <c r="F1090" s="104">
        <v>441600</v>
      </c>
    </row>
    <row r="1091" spans="1:6" ht="15.6" x14ac:dyDescent="0.3">
      <c r="A1091" s="102" t="s">
        <v>96</v>
      </c>
      <c r="B1091" s="96" t="s">
        <v>99</v>
      </c>
      <c r="C1091" s="103" t="s">
        <v>97</v>
      </c>
      <c r="D1091" s="96"/>
      <c r="E1091" s="96"/>
      <c r="F1091" s="104">
        <v>441600</v>
      </c>
    </row>
    <row r="1092" spans="1:6" ht="15.6" x14ac:dyDescent="0.3">
      <c r="A1092" s="102" t="s">
        <v>87</v>
      </c>
      <c r="B1092" s="96" t="s">
        <v>99</v>
      </c>
      <c r="C1092" s="103" t="s">
        <v>97</v>
      </c>
      <c r="D1092" s="96" t="s">
        <v>88</v>
      </c>
      <c r="E1092" s="96" t="s">
        <v>89</v>
      </c>
      <c r="F1092" s="104">
        <v>441600</v>
      </c>
    </row>
    <row r="1093" spans="1:6" ht="46.8" x14ac:dyDescent="0.3">
      <c r="A1093" s="102" t="s">
        <v>90</v>
      </c>
      <c r="B1093" s="96" t="s">
        <v>99</v>
      </c>
      <c r="C1093" s="103" t="s">
        <v>97</v>
      </c>
      <c r="D1093" s="96" t="s">
        <v>88</v>
      </c>
      <c r="E1093" s="96" t="s">
        <v>91</v>
      </c>
      <c r="F1093" s="104">
        <v>441600</v>
      </c>
    </row>
    <row r="1094" spans="1:6" ht="31.2" x14ac:dyDescent="0.3">
      <c r="A1094" s="102" t="s">
        <v>100</v>
      </c>
      <c r="B1094" s="96" t="s">
        <v>99</v>
      </c>
      <c r="C1094" s="103" t="s">
        <v>101</v>
      </c>
      <c r="D1094" s="96"/>
      <c r="E1094" s="96"/>
      <c r="F1094" s="104">
        <v>28100</v>
      </c>
    </row>
    <row r="1095" spans="1:6" ht="31.2" x14ac:dyDescent="0.3">
      <c r="A1095" s="102" t="s">
        <v>102</v>
      </c>
      <c r="B1095" s="96" t="s">
        <v>99</v>
      </c>
      <c r="C1095" s="103" t="s">
        <v>103</v>
      </c>
      <c r="D1095" s="96"/>
      <c r="E1095" s="96"/>
      <c r="F1095" s="104">
        <v>28100</v>
      </c>
    </row>
    <row r="1096" spans="1:6" ht="15.6" x14ac:dyDescent="0.3">
      <c r="A1096" s="102" t="s">
        <v>87</v>
      </c>
      <c r="B1096" s="96" t="s">
        <v>99</v>
      </c>
      <c r="C1096" s="103" t="s">
        <v>103</v>
      </c>
      <c r="D1096" s="96" t="s">
        <v>88</v>
      </c>
      <c r="E1096" s="96" t="s">
        <v>89</v>
      </c>
      <c r="F1096" s="104">
        <v>28100</v>
      </c>
    </row>
    <row r="1097" spans="1:6" ht="46.8" x14ac:dyDescent="0.3">
      <c r="A1097" s="102" t="s">
        <v>90</v>
      </c>
      <c r="B1097" s="96" t="s">
        <v>99</v>
      </c>
      <c r="C1097" s="103" t="s">
        <v>103</v>
      </c>
      <c r="D1097" s="96" t="s">
        <v>88</v>
      </c>
      <c r="E1097" s="96" t="s">
        <v>91</v>
      </c>
      <c r="F1097" s="104">
        <v>28100</v>
      </c>
    </row>
    <row r="1098" spans="1:6" ht="15.6" x14ac:dyDescent="0.3">
      <c r="A1098" s="119" t="s">
        <v>579</v>
      </c>
      <c r="B1098" s="123" t="s">
        <v>675</v>
      </c>
      <c r="C1098" s="120"/>
      <c r="D1098" s="123"/>
      <c r="E1098" s="123"/>
      <c r="F1098" s="121">
        <v>82883508.620000005</v>
      </c>
    </row>
    <row r="1099" spans="1:6" ht="15.6" x14ac:dyDescent="0.3">
      <c r="A1099" s="119" t="s">
        <v>112</v>
      </c>
      <c r="B1099" s="123" t="s">
        <v>113</v>
      </c>
      <c r="C1099" s="120"/>
      <c r="D1099" s="123"/>
      <c r="E1099" s="123"/>
      <c r="F1099" s="121">
        <v>2501973.33</v>
      </c>
    </row>
    <row r="1100" spans="1:6" ht="46.8" x14ac:dyDescent="0.3">
      <c r="A1100" s="102" t="s">
        <v>94</v>
      </c>
      <c r="B1100" s="96" t="s">
        <v>113</v>
      </c>
      <c r="C1100" s="103" t="s">
        <v>95</v>
      </c>
      <c r="D1100" s="96"/>
      <c r="E1100" s="96"/>
      <c r="F1100" s="104">
        <v>2501973.33</v>
      </c>
    </row>
    <row r="1101" spans="1:6" ht="15.6" x14ac:dyDescent="0.3">
      <c r="A1101" s="102" t="s">
        <v>96</v>
      </c>
      <c r="B1101" s="96" t="s">
        <v>113</v>
      </c>
      <c r="C1101" s="103" t="s">
        <v>97</v>
      </c>
      <c r="D1101" s="96"/>
      <c r="E1101" s="96"/>
      <c r="F1101" s="104">
        <v>2501973.33</v>
      </c>
    </row>
    <row r="1102" spans="1:6" ht="15.6" x14ac:dyDescent="0.3">
      <c r="A1102" s="102" t="s">
        <v>87</v>
      </c>
      <c r="B1102" s="96" t="s">
        <v>113</v>
      </c>
      <c r="C1102" s="103" t="s">
        <v>97</v>
      </c>
      <c r="D1102" s="96" t="s">
        <v>88</v>
      </c>
      <c r="E1102" s="96" t="s">
        <v>89</v>
      </c>
      <c r="F1102" s="104">
        <v>2501973.33</v>
      </c>
    </row>
    <row r="1103" spans="1:6" ht="46.8" x14ac:dyDescent="0.3">
      <c r="A1103" s="102" t="s">
        <v>106</v>
      </c>
      <c r="B1103" s="96" t="s">
        <v>113</v>
      </c>
      <c r="C1103" s="103" t="s">
        <v>97</v>
      </c>
      <c r="D1103" s="96" t="s">
        <v>88</v>
      </c>
      <c r="E1103" s="96" t="s">
        <v>107</v>
      </c>
      <c r="F1103" s="104">
        <v>2501973.33</v>
      </c>
    </row>
    <row r="1104" spans="1:6" ht="31.2" x14ac:dyDescent="0.3">
      <c r="A1104" s="119" t="s">
        <v>92</v>
      </c>
      <c r="B1104" s="123" t="s">
        <v>114</v>
      </c>
      <c r="C1104" s="120"/>
      <c r="D1104" s="123"/>
      <c r="E1104" s="123"/>
      <c r="F1104" s="121">
        <v>53906846</v>
      </c>
    </row>
    <row r="1105" spans="1:6" ht="46.8" x14ac:dyDescent="0.3">
      <c r="A1105" s="102" t="s">
        <v>94</v>
      </c>
      <c r="B1105" s="96" t="s">
        <v>114</v>
      </c>
      <c r="C1105" s="103" t="s">
        <v>95</v>
      </c>
      <c r="D1105" s="96"/>
      <c r="E1105" s="96"/>
      <c r="F1105" s="104">
        <v>53906846</v>
      </c>
    </row>
    <row r="1106" spans="1:6" ht="15.6" x14ac:dyDescent="0.3">
      <c r="A1106" s="102" t="s">
        <v>96</v>
      </c>
      <c r="B1106" s="96" t="s">
        <v>114</v>
      </c>
      <c r="C1106" s="103" t="s">
        <v>97</v>
      </c>
      <c r="D1106" s="96"/>
      <c r="E1106" s="96"/>
      <c r="F1106" s="104">
        <v>53906846</v>
      </c>
    </row>
    <row r="1107" spans="1:6" ht="15.6" x14ac:dyDescent="0.3">
      <c r="A1107" s="102" t="s">
        <v>87</v>
      </c>
      <c r="B1107" s="96" t="s">
        <v>114</v>
      </c>
      <c r="C1107" s="103" t="s">
        <v>97</v>
      </c>
      <c r="D1107" s="96" t="s">
        <v>88</v>
      </c>
      <c r="E1107" s="96" t="s">
        <v>89</v>
      </c>
      <c r="F1107" s="104">
        <v>53906846</v>
      </c>
    </row>
    <row r="1108" spans="1:6" ht="46.8" x14ac:dyDescent="0.3">
      <c r="A1108" s="102" t="s">
        <v>106</v>
      </c>
      <c r="B1108" s="96" t="s">
        <v>114</v>
      </c>
      <c r="C1108" s="103" t="s">
        <v>97</v>
      </c>
      <c r="D1108" s="96" t="s">
        <v>88</v>
      </c>
      <c r="E1108" s="96" t="s">
        <v>107</v>
      </c>
      <c r="F1108" s="104">
        <v>53906846</v>
      </c>
    </row>
    <row r="1109" spans="1:6" ht="31.2" x14ac:dyDescent="0.3">
      <c r="A1109" s="119" t="s">
        <v>98</v>
      </c>
      <c r="B1109" s="123" t="s">
        <v>115</v>
      </c>
      <c r="C1109" s="120"/>
      <c r="D1109" s="123"/>
      <c r="E1109" s="123"/>
      <c r="F1109" s="121">
        <v>15884530.380000001</v>
      </c>
    </row>
    <row r="1110" spans="1:6" ht="46.8" x14ac:dyDescent="0.3">
      <c r="A1110" s="102" t="s">
        <v>94</v>
      </c>
      <c r="B1110" s="96" t="s">
        <v>115</v>
      </c>
      <c r="C1110" s="103" t="s">
        <v>95</v>
      </c>
      <c r="D1110" s="96"/>
      <c r="E1110" s="96"/>
      <c r="F1110" s="104">
        <v>9736289.5999999996</v>
      </c>
    </row>
    <row r="1111" spans="1:6" ht="15.6" x14ac:dyDescent="0.3">
      <c r="A1111" s="102" t="s">
        <v>96</v>
      </c>
      <c r="B1111" s="96" t="s">
        <v>115</v>
      </c>
      <c r="C1111" s="103" t="s">
        <v>97</v>
      </c>
      <c r="D1111" s="96"/>
      <c r="E1111" s="96"/>
      <c r="F1111" s="104">
        <v>9736289.5999999996</v>
      </c>
    </row>
    <row r="1112" spans="1:6" ht="15.6" x14ac:dyDescent="0.3">
      <c r="A1112" s="102" t="s">
        <v>87</v>
      </c>
      <c r="B1112" s="96" t="s">
        <v>115</v>
      </c>
      <c r="C1112" s="103" t="s">
        <v>97</v>
      </c>
      <c r="D1112" s="96" t="s">
        <v>88</v>
      </c>
      <c r="E1112" s="96" t="s">
        <v>89</v>
      </c>
      <c r="F1112" s="104">
        <v>9736289.5999999996</v>
      </c>
    </row>
    <row r="1113" spans="1:6" ht="46.8" x14ac:dyDescent="0.3">
      <c r="A1113" s="102" t="s">
        <v>106</v>
      </c>
      <c r="B1113" s="96" t="s">
        <v>115</v>
      </c>
      <c r="C1113" s="103" t="s">
        <v>97</v>
      </c>
      <c r="D1113" s="96" t="s">
        <v>88</v>
      </c>
      <c r="E1113" s="96" t="s">
        <v>107</v>
      </c>
      <c r="F1113" s="104">
        <v>9736289.5999999996</v>
      </c>
    </row>
    <row r="1114" spans="1:6" ht="31.2" x14ac:dyDescent="0.3">
      <c r="A1114" s="102" t="s">
        <v>100</v>
      </c>
      <c r="B1114" s="96" t="s">
        <v>115</v>
      </c>
      <c r="C1114" s="103" t="s">
        <v>101</v>
      </c>
      <c r="D1114" s="96"/>
      <c r="E1114" s="96"/>
      <c r="F1114" s="104">
        <v>5965990.7800000003</v>
      </c>
    </row>
    <row r="1115" spans="1:6" ht="31.2" x14ac:dyDescent="0.3">
      <c r="A1115" s="102" t="s">
        <v>102</v>
      </c>
      <c r="B1115" s="96" t="s">
        <v>115</v>
      </c>
      <c r="C1115" s="103" t="s">
        <v>103</v>
      </c>
      <c r="D1115" s="96"/>
      <c r="E1115" s="96"/>
      <c r="F1115" s="104">
        <v>5965990.7800000003</v>
      </c>
    </row>
    <row r="1116" spans="1:6" ht="15.6" x14ac:dyDescent="0.3">
      <c r="A1116" s="102" t="s">
        <v>87</v>
      </c>
      <c r="B1116" s="96" t="s">
        <v>115</v>
      </c>
      <c r="C1116" s="103" t="s">
        <v>103</v>
      </c>
      <c r="D1116" s="96" t="s">
        <v>88</v>
      </c>
      <c r="E1116" s="96" t="s">
        <v>89</v>
      </c>
      <c r="F1116" s="104">
        <v>5965990.7800000003</v>
      </c>
    </row>
    <row r="1117" spans="1:6" ht="46.8" x14ac:dyDescent="0.3">
      <c r="A1117" s="102" t="s">
        <v>106</v>
      </c>
      <c r="B1117" s="96" t="s">
        <v>115</v>
      </c>
      <c r="C1117" s="103" t="s">
        <v>103</v>
      </c>
      <c r="D1117" s="96" t="s">
        <v>88</v>
      </c>
      <c r="E1117" s="96" t="s">
        <v>107</v>
      </c>
      <c r="F1117" s="104">
        <v>5965990.7800000003</v>
      </c>
    </row>
    <row r="1118" spans="1:6" ht="15.6" x14ac:dyDescent="0.3">
      <c r="A1118" s="102" t="s">
        <v>116</v>
      </c>
      <c r="B1118" s="96" t="s">
        <v>115</v>
      </c>
      <c r="C1118" s="103" t="s">
        <v>117</v>
      </c>
      <c r="D1118" s="96"/>
      <c r="E1118" s="96"/>
      <c r="F1118" s="104">
        <v>182250</v>
      </c>
    </row>
    <row r="1119" spans="1:6" ht="15.6" x14ac:dyDescent="0.3">
      <c r="A1119" s="102" t="s">
        <v>118</v>
      </c>
      <c r="B1119" s="96" t="s">
        <v>115</v>
      </c>
      <c r="C1119" s="103" t="s">
        <v>119</v>
      </c>
      <c r="D1119" s="96"/>
      <c r="E1119" s="96"/>
      <c r="F1119" s="104">
        <v>182250</v>
      </c>
    </row>
    <row r="1120" spans="1:6" ht="15.6" x14ac:dyDescent="0.3">
      <c r="A1120" s="102" t="s">
        <v>87</v>
      </c>
      <c r="B1120" s="96" t="s">
        <v>115</v>
      </c>
      <c r="C1120" s="103" t="s">
        <v>119</v>
      </c>
      <c r="D1120" s="96" t="s">
        <v>88</v>
      </c>
      <c r="E1120" s="96" t="s">
        <v>89</v>
      </c>
      <c r="F1120" s="104">
        <v>182250</v>
      </c>
    </row>
    <row r="1121" spans="1:6" ht="46.8" x14ac:dyDescent="0.3">
      <c r="A1121" s="102" t="s">
        <v>106</v>
      </c>
      <c r="B1121" s="96" t="s">
        <v>115</v>
      </c>
      <c r="C1121" s="103" t="s">
        <v>119</v>
      </c>
      <c r="D1121" s="96" t="s">
        <v>88</v>
      </c>
      <c r="E1121" s="96" t="s">
        <v>107</v>
      </c>
      <c r="F1121" s="104">
        <v>182250</v>
      </c>
    </row>
    <row r="1122" spans="1:6" ht="46.8" x14ac:dyDescent="0.3">
      <c r="A1122" s="119" t="s">
        <v>120</v>
      </c>
      <c r="B1122" s="123" t="s">
        <v>121</v>
      </c>
      <c r="C1122" s="120"/>
      <c r="D1122" s="123"/>
      <c r="E1122" s="123"/>
      <c r="F1122" s="121">
        <v>702479</v>
      </c>
    </row>
    <row r="1123" spans="1:6" ht="46.8" x14ac:dyDescent="0.3">
      <c r="A1123" s="102" t="s">
        <v>94</v>
      </c>
      <c r="B1123" s="96" t="s">
        <v>121</v>
      </c>
      <c r="C1123" s="103" t="s">
        <v>95</v>
      </c>
      <c r="D1123" s="96"/>
      <c r="E1123" s="96"/>
      <c r="F1123" s="104">
        <v>652479</v>
      </c>
    </row>
    <row r="1124" spans="1:6" ht="15.6" x14ac:dyDescent="0.3">
      <c r="A1124" s="102" t="s">
        <v>96</v>
      </c>
      <c r="B1124" s="96" t="s">
        <v>121</v>
      </c>
      <c r="C1124" s="103" t="s">
        <v>97</v>
      </c>
      <c r="D1124" s="96"/>
      <c r="E1124" s="96"/>
      <c r="F1124" s="104">
        <v>652479</v>
      </c>
    </row>
    <row r="1125" spans="1:6" ht="15.6" x14ac:dyDescent="0.3">
      <c r="A1125" s="102" t="s">
        <v>87</v>
      </c>
      <c r="B1125" s="96" t="s">
        <v>121</v>
      </c>
      <c r="C1125" s="103" t="s">
        <v>97</v>
      </c>
      <c r="D1125" s="96" t="s">
        <v>88</v>
      </c>
      <c r="E1125" s="96" t="s">
        <v>89</v>
      </c>
      <c r="F1125" s="104">
        <v>652479</v>
      </c>
    </row>
    <row r="1126" spans="1:6" ht="46.8" x14ac:dyDescent="0.3">
      <c r="A1126" s="102" t="s">
        <v>106</v>
      </c>
      <c r="B1126" s="96" t="s">
        <v>121</v>
      </c>
      <c r="C1126" s="103" t="s">
        <v>97</v>
      </c>
      <c r="D1126" s="96" t="s">
        <v>88</v>
      </c>
      <c r="E1126" s="96" t="s">
        <v>107</v>
      </c>
      <c r="F1126" s="104">
        <v>652479</v>
      </c>
    </row>
    <row r="1127" spans="1:6" ht="31.2" x14ac:dyDescent="0.3">
      <c r="A1127" s="102" t="s">
        <v>100</v>
      </c>
      <c r="B1127" s="96" t="s">
        <v>121</v>
      </c>
      <c r="C1127" s="103" t="s">
        <v>101</v>
      </c>
      <c r="D1127" s="96"/>
      <c r="E1127" s="96"/>
      <c r="F1127" s="104">
        <v>50000</v>
      </c>
    </row>
    <row r="1128" spans="1:6" ht="31.2" x14ac:dyDescent="0.3">
      <c r="A1128" s="102" t="s">
        <v>102</v>
      </c>
      <c r="B1128" s="96" t="s">
        <v>121</v>
      </c>
      <c r="C1128" s="103" t="s">
        <v>103</v>
      </c>
      <c r="D1128" s="96"/>
      <c r="E1128" s="96"/>
      <c r="F1128" s="104">
        <v>50000</v>
      </c>
    </row>
    <row r="1129" spans="1:6" ht="15.6" x14ac:dyDescent="0.3">
      <c r="A1129" s="102" t="s">
        <v>87</v>
      </c>
      <c r="B1129" s="96" t="s">
        <v>121</v>
      </c>
      <c r="C1129" s="103" t="s">
        <v>103</v>
      </c>
      <c r="D1129" s="96" t="s">
        <v>88</v>
      </c>
      <c r="E1129" s="96" t="s">
        <v>89</v>
      </c>
      <c r="F1129" s="104">
        <v>50000</v>
      </c>
    </row>
    <row r="1130" spans="1:6" ht="46.8" x14ac:dyDescent="0.3">
      <c r="A1130" s="102" t="s">
        <v>106</v>
      </c>
      <c r="B1130" s="96" t="s">
        <v>121</v>
      </c>
      <c r="C1130" s="103" t="s">
        <v>103</v>
      </c>
      <c r="D1130" s="96" t="s">
        <v>88</v>
      </c>
      <c r="E1130" s="96" t="s">
        <v>107</v>
      </c>
      <c r="F1130" s="104">
        <v>50000</v>
      </c>
    </row>
    <row r="1131" spans="1:6" ht="46.8" x14ac:dyDescent="0.3">
      <c r="A1131" s="119" t="s">
        <v>122</v>
      </c>
      <c r="B1131" s="123" t="s">
        <v>123</v>
      </c>
      <c r="C1131" s="120"/>
      <c r="D1131" s="123"/>
      <c r="E1131" s="123"/>
      <c r="F1131" s="121">
        <v>1644400</v>
      </c>
    </row>
    <row r="1132" spans="1:6" ht="46.8" x14ac:dyDescent="0.3">
      <c r="A1132" s="102" t="s">
        <v>94</v>
      </c>
      <c r="B1132" s="96" t="s">
        <v>123</v>
      </c>
      <c r="C1132" s="103" t="s">
        <v>95</v>
      </c>
      <c r="D1132" s="96"/>
      <c r="E1132" s="96"/>
      <c r="F1132" s="104">
        <v>1504400</v>
      </c>
    </row>
    <row r="1133" spans="1:6" ht="15.6" x14ac:dyDescent="0.3">
      <c r="A1133" s="102" t="s">
        <v>96</v>
      </c>
      <c r="B1133" s="96" t="s">
        <v>123</v>
      </c>
      <c r="C1133" s="103" t="s">
        <v>97</v>
      </c>
      <c r="D1133" s="96"/>
      <c r="E1133" s="96"/>
      <c r="F1133" s="104">
        <v>1504400</v>
      </c>
    </row>
    <row r="1134" spans="1:6" ht="15.6" x14ac:dyDescent="0.3">
      <c r="A1134" s="102" t="s">
        <v>87</v>
      </c>
      <c r="B1134" s="96" t="s">
        <v>123</v>
      </c>
      <c r="C1134" s="103" t="s">
        <v>97</v>
      </c>
      <c r="D1134" s="96" t="s">
        <v>88</v>
      </c>
      <c r="E1134" s="96" t="s">
        <v>89</v>
      </c>
      <c r="F1134" s="104">
        <v>1504400</v>
      </c>
    </row>
    <row r="1135" spans="1:6" ht="46.8" x14ac:dyDescent="0.3">
      <c r="A1135" s="102" t="s">
        <v>106</v>
      </c>
      <c r="B1135" s="96" t="s">
        <v>123</v>
      </c>
      <c r="C1135" s="103" t="s">
        <v>97</v>
      </c>
      <c r="D1135" s="96" t="s">
        <v>88</v>
      </c>
      <c r="E1135" s="96" t="s">
        <v>107</v>
      </c>
      <c r="F1135" s="104">
        <v>1504400</v>
      </c>
    </row>
    <row r="1136" spans="1:6" ht="31.2" x14ac:dyDescent="0.3">
      <c r="A1136" s="102" t="s">
        <v>100</v>
      </c>
      <c r="B1136" s="96" t="s">
        <v>123</v>
      </c>
      <c r="C1136" s="103" t="s">
        <v>101</v>
      </c>
      <c r="D1136" s="96"/>
      <c r="E1136" s="96"/>
      <c r="F1136" s="104">
        <v>140000</v>
      </c>
    </row>
    <row r="1137" spans="1:6" ht="31.2" x14ac:dyDescent="0.3">
      <c r="A1137" s="102" t="s">
        <v>102</v>
      </c>
      <c r="B1137" s="96" t="s">
        <v>123</v>
      </c>
      <c r="C1137" s="103" t="s">
        <v>103</v>
      </c>
      <c r="D1137" s="96"/>
      <c r="E1137" s="96"/>
      <c r="F1137" s="104">
        <v>140000</v>
      </c>
    </row>
    <row r="1138" spans="1:6" ht="15.6" x14ac:dyDescent="0.3">
      <c r="A1138" s="102" t="s">
        <v>87</v>
      </c>
      <c r="B1138" s="96" t="s">
        <v>123</v>
      </c>
      <c r="C1138" s="103" t="s">
        <v>103</v>
      </c>
      <c r="D1138" s="96" t="s">
        <v>88</v>
      </c>
      <c r="E1138" s="96" t="s">
        <v>89</v>
      </c>
      <c r="F1138" s="104">
        <v>140000</v>
      </c>
    </row>
    <row r="1139" spans="1:6" ht="46.8" x14ac:dyDescent="0.3">
      <c r="A1139" s="102" t="s">
        <v>106</v>
      </c>
      <c r="B1139" s="96" t="s">
        <v>123</v>
      </c>
      <c r="C1139" s="103" t="s">
        <v>103</v>
      </c>
      <c r="D1139" s="96" t="s">
        <v>88</v>
      </c>
      <c r="E1139" s="96" t="s">
        <v>107</v>
      </c>
      <c r="F1139" s="104">
        <v>140000</v>
      </c>
    </row>
    <row r="1140" spans="1:6" ht="31.2" x14ac:dyDescent="0.3">
      <c r="A1140" s="119" t="s">
        <v>184</v>
      </c>
      <c r="B1140" s="123" t="s">
        <v>185</v>
      </c>
      <c r="C1140" s="120"/>
      <c r="D1140" s="123"/>
      <c r="E1140" s="123"/>
      <c r="F1140" s="121">
        <v>375000</v>
      </c>
    </row>
    <row r="1141" spans="1:6" ht="15.6" x14ac:dyDescent="0.3">
      <c r="A1141" s="102" t="s">
        <v>116</v>
      </c>
      <c r="B1141" s="96" t="s">
        <v>185</v>
      </c>
      <c r="C1141" s="103" t="s">
        <v>117</v>
      </c>
      <c r="D1141" s="96"/>
      <c r="E1141" s="96"/>
      <c r="F1141" s="104">
        <v>375000</v>
      </c>
    </row>
    <row r="1142" spans="1:6" ht="15.6" x14ac:dyDescent="0.3">
      <c r="A1142" s="102" t="s">
        <v>118</v>
      </c>
      <c r="B1142" s="96" t="s">
        <v>185</v>
      </c>
      <c r="C1142" s="103" t="s">
        <v>119</v>
      </c>
      <c r="D1142" s="96"/>
      <c r="E1142" s="96"/>
      <c r="F1142" s="104">
        <v>375000</v>
      </c>
    </row>
    <row r="1143" spans="1:6" ht="15.6" x14ac:dyDescent="0.3">
      <c r="A1143" s="102" t="s">
        <v>87</v>
      </c>
      <c r="B1143" s="96" t="s">
        <v>185</v>
      </c>
      <c r="C1143" s="103" t="s">
        <v>119</v>
      </c>
      <c r="D1143" s="96" t="s">
        <v>88</v>
      </c>
      <c r="E1143" s="96" t="s">
        <v>89</v>
      </c>
      <c r="F1143" s="104">
        <v>375000</v>
      </c>
    </row>
    <row r="1144" spans="1:6" ht="15.6" x14ac:dyDescent="0.3">
      <c r="A1144" s="102" t="s">
        <v>144</v>
      </c>
      <c r="B1144" s="96" t="s">
        <v>185</v>
      </c>
      <c r="C1144" s="103" t="s">
        <v>119</v>
      </c>
      <c r="D1144" s="96" t="s">
        <v>88</v>
      </c>
      <c r="E1144" s="96" t="s">
        <v>145</v>
      </c>
      <c r="F1144" s="104">
        <v>375000</v>
      </c>
    </row>
    <row r="1145" spans="1:6" ht="31.2" x14ac:dyDescent="0.3">
      <c r="A1145" s="119" t="s">
        <v>186</v>
      </c>
      <c r="B1145" s="123" t="s">
        <v>187</v>
      </c>
      <c r="C1145" s="120"/>
      <c r="D1145" s="123"/>
      <c r="E1145" s="123"/>
      <c r="F1145" s="121">
        <v>774025</v>
      </c>
    </row>
    <row r="1146" spans="1:6" ht="31.2" x14ac:dyDescent="0.3">
      <c r="A1146" s="102" t="s">
        <v>100</v>
      </c>
      <c r="B1146" s="96" t="s">
        <v>187</v>
      </c>
      <c r="C1146" s="103" t="s">
        <v>101</v>
      </c>
      <c r="D1146" s="96"/>
      <c r="E1146" s="96"/>
      <c r="F1146" s="104">
        <v>757025</v>
      </c>
    </row>
    <row r="1147" spans="1:6" ht="31.2" x14ac:dyDescent="0.3">
      <c r="A1147" s="102" t="s">
        <v>102</v>
      </c>
      <c r="B1147" s="96" t="s">
        <v>187</v>
      </c>
      <c r="C1147" s="103" t="s">
        <v>103</v>
      </c>
      <c r="D1147" s="96"/>
      <c r="E1147" s="96"/>
      <c r="F1147" s="104">
        <v>757025</v>
      </c>
    </row>
    <row r="1148" spans="1:6" ht="15.6" x14ac:dyDescent="0.3">
      <c r="A1148" s="102" t="s">
        <v>87</v>
      </c>
      <c r="B1148" s="96" t="s">
        <v>187</v>
      </c>
      <c r="C1148" s="103" t="s">
        <v>103</v>
      </c>
      <c r="D1148" s="96" t="s">
        <v>88</v>
      </c>
      <c r="E1148" s="96" t="s">
        <v>89</v>
      </c>
      <c r="F1148" s="104">
        <v>757025</v>
      </c>
    </row>
    <row r="1149" spans="1:6" ht="15.6" x14ac:dyDescent="0.3">
      <c r="A1149" s="102" t="s">
        <v>144</v>
      </c>
      <c r="B1149" s="96" t="s">
        <v>187</v>
      </c>
      <c r="C1149" s="103" t="s">
        <v>103</v>
      </c>
      <c r="D1149" s="96" t="s">
        <v>88</v>
      </c>
      <c r="E1149" s="96" t="s">
        <v>145</v>
      </c>
      <c r="F1149" s="104">
        <v>757025</v>
      </c>
    </row>
    <row r="1150" spans="1:6" ht="15.6" x14ac:dyDescent="0.3">
      <c r="A1150" s="102" t="s">
        <v>166</v>
      </c>
      <c r="B1150" s="96" t="s">
        <v>187</v>
      </c>
      <c r="C1150" s="103" t="s">
        <v>167</v>
      </c>
      <c r="D1150" s="96"/>
      <c r="E1150" s="96"/>
      <c r="F1150" s="104">
        <v>17000</v>
      </c>
    </row>
    <row r="1151" spans="1:6" ht="15.6" x14ac:dyDescent="0.3">
      <c r="A1151" s="102" t="s">
        <v>188</v>
      </c>
      <c r="B1151" s="96" t="s">
        <v>187</v>
      </c>
      <c r="C1151" s="103" t="s">
        <v>189</v>
      </c>
      <c r="D1151" s="96"/>
      <c r="E1151" s="96"/>
      <c r="F1151" s="104">
        <v>17000</v>
      </c>
    </row>
    <row r="1152" spans="1:6" ht="15.6" x14ac:dyDescent="0.3">
      <c r="A1152" s="102" t="s">
        <v>87</v>
      </c>
      <c r="B1152" s="96" t="s">
        <v>187</v>
      </c>
      <c r="C1152" s="103" t="s">
        <v>189</v>
      </c>
      <c r="D1152" s="96" t="s">
        <v>88</v>
      </c>
      <c r="E1152" s="96" t="s">
        <v>89</v>
      </c>
      <c r="F1152" s="104">
        <v>17000</v>
      </c>
    </row>
    <row r="1153" spans="1:6" ht="15.6" x14ac:dyDescent="0.3">
      <c r="A1153" s="102" t="s">
        <v>144</v>
      </c>
      <c r="B1153" s="96" t="s">
        <v>187</v>
      </c>
      <c r="C1153" s="103" t="s">
        <v>189</v>
      </c>
      <c r="D1153" s="96" t="s">
        <v>88</v>
      </c>
      <c r="E1153" s="96" t="s">
        <v>145</v>
      </c>
      <c r="F1153" s="104">
        <v>17000</v>
      </c>
    </row>
    <row r="1154" spans="1:6" ht="31.2" x14ac:dyDescent="0.3">
      <c r="A1154" s="119" t="s">
        <v>190</v>
      </c>
      <c r="B1154" s="123" t="s">
        <v>191</v>
      </c>
      <c r="C1154" s="120"/>
      <c r="D1154" s="123"/>
      <c r="E1154" s="123"/>
      <c r="F1154" s="121">
        <v>3306713.77</v>
      </c>
    </row>
    <row r="1155" spans="1:6" ht="46.8" x14ac:dyDescent="0.3">
      <c r="A1155" s="102" t="s">
        <v>94</v>
      </c>
      <c r="B1155" s="96" t="s">
        <v>191</v>
      </c>
      <c r="C1155" s="103" t="s">
        <v>95</v>
      </c>
      <c r="D1155" s="96"/>
      <c r="E1155" s="96"/>
      <c r="F1155" s="104">
        <v>2008354.77</v>
      </c>
    </row>
    <row r="1156" spans="1:6" ht="15.6" x14ac:dyDescent="0.3">
      <c r="A1156" s="102" t="s">
        <v>96</v>
      </c>
      <c r="B1156" s="96" t="s">
        <v>191</v>
      </c>
      <c r="C1156" s="103" t="s">
        <v>97</v>
      </c>
      <c r="D1156" s="96"/>
      <c r="E1156" s="96"/>
      <c r="F1156" s="104">
        <v>2008354.77</v>
      </c>
    </row>
    <row r="1157" spans="1:6" ht="15.6" x14ac:dyDescent="0.3">
      <c r="A1157" s="102" t="s">
        <v>87</v>
      </c>
      <c r="B1157" s="96" t="s">
        <v>191</v>
      </c>
      <c r="C1157" s="103" t="s">
        <v>97</v>
      </c>
      <c r="D1157" s="96" t="s">
        <v>88</v>
      </c>
      <c r="E1157" s="96" t="s">
        <v>89</v>
      </c>
      <c r="F1157" s="104">
        <v>2008354.77</v>
      </c>
    </row>
    <row r="1158" spans="1:6" ht="15.6" x14ac:dyDescent="0.3">
      <c r="A1158" s="102" t="s">
        <v>144</v>
      </c>
      <c r="B1158" s="96" t="s">
        <v>191</v>
      </c>
      <c r="C1158" s="103" t="s">
        <v>97</v>
      </c>
      <c r="D1158" s="96" t="s">
        <v>88</v>
      </c>
      <c r="E1158" s="96" t="s">
        <v>145</v>
      </c>
      <c r="F1158" s="104">
        <v>2008354.77</v>
      </c>
    </row>
    <row r="1159" spans="1:6" ht="31.2" x14ac:dyDescent="0.3">
      <c r="A1159" s="102" t="s">
        <v>100</v>
      </c>
      <c r="B1159" s="96" t="s">
        <v>191</v>
      </c>
      <c r="C1159" s="103" t="s">
        <v>101</v>
      </c>
      <c r="D1159" s="96"/>
      <c r="E1159" s="96"/>
      <c r="F1159" s="104">
        <v>1298359</v>
      </c>
    </row>
    <row r="1160" spans="1:6" ht="31.2" x14ac:dyDescent="0.3">
      <c r="A1160" s="102" t="s">
        <v>102</v>
      </c>
      <c r="B1160" s="96" t="s">
        <v>191</v>
      </c>
      <c r="C1160" s="103" t="s">
        <v>103</v>
      </c>
      <c r="D1160" s="96"/>
      <c r="E1160" s="96"/>
      <c r="F1160" s="104">
        <v>1298359</v>
      </c>
    </row>
    <row r="1161" spans="1:6" ht="15.6" x14ac:dyDescent="0.3">
      <c r="A1161" s="102" t="s">
        <v>87</v>
      </c>
      <c r="B1161" s="96" t="s">
        <v>191</v>
      </c>
      <c r="C1161" s="103" t="s">
        <v>103</v>
      </c>
      <c r="D1161" s="96" t="s">
        <v>88</v>
      </c>
      <c r="E1161" s="96" t="s">
        <v>89</v>
      </c>
      <c r="F1161" s="104">
        <v>1298359</v>
      </c>
    </row>
    <row r="1162" spans="1:6" ht="15.6" x14ac:dyDescent="0.3">
      <c r="A1162" s="102" t="s">
        <v>144</v>
      </c>
      <c r="B1162" s="96" t="s">
        <v>191</v>
      </c>
      <c r="C1162" s="103" t="s">
        <v>103</v>
      </c>
      <c r="D1162" s="96" t="s">
        <v>88</v>
      </c>
      <c r="E1162" s="96" t="s">
        <v>145</v>
      </c>
      <c r="F1162" s="104">
        <v>1298359</v>
      </c>
    </row>
    <row r="1163" spans="1:6" ht="62.4" x14ac:dyDescent="0.3">
      <c r="A1163" s="119" t="s">
        <v>124</v>
      </c>
      <c r="B1163" s="123" t="s">
        <v>125</v>
      </c>
      <c r="C1163" s="120"/>
      <c r="D1163" s="123"/>
      <c r="E1163" s="123"/>
      <c r="F1163" s="121">
        <v>1302522</v>
      </c>
    </row>
    <row r="1164" spans="1:6" ht="46.8" x14ac:dyDescent="0.3">
      <c r="A1164" s="102" t="s">
        <v>94</v>
      </c>
      <c r="B1164" s="96" t="s">
        <v>125</v>
      </c>
      <c r="C1164" s="103" t="s">
        <v>95</v>
      </c>
      <c r="D1164" s="96"/>
      <c r="E1164" s="96"/>
      <c r="F1164" s="104">
        <v>1302522</v>
      </c>
    </row>
    <row r="1165" spans="1:6" ht="15.6" x14ac:dyDescent="0.3">
      <c r="A1165" s="102" t="s">
        <v>96</v>
      </c>
      <c r="B1165" s="96" t="s">
        <v>125</v>
      </c>
      <c r="C1165" s="103" t="s">
        <v>97</v>
      </c>
      <c r="D1165" s="96"/>
      <c r="E1165" s="96"/>
      <c r="F1165" s="104">
        <v>1302522</v>
      </c>
    </row>
    <row r="1166" spans="1:6" ht="15.6" x14ac:dyDescent="0.3">
      <c r="A1166" s="102" t="s">
        <v>87</v>
      </c>
      <c r="B1166" s="96" t="s">
        <v>125</v>
      </c>
      <c r="C1166" s="103" t="s">
        <v>97</v>
      </c>
      <c r="D1166" s="96" t="s">
        <v>88</v>
      </c>
      <c r="E1166" s="96" t="s">
        <v>89</v>
      </c>
      <c r="F1166" s="104">
        <v>1302522</v>
      </c>
    </row>
    <row r="1167" spans="1:6" ht="46.8" x14ac:dyDescent="0.3">
      <c r="A1167" s="102" t="s">
        <v>106</v>
      </c>
      <c r="B1167" s="96" t="s">
        <v>125</v>
      </c>
      <c r="C1167" s="103" t="s">
        <v>97</v>
      </c>
      <c r="D1167" s="96" t="s">
        <v>88</v>
      </c>
      <c r="E1167" s="96" t="s">
        <v>107</v>
      </c>
      <c r="F1167" s="104">
        <v>1302522</v>
      </c>
    </row>
    <row r="1168" spans="1:6" ht="46.8" x14ac:dyDescent="0.3">
      <c r="A1168" s="119" t="s">
        <v>126</v>
      </c>
      <c r="B1168" s="123" t="s">
        <v>127</v>
      </c>
      <c r="C1168" s="120"/>
      <c r="D1168" s="123"/>
      <c r="E1168" s="123"/>
      <c r="F1168" s="121">
        <v>234089.14</v>
      </c>
    </row>
    <row r="1169" spans="1:6" ht="46.8" x14ac:dyDescent="0.3">
      <c r="A1169" s="102" t="s">
        <v>94</v>
      </c>
      <c r="B1169" s="96" t="s">
        <v>127</v>
      </c>
      <c r="C1169" s="103" t="s">
        <v>95</v>
      </c>
      <c r="D1169" s="96"/>
      <c r="E1169" s="96"/>
      <c r="F1169" s="104">
        <v>227271.01</v>
      </c>
    </row>
    <row r="1170" spans="1:6" ht="15.6" x14ac:dyDescent="0.3">
      <c r="A1170" s="102" t="s">
        <v>96</v>
      </c>
      <c r="B1170" s="96" t="s">
        <v>127</v>
      </c>
      <c r="C1170" s="103" t="s">
        <v>97</v>
      </c>
      <c r="D1170" s="96"/>
      <c r="E1170" s="96"/>
      <c r="F1170" s="104">
        <v>227271.01</v>
      </c>
    </row>
    <row r="1171" spans="1:6" ht="15.6" x14ac:dyDescent="0.3">
      <c r="A1171" s="102" t="s">
        <v>87</v>
      </c>
      <c r="B1171" s="96" t="s">
        <v>127</v>
      </c>
      <c r="C1171" s="103" t="s">
        <v>97</v>
      </c>
      <c r="D1171" s="96" t="s">
        <v>88</v>
      </c>
      <c r="E1171" s="96" t="s">
        <v>89</v>
      </c>
      <c r="F1171" s="104">
        <v>227271.01</v>
      </c>
    </row>
    <row r="1172" spans="1:6" ht="46.8" x14ac:dyDescent="0.3">
      <c r="A1172" s="102" t="s">
        <v>106</v>
      </c>
      <c r="B1172" s="96" t="s">
        <v>127</v>
      </c>
      <c r="C1172" s="103" t="s">
        <v>97</v>
      </c>
      <c r="D1172" s="96" t="s">
        <v>88</v>
      </c>
      <c r="E1172" s="96" t="s">
        <v>107</v>
      </c>
      <c r="F1172" s="104">
        <v>227271.01</v>
      </c>
    </row>
    <row r="1173" spans="1:6" ht="31.2" x14ac:dyDescent="0.3">
      <c r="A1173" s="102" t="s">
        <v>100</v>
      </c>
      <c r="B1173" s="96" t="s">
        <v>127</v>
      </c>
      <c r="C1173" s="103" t="s">
        <v>101</v>
      </c>
      <c r="D1173" s="96"/>
      <c r="E1173" s="96"/>
      <c r="F1173" s="104">
        <v>6818.13</v>
      </c>
    </row>
    <row r="1174" spans="1:6" ht="31.2" x14ac:dyDescent="0.3">
      <c r="A1174" s="102" t="s">
        <v>102</v>
      </c>
      <c r="B1174" s="96" t="s">
        <v>127</v>
      </c>
      <c r="C1174" s="103" t="s">
        <v>103</v>
      </c>
      <c r="D1174" s="96"/>
      <c r="E1174" s="96"/>
      <c r="F1174" s="104">
        <v>6818.13</v>
      </c>
    </row>
    <row r="1175" spans="1:6" ht="15.6" x14ac:dyDescent="0.3">
      <c r="A1175" s="102" t="s">
        <v>87</v>
      </c>
      <c r="B1175" s="96" t="s">
        <v>127</v>
      </c>
      <c r="C1175" s="103" t="s">
        <v>103</v>
      </c>
      <c r="D1175" s="96" t="s">
        <v>88</v>
      </c>
      <c r="E1175" s="96" t="s">
        <v>89</v>
      </c>
      <c r="F1175" s="104">
        <v>6818.13</v>
      </c>
    </row>
    <row r="1176" spans="1:6" ht="46.8" x14ac:dyDescent="0.3">
      <c r="A1176" s="102" t="s">
        <v>106</v>
      </c>
      <c r="B1176" s="96" t="s">
        <v>127</v>
      </c>
      <c r="C1176" s="103" t="s">
        <v>103</v>
      </c>
      <c r="D1176" s="96" t="s">
        <v>88</v>
      </c>
      <c r="E1176" s="96" t="s">
        <v>107</v>
      </c>
      <c r="F1176" s="104">
        <v>6818.13</v>
      </c>
    </row>
    <row r="1177" spans="1:6" ht="31.2" x14ac:dyDescent="0.3">
      <c r="A1177" s="119" t="s">
        <v>128</v>
      </c>
      <c r="B1177" s="123" t="s">
        <v>129</v>
      </c>
      <c r="C1177" s="120"/>
      <c r="D1177" s="123"/>
      <c r="E1177" s="123"/>
      <c r="F1177" s="121">
        <v>725130</v>
      </c>
    </row>
    <row r="1178" spans="1:6" ht="46.8" x14ac:dyDescent="0.3">
      <c r="A1178" s="102" t="s">
        <v>94</v>
      </c>
      <c r="B1178" s="96" t="s">
        <v>129</v>
      </c>
      <c r="C1178" s="103" t="s">
        <v>95</v>
      </c>
      <c r="D1178" s="96"/>
      <c r="E1178" s="96"/>
      <c r="F1178" s="104">
        <v>725130</v>
      </c>
    </row>
    <row r="1179" spans="1:6" ht="15.6" x14ac:dyDescent="0.3">
      <c r="A1179" s="102" t="s">
        <v>96</v>
      </c>
      <c r="B1179" s="96" t="s">
        <v>129</v>
      </c>
      <c r="C1179" s="103" t="s">
        <v>97</v>
      </c>
      <c r="D1179" s="96"/>
      <c r="E1179" s="96"/>
      <c r="F1179" s="104">
        <v>725130</v>
      </c>
    </row>
    <row r="1180" spans="1:6" ht="15.6" x14ac:dyDescent="0.3">
      <c r="A1180" s="102" t="s">
        <v>87</v>
      </c>
      <c r="B1180" s="96" t="s">
        <v>129</v>
      </c>
      <c r="C1180" s="103" t="s">
        <v>97</v>
      </c>
      <c r="D1180" s="96" t="s">
        <v>88</v>
      </c>
      <c r="E1180" s="96" t="s">
        <v>89</v>
      </c>
      <c r="F1180" s="104">
        <v>725130</v>
      </c>
    </row>
    <row r="1181" spans="1:6" ht="46.8" x14ac:dyDescent="0.3">
      <c r="A1181" s="102" t="s">
        <v>106</v>
      </c>
      <c r="B1181" s="96" t="s">
        <v>129</v>
      </c>
      <c r="C1181" s="103" t="s">
        <v>97</v>
      </c>
      <c r="D1181" s="96" t="s">
        <v>88</v>
      </c>
      <c r="E1181" s="96" t="s">
        <v>107</v>
      </c>
      <c r="F1181" s="104">
        <v>725130</v>
      </c>
    </row>
    <row r="1182" spans="1:6" ht="46.8" x14ac:dyDescent="0.3">
      <c r="A1182" s="119" t="s">
        <v>262</v>
      </c>
      <c r="B1182" s="123" t="s">
        <v>263</v>
      </c>
      <c r="C1182" s="120"/>
      <c r="D1182" s="123"/>
      <c r="E1182" s="123"/>
      <c r="F1182" s="121">
        <v>1525800</v>
      </c>
    </row>
    <row r="1183" spans="1:6" ht="46.8" x14ac:dyDescent="0.3">
      <c r="A1183" s="102" t="s">
        <v>94</v>
      </c>
      <c r="B1183" s="96" t="s">
        <v>263</v>
      </c>
      <c r="C1183" s="103" t="s">
        <v>95</v>
      </c>
      <c r="D1183" s="96"/>
      <c r="E1183" s="96"/>
      <c r="F1183" s="104">
        <v>336157.55</v>
      </c>
    </row>
    <row r="1184" spans="1:6" ht="15.6" x14ac:dyDescent="0.3">
      <c r="A1184" s="102" t="s">
        <v>96</v>
      </c>
      <c r="B1184" s="96" t="s">
        <v>263</v>
      </c>
      <c r="C1184" s="103" t="s">
        <v>97</v>
      </c>
      <c r="D1184" s="96"/>
      <c r="E1184" s="96"/>
      <c r="F1184" s="104">
        <v>336157.55</v>
      </c>
    </row>
    <row r="1185" spans="1:6" ht="15.6" x14ac:dyDescent="0.3">
      <c r="A1185" s="102" t="s">
        <v>244</v>
      </c>
      <c r="B1185" s="96" t="s">
        <v>263</v>
      </c>
      <c r="C1185" s="103" t="s">
        <v>97</v>
      </c>
      <c r="D1185" s="96" t="s">
        <v>131</v>
      </c>
      <c r="E1185" s="96" t="s">
        <v>89</v>
      </c>
      <c r="F1185" s="104">
        <v>336157.55</v>
      </c>
    </row>
    <row r="1186" spans="1:6" ht="15.6" x14ac:dyDescent="0.3">
      <c r="A1186" s="102" t="s">
        <v>261</v>
      </c>
      <c r="B1186" s="96" t="s">
        <v>263</v>
      </c>
      <c r="C1186" s="103" t="s">
        <v>97</v>
      </c>
      <c r="D1186" s="96" t="s">
        <v>131</v>
      </c>
      <c r="E1186" s="96" t="s">
        <v>131</v>
      </c>
      <c r="F1186" s="104">
        <v>336157.55</v>
      </c>
    </row>
    <row r="1187" spans="1:6" ht="31.2" x14ac:dyDescent="0.3">
      <c r="A1187" s="102" t="s">
        <v>100</v>
      </c>
      <c r="B1187" s="96" t="s">
        <v>263</v>
      </c>
      <c r="C1187" s="103" t="s">
        <v>101</v>
      </c>
      <c r="D1187" s="96"/>
      <c r="E1187" s="96"/>
      <c r="F1187" s="104">
        <v>1189642.45</v>
      </c>
    </row>
    <row r="1188" spans="1:6" ht="31.2" x14ac:dyDescent="0.3">
      <c r="A1188" s="102" t="s">
        <v>102</v>
      </c>
      <c r="B1188" s="96" t="s">
        <v>263</v>
      </c>
      <c r="C1188" s="103" t="s">
        <v>103</v>
      </c>
      <c r="D1188" s="96"/>
      <c r="E1188" s="96"/>
      <c r="F1188" s="104">
        <v>1189642.45</v>
      </c>
    </row>
    <row r="1189" spans="1:6" ht="15.6" x14ac:dyDescent="0.3">
      <c r="A1189" s="102" t="s">
        <v>244</v>
      </c>
      <c r="B1189" s="96" t="s">
        <v>263</v>
      </c>
      <c r="C1189" s="103" t="s">
        <v>103</v>
      </c>
      <c r="D1189" s="96" t="s">
        <v>131</v>
      </c>
      <c r="E1189" s="96" t="s">
        <v>89</v>
      </c>
      <c r="F1189" s="104">
        <v>1189642.45</v>
      </c>
    </row>
    <row r="1190" spans="1:6" ht="15.6" x14ac:dyDescent="0.3">
      <c r="A1190" s="102" t="s">
        <v>261</v>
      </c>
      <c r="B1190" s="96" t="s">
        <v>263</v>
      </c>
      <c r="C1190" s="103" t="s">
        <v>103</v>
      </c>
      <c r="D1190" s="96" t="s">
        <v>131</v>
      </c>
      <c r="E1190" s="96" t="s">
        <v>131</v>
      </c>
      <c r="F1190" s="104">
        <v>1189642.45</v>
      </c>
    </row>
    <row r="1191" spans="1:6" ht="46.8" x14ac:dyDescent="0.3">
      <c r="A1191" s="119" t="s">
        <v>676</v>
      </c>
      <c r="B1191" s="123" t="s">
        <v>677</v>
      </c>
      <c r="C1191" s="120"/>
      <c r="D1191" s="123"/>
      <c r="E1191" s="123"/>
      <c r="F1191" s="121">
        <v>3336851.14</v>
      </c>
    </row>
    <row r="1192" spans="1:6" ht="31.2" x14ac:dyDescent="0.3">
      <c r="A1192" s="119" t="s">
        <v>92</v>
      </c>
      <c r="B1192" s="123" t="s">
        <v>104</v>
      </c>
      <c r="C1192" s="120"/>
      <c r="D1192" s="123"/>
      <c r="E1192" s="123"/>
      <c r="F1192" s="121">
        <v>2410321.14</v>
      </c>
    </row>
    <row r="1193" spans="1:6" ht="46.8" x14ac:dyDescent="0.3">
      <c r="A1193" s="102" t="s">
        <v>94</v>
      </c>
      <c r="B1193" s="96" t="s">
        <v>104</v>
      </c>
      <c r="C1193" s="103" t="s">
        <v>95</v>
      </c>
      <c r="D1193" s="96"/>
      <c r="E1193" s="96"/>
      <c r="F1193" s="104">
        <v>2410321.14</v>
      </c>
    </row>
    <row r="1194" spans="1:6" ht="15.6" x14ac:dyDescent="0.3">
      <c r="A1194" s="102" t="s">
        <v>96</v>
      </c>
      <c r="B1194" s="96" t="s">
        <v>104</v>
      </c>
      <c r="C1194" s="103" t="s">
        <v>97</v>
      </c>
      <c r="D1194" s="96"/>
      <c r="E1194" s="96"/>
      <c r="F1194" s="104">
        <v>2410321.14</v>
      </c>
    </row>
    <row r="1195" spans="1:6" ht="15.6" x14ac:dyDescent="0.3">
      <c r="A1195" s="102" t="s">
        <v>87</v>
      </c>
      <c r="B1195" s="96" t="s">
        <v>104</v>
      </c>
      <c r="C1195" s="103" t="s">
        <v>97</v>
      </c>
      <c r="D1195" s="96" t="s">
        <v>88</v>
      </c>
      <c r="E1195" s="96" t="s">
        <v>89</v>
      </c>
      <c r="F1195" s="104">
        <v>2410321.14</v>
      </c>
    </row>
    <row r="1196" spans="1:6" ht="46.8" x14ac:dyDescent="0.3">
      <c r="A1196" s="102" t="s">
        <v>90</v>
      </c>
      <c r="B1196" s="96" t="s">
        <v>104</v>
      </c>
      <c r="C1196" s="103" t="s">
        <v>97</v>
      </c>
      <c r="D1196" s="96" t="s">
        <v>88</v>
      </c>
      <c r="E1196" s="96" t="s">
        <v>91</v>
      </c>
      <c r="F1196" s="104">
        <v>1354515.15</v>
      </c>
    </row>
    <row r="1197" spans="1:6" ht="31.2" x14ac:dyDescent="0.3">
      <c r="A1197" s="102" t="s">
        <v>134</v>
      </c>
      <c r="B1197" s="96" t="s">
        <v>104</v>
      </c>
      <c r="C1197" s="103" t="s">
        <v>97</v>
      </c>
      <c r="D1197" s="96" t="s">
        <v>88</v>
      </c>
      <c r="E1197" s="96" t="s">
        <v>135</v>
      </c>
      <c r="F1197" s="104">
        <v>1055805.99</v>
      </c>
    </row>
    <row r="1198" spans="1:6" ht="31.2" x14ac:dyDescent="0.3">
      <c r="A1198" s="119" t="s">
        <v>98</v>
      </c>
      <c r="B1198" s="123" t="s">
        <v>105</v>
      </c>
      <c r="C1198" s="120"/>
      <c r="D1198" s="123"/>
      <c r="E1198" s="123"/>
      <c r="F1198" s="121">
        <v>52010</v>
      </c>
    </row>
    <row r="1199" spans="1:6" ht="31.2" x14ac:dyDescent="0.3">
      <c r="A1199" s="102" t="s">
        <v>100</v>
      </c>
      <c r="B1199" s="96" t="s">
        <v>105</v>
      </c>
      <c r="C1199" s="103" t="s">
        <v>101</v>
      </c>
      <c r="D1199" s="96"/>
      <c r="E1199" s="96"/>
      <c r="F1199" s="104">
        <v>52010</v>
      </c>
    </row>
    <row r="1200" spans="1:6" ht="31.2" x14ac:dyDescent="0.3">
      <c r="A1200" s="102" t="s">
        <v>102</v>
      </c>
      <c r="B1200" s="96" t="s">
        <v>105</v>
      </c>
      <c r="C1200" s="103" t="s">
        <v>103</v>
      </c>
      <c r="D1200" s="96"/>
      <c r="E1200" s="96"/>
      <c r="F1200" s="104">
        <v>52010</v>
      </c>
    </row>
    <row r="1201" spans="1:6" ht="15.6" x14ac:dyDescent="0.3">
      <c r="A1201" s="102" t="s">
        <v>87</v>
      </c>
      <c r="B1201" s="96" t="s">
        <v>105</v>
      </c>
      <c r="C1201" s="103" t="s">
        <v>103</v>
      </c>
      <c r="D1201" s="96" t="s">
        <v>88</v>
      </c>
      <c r="E1201" s="96" t="s">
        <v>89</v>
      </c>
      <c r="F1201" s="104">
        <v>52010</v>
      </c>
    </row>
    <row r="1202" spans="1:6" ht="46.8" x14ac:dyDescent="0.3">
      <c r="A1202" s="102" t="s">
        <v>90</v>
      </c>
      <c r="B1202" s="96" t="s">
        <v>105</v>
      </c>
      <c r="C1202" s="103" t="s">
        <v>103</v>
      </c>
      <c r="D1202" s="96" t="s">
        <v>88</v>
      </c>
      <c r="E1202" s="96" t="s">
        <v>91</v>
      </c>
      <c r="F1202" s="104">
        <v>20000</v>
      </c>
    </row>
    <row r="1203" spans="1:6" ht="31.2" x14ac:dyDescent="0.3">
      <c r="A1203" s="102" t="s">
        <v>134</v>
      </c>
      <c r="B1203" s="96" t="s">
        <v>105</v>
      </c>
      <c r="C1203" s="103" t="s">
        <v>103</v>
      </c>
      <c r="D1203" s="96" t="s">
        <v>88</v>
      </c>
      <c r="E1203" s="96" t="s">
        <v>135</v>
      </c>
      <c r="F1203" s="104">
        <v>32010</v>
      </c>
    </row>
    <row r="1204" spans="1:6" ht="46.8" x14ac:dyDescent="0.3">
      <c r="A1204" s="119" t="s">
        <v>136</v>
      </c>
      <c r="B1204" s="123" t="s">
        <v>137</v>
      </c>
      <c r="C1204" s="120"/>
      <c r="D1204" s="123"/>
      <c r="E1204" s="123"/>
      <c r="F1204" s="121">
        <v>874520</v>
      </c>
    </row>
    <row r="1205" spans="1:6" ht="46.8" x14ac:dyDescent="0.3">
      <c r="A1205" s="102" t="s">
        <v>94</v>
      </c>
      <c r="B1205" s="96" t="s">
        <v>137</v>
      </c>
      <c r="C1205" s="103" t="s">
        <v>95</v>
      </c>
      <c r="D1205" s="96"/>
      <c r="E1205" s="96"/>
      <c r="F1205" s="104">
        <v>830520</v>
      </c>
    </row>
    <row r="1206" spans="1:6" ht="15.6" x14ac:dyDescent="0.3">
      <c r="A1206" s="102" t="s">
        <v>96</v>
      </c>
      <c r="B1206" s="96" t="s">
        <v>137</v>
      </c>
      <c r="C1206" s="103" t="s">
        <v>97</v>
      </c>
      <c r="D1206" s="96"/>
      <c r="E1206" s="96"/>
      <c r="F1206" s="104">
        <v>830520</v>
      </c>
    </row>
    <row r="1207" spans="1:6" ht="15.6" x14ac:dyDescent="0.3">
      <c r="A1207" s="102" t="s">
        <v>87</v>
      </c>
      <c r="B1207" s="96" t="s">
        <v>137</v>
      </c>
      <c r="C1207" s="103" t="s">
        <v>97</v>
      </c>
      <c r="D1207" s="96" t="s">
        <v>88</v>
      </c>
      <c r="E1207" s="96" t="s">
        <v>89</v>
      </c>
      <c r="F1207" s="104">
        <v>830520</v>
      </c>
    </row>
    <row r="1208" spans="1:6" ht="31.2" x14ac:dyDescent="0.3">
      <c r="A1208" s="102" t="s">
        <v>134</v>
      </c>
      <c r="B1208" s="96" t="s">
        <v>137</v>
      </c>
      <c r="C1208" s="103" t="s">
        <v>97</v>
      </c>
      <c r="D1208" s="96" t="s">
        <v>88</v>
      </c>
      <c r="E1208" s="96" t="s">
        <v>135</v>
      </c>
      <c r="F1208" s="104">
        <v>830520</v>
      </c>
    </row>
    <row r="1209" spans="1:6" ht="31.2" x14ac:dyDescent="0.3">
      <c r="A1209" s="102" t="s">
        <v>100</v>
      </c>
      <c r="B1209" s="96" t="s">
        <v>137</v>
      </c>
      <c r="C1209" s="103" t="s">
        <v>101</v>
      </c>
      <c r="D1209" s="96"/>
      <c r="E1209" s="96"/>
      <c r="F1209" s="104">
        <v>44000</v>
      </c>
    </row>
    <row r="1210" spans="1:6" ht="31.2" x14ac:dyDescent="0.3">
      <c r="A1210" s="102" t="s">
        <v>102</v>
      </c>
      <c r="B1210" s="96" t="s">
        <v>137</v>
      </c>
      <c r="C1210" s="103" t="s">
        <v>103</v>
      </c>
      <c r="D1210" s="96"/>
      <c r="E1210" s="96"/>
      <c r="F1210" s="104">
        <v>44000</v>
      </c>
    </row>
    <row r="1211" spans="1:6" ht="15.6" x14ac:dyDescent="0.3">
      <c r="A1211" s="102" t="s">
        <v>87</v>
      </c>
      <c r="B1211" s="96" t="s">
        <v>137</v>
      </c>
      <c r="C1211" s="103" t="s">
        <v>103</v>
      </c>
      <c r="D1211" s="96" t="s">
        <v>88</v>
      </c>
      <c r="E1211" s="96" t="s">
        <v>89</v>
      </c>
      <c r="F1211" s="104">
        <v>44000</v>
      </c>
    </row>
    <row r="1212" spans="1:6" ht="31.2" x14ac:dyDescent="0.3">
      <c r="A1212" s="102" t="s">
        <v>134</v>
      </c>
      <c r="B1212" s="96" t="s">
        <v>137</v>
      </c>
      <c r="C1212" s="103" t="s">
        <v>103</v>
      </c>
      <c r="D1212" s="96" t="s">
        <v>88</v>
      </c>
      <c r="E1212" s="96" t="s">
        <v>135</v>
      </c>
      <c r="F1212" s="104">
        <v>44000</v>
      </c>
    </row>
    <row r="1213" spans="1:6" ht="31.2" x14ac:dyDescent="0.3">
      <c r="A1213" s="119" t="s">
        <v>678</v>
      </c>
      <c r="B1213" s="123" t="s">
        <v>679</v>
      </c>
      <c r="C1213" s="120"/>
      <c r="D1213" s="123"/>
      <c r="E1213" s="123"/>
      <c r="F1213" s="121">
        <v>16590234.210000001</v>
      </c>
    </row>
    <row r="1214" spans="1:6" ht="31.2" x14ac:dyDescent="0.3">
      <c r="A1214" s="119" t="s">
        <v>192</v>
      </c>
      <c r="B1214" s="123" t="s">
        <v>193</v>
      </c>
      <c r="C1214" s="120"/>
      <c r="D1214" s="123"/>
      <c r="E1214" s="123"/>
      <c r="F1214" s="121">
        <v>16590234.210000001</v>
      </c>
    </row>
    <row r="1215" spans="1:6" ht="31.2" x14ac:dyDescent="0.3">
      <c r="A1215" s="102" t="s">
        <v>100</v>
      </c>
      <c r="B1215" s="96" t="s">
        <v>193</v>
      </c>
      <c r="C1215" s="103" t="s">
        <v>101</v>
      </c>
      <c r="D1215" s="96"/>
      <c r="E1215" s="96"/>
      <c r="F1215" s="104">
        <v>16590234.210000001</v>
      </c>
    </row>
    <row r="1216" spans="1:6" ht="31.2" x14ac:dyDescent="0.3">
      <c r="A1216" s="102" t="s">
        <v>102</v>
      </c>
      <c r="B1216" s="96" t="s">
        <v>193</v>
      </c>
      <c r="C1216" s="103" t="s">
        <v>103</v>
      </c>
      <c r="D1216" s="96"/>
      <c r="E1216" s="96"/>
      <c r="F1216" s="104">
        <v>16590234.210000001</v>
      </c>
    </row>
    <row r="1217" spans="1:6" ht="15.6" x14ac:dyDescent="0.3">
      <c r="A1217" s="102" t="s">
        <v>87</v>
      </c>
      <c r="B1217" s="96" t="s">
        <v>193</v>
      </c>
      <c r="C1217" s="103" t="s">
        <v>103</v>
      </c>
      <c r="D1217" s="96" t="s">
        <v>88</v>
      </c>
      <c r="E1217" s="96" t="s">
        <v>89</v>
      </c>
      <c r="F1217" s="104">
        <v>16590234.210000001</v>
      </c>
    </row>
    <row r="1218" spans="1:6" ht="15.6" x14ac:dyDescent="0.3">
      <c r="A1218" s="102" t="s">
        <v>144</v>
      </c>
      <c r="B1218" s="96" t="s">
        <v>193</v>
      </c>
      <c r="C1218" s="103" t="s">
        <v>103</v>
      </c>
      <c r="D1218" s="96" t="s">
        <v>88</v>
      </c>
      <c r="E1218" s="96" t="s">
        <v>145</v>
      </c>
      <c r="F1218" s="104">
        <v>16590234.210000001</v>
      </c>
    </row>
    <row r="1219" spans="1:6" ht="31.2" x14ac:dyDescent="0.3">
      <c r="A1219" s="119" t="s">
        <v>669</v>
      </c>
      <c r="B1219" s="123" t="s">
        <v>680</v>
      </c>
      <c r="C1219" s="120"/>
      <c r="D1219" s="123"/>
      <c r="E1219" s="123"/>
      <c r="F1219" s="121">
        <v>790760.15</v>
      </c>
    </row>
    <row r="1220" spans="1:6" ht="31.2" x14ac:dyDescent="0.3">
      <c r="A1220" s="119" t="s">
        <v>194</v>
      </c>
      <c r="B1220" s="123" t="s">
        <v>195</v>
      </c>
      <c r="C1220" s="120"/>
      <c r="D1220" s="123"/>
      <c r="E1220" s="123"/>
      <c r="F1220" s="121">
        <v>790760.15</v>
      </c>
    </row>
    <row r="1221" spans="1:6" ht="31.2" x14ac:dyDescent="0.3">
      <c r="A1221" s="102" t="s">
        <v>100</v>
      </c>
      <c r="B1221" s="96" t="s">
        <v>195</v>
      </c>
      <c r="C1221" s="103" t="s">
        <v>101</v>
      </c>
      <c r="D1221" s="96"/>
      <c r="E1221" s="96"/>
      <c r="F1221" s="104">
        <v>790760.15</v>
      </c>
    </row>
    <row r="1222" spans="1:6" ht="31.2" x14ac:dyDescent="0.3">
      <c r="A1222" s="102" t="s">
        <v>102</v>
      </c>
      <c r="B1222" s="96" t="s">
        <v>195</v>
      </c>
      <c r="C1222" s="103" t="s">
        <v>103</v>
      </c>
      <c r="D1222" s="96"/>
      <c r="E1222" s="96"/>
      <c r="F1222" s="104">
        <v>790760.15</v>
      </c>
    </row>
    <row r="1223" spans="1:6" ht="15.6" x14ac:dyDescent="0.3">
      <c r="A1223" s="102" t="s">
        <v>87</v>
      </c>
      <c r="B1223" s="96" t="s">
        <v>195</v>
      </c>
      <c r="C1223" s="103" t="s">
        <v>103</v>
      </c>
      <c r="D1223" s="96" t="s">
        <v>88</v>
      </c>
      <c r="E1223" s="96" t="s">
        <v>89</v>
      </c>
      <c r="F1223" s="104">
        <v>790760.15</v>
      </c>
    </row>
    <row r="1224" spans="1:6" ht="15.6" x14ac:dyDescent="0.3">
      <c r="A1224" s="102" t="s">
        <v>144</v>
      </c>
      <c r="B1224" s="96" t="s">
        <v>195</v>
      </c>
      <c r="C1224" s="103" t="s">
        <v>103</v>
      </c>
      <c r="D1224" s="96" t="s">
        <v>88</v>
      </c>
      <c r="E1224" s="96" t="s">
        <v>145</v>
      </c>
      <c r="F1224" s="104">
        <v>790760.15</v>
      </c>
    </row>
    <row r="1225" spans="1:6" ht="46.8" x14ac:dyDescent="0.3">
      <c r="A1225" s="119" t="s">
        <v>681</v>
      </c>
      <c r="B1225" s="123" t="s">
        <v>682</v>
      </c>
      <c r="C1225" s="120"/>
      <c r="D1225" s="123"/>
      <c r="E1225" s="123"/>
      <c r="F1225" s="121">
        <v>15704830</v>
      </c>
    </row>
    <row r="1226" spans="1:6" ht="15.6" x14ac:dyDescent="0.3">
      <c r="A1226" s="119" t="s">
        <v>579</v>
      </c>
      <c r="B1226" s="123" t="s">
        <v>683</v>
      </c>
      <c r="C1226" s="120"/>
      <c r="D1226" s="123"/>
      <c r="E1226" s="123"/>
      <c r="F1226" s="121">
        <v>15704830</v>
      </c>
    </row>
    <row r="1227" spans="1:6" ht="46.8" x14ac:dyDescent="0.3">
      <c r="A1227" s="119" t="s">
        <v>524</v>
      </c>
      <c r="B1227" s="123" t="s">
        <v>525</v>
      </c>
      <c r="C1227" s="120"/>
      <c r="D1227" s="123"/>
      <c r="E1227" s="123"/>
      <c r="F1227" s="121">
        <v>13960000</v>
      </c>
    </row>
    <row r="1228" spans="1:6" ht="46.8" x14ac:dyDescent="0.3">
      <c r="A1228" s="102" t="s">
        <v>94</v>
      </c>
      <c r="B1228" s="96" t="s">
        <v>525</v>
      </c>
      <c r="C1228" s="103" t="s">
        <v>95</v>
      </c>
      <c r="D1228" s="96"/>
      <c r="E1228" s="96"/>
      <c r="F1228" s="104">
        <v>12000000</v>
      </c>
    </row>
    <row r="1229" spans="1:6" ht="15.6" x14ac:dyDescent="0.3">
      <c r="A1229" s="102" t="s">
        <v>96</v>
      </c>
      <c r="B1229" s="96" t="s">
        <v>525</v>
      </c>
      <c r="C1229" s="103" t="s">
        <v>97</v>
      </c>
      <c r="D1229" s="96"/>
      <c r="E1229" s="96"/>
      <c r="F1229" s="104">
        <v>12000000</v>
      </c>
    </row>
    <row r="1230" spans="1:6" ht="15.6" x14ac:dyDescent="0.3">
      <c r="A1230" s="102" t="s">
        <v>87</v>
      </c>
      <c r="B1230" s="96" t="s">
        <v>525</v>
      </c>
      <c r="C1230" s="103" t="s">
        <v>97</v>
      </c>
      <c r="D1230" s="96" t="s">
        <v>88</v>
      </c>
      <c r="E1230" s="96" t="s">
        <v>89</v>
      </c>
      <c r="F1230" s="104">
        <v>12000000</v>
      </c>
    </row>
    <row r="1231" spans="1:6" ht="46.8" x14ac:dyDescent="0.3">
      <c r="A1231" s="102" t="s">
        <v>106</v>
      </c>
      <c r="B1231" s="96" t="s">
        <v>525</v>
      </c>
      <c r="C1231" s="103" t="s">
        <v>97</v>
      </c>
      <c r="D1231" s="96" t="s">
        <v>88</v>
      </c>
      <c r="E1231" s="96" t="s">
        <v>107</v>
      </c>
      <c r="F1231" s="104">
        <v>12000000</v>
      </c>
    </row>
    <row r="1232" spans="1:6" ht="31.2" x14ac:dyDescent="0.3">
      <c r="A1232" s="102" t="s">
        <v>100</v>
      </c>
      <c r="B1232" s="96" t="s">
        <v>525</v>
      </c>
      <c r="C1232" s="103" t="s">
        <v>101</v>
      </c>
      <c r="D1232" s="96"/>
      <c r="E1232" s="96"/>
      <c r="F1232" s="104">
        <v>1950000</v>
      </c>
    </row>
    <row r="1233" spans="1:6" ht="31.2" x14ac:dyDescent="0.3">
      <c r="A1233" s="102" t="s">
        <v>102</v>
      </c>
      <c r="B1233" s="96" t="s">
        <v>525</v>
      </c>
      <c r="C1233" s="103" t="s">
        <v>103</v>
      </c>
      <c r="D1233" s="96"/>
      <c r="E1233" s="96"/>
      <c r="F1233" s="104">
        <v>1950000</v>
      </c>
    </row>
    <row r="1234" spans="1:6" ht="15.6" x14ac:dyDescent="0.3">
      <c r="A1234" s="102" t="s">
        <v>87</v>
      </c>
      <c r="B1234" s="96" t="s">
        <v>525</v>
      </c>
      <c r="C1234" s="103" t="s">
        <v>103</v>
      </c>
      <c r="D1234" s="96" t="s">
        <v>88</v>
      </c>
      <c r="E1234" s="96" t="s">
        <v>89</v>
      </c>
      <c r="F1234" s="104">
        <v>1950000</v>
      </c>
    </row>
    <row r="1235" spans="1:6" ht="46.8" x14ac:dyDescent="0.3">
      <c r="A1235" s="102" t="s">
        <v>106</v>
      </c>
      <c r="B1235" s="96" t="s">
        <v>525</v>
      </c>
      <c r="C1235" s="103" t="s">
        <v>103</v>
      </c>
      <c r="D1235" s="96" t="s">
        <v>88</v>
      </c>
      <c r="E1235" s="96" t="s">
        <v>107</v>
      </c>
      <c r="F1235" s="104">
        <v>1950000</v>
      </c>
    </row>
    <row r="1236" spans="1:6" ht="15.6" x14ac:dyDescent="0.3">
      <c r="A1236" s="102" t="s">
        <v>116</v>
      </c>
      <c r="B1236" s="96" t="s">
        <v>525</v>
      </c>
      <c r="C1236" s="103" t="s">
        <v>117</v>
      </c>
      <c r="D1236" s="96"/>
      <c r="E1236" s="96"/>
      <c r="F1236" s="104">
        <v>10000</v>
      </c>
    </row>
    <row r="1237" spans="1:6" ht="15.6" x14ac:dyDescent="0.3">
      <c r="A1237" s="102" t="s">
        <v>118</v>
      </c>
      <c r="B1237" s="96" t="s">
        <v>525</v>
      </c>
      <c r="C1237" s="103" t="s">
        <v>119</v>
      </c>
      <c r="D1237" s="96"/>
      <c r="E1237" s="96"/>
      <c r="F1237" s="104">
        <v>10000</v>
      </c>
    </row>
    <row r="1238" spans="1:6" ht="15.6" x14ac:dyDescent="0.3">
      <c r="A1238" s="102" t="s">
        <v>87</v>
      </c>
      <c r="B1238" s="96" t="s">
        <v>525</v>
      </c>
      <c r="C1238" s="103" t="s">
        <v>119</v>
      </c>
      <c r="D1238" s="96" t="s">
        <v>88</v>
      </c>
      <c r="E1238" s="96" t="s">
        <v>89</v>
      </c>
      <c r="F1238" s="104">
        <v>10000</v>
      </c>
    </row>
    <row r="1239" spans="1:6" ht="46.8" x14ac:dyDescent="0.3">
      <c r="A1239" s="102" t="s">
        <v>106</v>
      </c>
      <c r="B1239" s="96" t="s">
        <v>525</v>
      </c>
      <c r="C1239" s="103" t="s">
        <v>119</v>
      </c>
      <c r="D1239" s="96" t="s">
        <v>88</v>
      </c>
      <c r="E1239" s="96" t="s">
        <v>107</v>
      </c>
      <c r="F1239" s="104">
        <v>10000</v>
      </c>
    </row>
    <row r="1240" spans="1:6" ht="46.8" x14ac:dyDescent="0.3">
      <c r="A1240" s="119" t="s">
        <v>526</v>
      </c>
      <c r="B1240" s="123" t="s">
        <v>527</v>
      </c>
      <c r="C1240" s="120"/>
      <c r="D1240" s="123"/>
      <c r="E1240" s="123"/>
      <c r="F1240" s="121">
        <v>1040000</v>
      </c>
    </row>
    <row r="1241" spans="1:6" ht="46.8" x14ac:dyDescent="0.3">
      <c r="A1241" s="102" t="s">
        <v>94</v>
      </c>
      <c r="B1241" s="96" t="s">
        <v>527</v>
      </c>
      <c r="C1241" s="103" t="s">
        <v>95</v>
      </c>
      <c r="D1241" s="96"/>
      <c r="E1241" s="96"/>
      <c r="F1241" s="104">
        <v>1040000</v>
      </c>
    </row>
    <row r="1242" spans="1:6" ht="15.6" x14ac:dyDescent="0.3">
      <c r="A1242" s="102" t="s">
        <v>96</v>
      </c>
      <c r="B1242" s="96" t="s">
        <v>527</v>
      </c>
      <c r="C1242" s="103" t="s">
        <v>97</v>
      </c>
      <c r="D1242" s="96"/>
      <c r="E1242" s="96"/>
      <c r="F1242" s="104">
        <v>1040000</v>
      </c>
    </row>
    <row r="1243" spans="1:6" ht="15.6" x14ac:dyDescent="0.3">
      <c r="A1243" s="102" t="s">
        <v>87</v>
      </c>
      <c r="B1243" s="96" t="s">
        <v>527</v>
      </c>
      <c r="C1243" s="103" t="s">
        <v>97</v>
      </c>
      <c r="D1243" s="96" t="s">
        <v>88</v>
      </c>
      <c r="E1243" s="96" t="s">
        <v>89</v>
      </c>
      <c r="F1243" s="104">
        <v>1040000</v>
      </c>
    </row>
    <row r="1244" spans="1:6" ht="46.8" x14ac:dyDescent="0.3">
      <c r="A1244" s="102" t="s">
        <v>106</v>
      </c>
      <c r="B1244" s="96" t="s">
        <v>527</v>
      </c>
      <c r="C1244" s="103" t="s">
        <v>97</v>
      </c>
      <c r="D1244" s="96" t="s">
        <v>88</v>
      </c>
      <c r="E1244" s="96" t="s">
        <v>107</v>
      </c>
      <c r="F1244" s="104">
        <v>1040000</v>
      </c>
    </row>
    <row r="1245" spans="1:6" ht="46.8" x14ac:dyDescent="0.3">
      <c r="A1245" s="119" t="s">
        <v>528</v>
      </c>
      <c r="B1245" s="123" t="s">
        <v>529</v>
      </c>
      <c r="C1245" s="120"/>
      <c r="D1245" s="123"/>
      <c r="E1245" s="123"/>
      <c r="F1245" s="121">
        <v>704830</v>
      </c>
    </row>
    <row r="1246" spans="1:6" ht="46.8" x14ac:dyDescent="0.3">
      <c r="A1246" s="102" t="s">
        <v>94</v>
      </c>
      <c r="B1246" s="96" t="s">
        <v>529</v>
      </c>
      <c r="C1246" s="103" t="s">
        <v>95</v>
      </c>
      <c r="D1246" s="96"/>
      <c r="E1246" s="96"/>
      <c r="F1246" s="104">
        <v>667630</v>
      </c>
    </row>
    <row r="1247" spans="1:6" ht="15.6" x14ac:dyDescent="0.3">
      <c r="A1247" s="102" t="s">
        <v>96</v>
      </c>
      <c r="B1247" s="96" t="s">
        <v>529</v>
      </c>
      <c r="C1247" s="103" t="s">
        <v>97</v>
      </c>
      <c r="D1247" s="96"/>
      <c r="E1247" s="96"/>
      <c r="F1247" s="104">
        <v>667630</v>
      </c>
    </row>
    <row r="1248" spans="1:6" ht="15.6" x14ac:dyDescent="0.3">
      <c r="A1248" s="102" t="s">
        <v>87</v>
      </c>
      <c r="B1248" s="96" t="s">
        <v>529</v>
      </c>
      <c r="C1248" s="103" t="s">
        <v>97</v>
      </c>
      <c r="D1248" s="96" t="s">
        <v>88</v>
      </c>
      <c r="E1248" s="96" t="s">
        <v>89</v>
      </c>
      <c r="F1248" s="104">
        <v>667630</v>
      </c>
    </row>
    <row r="1249" spans="1:6" ht="46.8" x14ac:dyDescent="0.3">
      <c r="A1249" s="102" t="s">
        <v>106</v>
      </c>
      <c r="B1249" s="96" t="s">
        <v>529</v>
      </c>
      <c r="C1249" s="103" t="s">
        <v>97</v>
      </c>
      <c r="D1249" s="96" t="s">
        <v>88</v>
      </c>
      <c r="E1249" s="96" t="s">
        <v>107</v>
      </c>
      <c r="F1249" s="104">
        <v>667630</v>
      </c>
    </row>
    <row r="1250" spans="1:6" ht="31.2" x14ac:dyDescent="0.3">
      <c r="A1250" s="102" t="s">
        <v>100</v>
      </c>
      <c r="B1250" s="96" t="s">
        <v>529</v>
      </c>
      <c r="C1250" s="103" t="s">
        <v>101</v>
      </c>
      <c r="D1250" s="96"/>
      <c r="E1250" s="96"/>
      <c r="F1250" s="104">
        <v>37200</v>
      </c>
    </row>
    <row r="1251" spans="1:6" ht="31.2" x14ac:dyDescent="0.3">
      <c r="A1251" s="102" t="s">
        <v>102</v>
      </c>
      <c r="B1251" s="96" t="s">
        <v>529</v>
      </c>
      <c r="C1251" s="103" t="s">
        <v>103</v>
      </c>
      <c r="D1251" s="96"/>
      <c r="E1251" s="96"/>
      <c r="F1251" s="104">
        <v>37200</v>
      </c>
    </row>
    <row r="1252" spans="1:6" ht="15.6" x14ac:dyDescent="0.3">
      <c r="A1252" s="102" t="s">
        <v>87</v>
      </c>
      <c r="B1252" s="96" t="s">
        <v>529</v>
      </c>
      <c r="C1252" s="103" t="s">
        <v>103</v>
      </c>
      <c r="D1252" s="96" t="s">
        <v>88</v>
      </c>
      <c r="E1252" s="96" t="s">
        <v>89</v>
      </c>
      <c r="F1252" s="104">
        <v>37200</v>
      </c>
    </row>
    <row r="1253" spans="1:6" ht="46.8" x14ac:dyDescent="0.3">
      <c r="A1253" s="102" t="s">
        <v>106</v>
      </c>
      <c r="B1253" s="96" t="s">
        <v>529</v>
      </c>
      <c r="C1253" s="103" t="s">
        <v>103</v>
      </c>
      <c r="D1253" s="96" t="s">
        <v>88</v>
      </c>
      <c r="E1253" s="96" t="s">
        <v>107</v>
      </c>
      <c r="F1253" s="104">
        <v>37200</v>
      </c>
    </row>
    <row r="1254" spans="1:6" ht="15.6" x14ac:dyDescent="0.3">
      <c r="A1254" s="119" t="s">
        <v>684</v>
      </c>
      <c r="B1254" s="123" t="s">
        <v>685</v>
      </c>
      <c r="C1254" s="120"/>
      <c r="D1254" s="123"/>
      <c r="E1254" s="123"/>
      <c r="F1254" s="121">
        <v>20100431.23</v>
      </c>
    </row>
    <row r="1255" spans="1:6" ht="15.6" x14ac:dyDescent="0.3">
      <c r="A1255" s="119" t="s">
        <v>684</v>
      </c>
      <c r="B1255" s="123" t="s">
        <v>686</v>
      </c>
      <c r="C1255" s="120"/>
      <c r="D1255" s="123"/>
      <c r="E1255" s="123"/>
      <c r="F1255" s="121">
        <v>20100431.23</v>
      </c>
    </row>
    <row r="1256" spans="1:6" ht="15.6" x14ac:dyDescent="0.3">
      <c r="A1256" s="119" t="s">
        <v>684</v>
      </c>
      <c r="B1256" s="123" t="s">
        <v>687</v>
      </c>
      <c r="C1256" s="120"/>
      <c r="D1256" s="123"/>
      <c r="E1256" s="123"/>
      <c r="F1256" s="121">
        <v>20100431.23</v>
      </c>
    </row>
    <row r="1257" spans="1:6" ht="31.2" x14ac:dyDescent="0.3">
      <c r="A1257" s="119" t="s">
        <v>196</v>
      </c>
      <c r="B1257" s="123" t="s">
        <v>197</v>
      </c>
      <c r="C1257" s="120"/>
      <c r="D1257" s="123"/>
      <c r="E1257" s="123"/>
      <c r="F1257" s="121">
        <v>1608914.68</v>
      </c>
    </row>
    <row r="1258" spans="1:6" ht="15.6" x14ac:dyDescent="0.3">
      <c r="A1258" s="102" t="s">
        <v>116</v>
      </c>
      <c r="B1258" s="96" t="s">
        <v>197</v>
      </c>
      <c r="C1258" s="103" t="s">
        <v>117</v>
      </c>
      <c r="D1258" s="96"/>
      <c r="E1258" s="96"/>
      <c r="F1258" s="104">
        <v>1608914.68</v>
      </c>
    </row>
    <row r="1259" spans="1:6" ht="15.6" x14ac:dyDescent="0.3">
      <c r="A1259" s="102" t="s">
        <v>118</v>
      </c>
      <c r="B1259" s="96" t="s">
        <v>197</v>
      </c>
      <c r="C1259" s="103" t="s">
        <v>119</v>
      </c>
      <c r="D1259" s="96"/>
      <c r="E1259" s="96"/>
      <c r="F1259" s="104">
        <v>1608914.68</v>
      </c>
    </row>
    <row r="1260" spans="1:6" ht="15.6" x14ac:dyDescent="0.3">
      <c r="A1260" s="102" t="s">
        <v>87</v>
      </c>
      <c r="B1260" s="96" t="s">
        <v>197</v>
      </c>
      <c r="C1260" s="103" t="s">
        <v>119</v>
      </c>
      <c r="D1260" s="96" t="s">
        <v>88</v>
      </c>
      <c r="E1260" s="96" t="s">
        <v>89</v>
      </c>
      <c r="F1260" s="104">
        <v>1608914.68</v>
      </c>
    </row>
    <row r="1261" spans="1:6" ht="15.6" x14ac:dyDescent="0.3">
      <c r="A1261" s="102" t="s">
        <v>144</v>
      </c>
      <c r="B1261" s="96" t="s">
        <v>197</v>
      </c>
      <c r="C1261" s="103" t="s">
        <v>119</v>
      </c>
      <c r="D1261" s="96" t="s">
        <v>88</v>
      </c>
      <c r="E1261" s="96" t="s">
        <v>145</v>
      </c>
      <c r="F1261" s="104">
        <v>1608914.68</v>
      </c>
    </row>
    <row r="1262" spans="1:6" ht="15.6" x14ac:dyDescent="0.3">
      <c r="A1262" s="119" t="s">
        <v>140</v>
      </c>
      <c r="B1262" s="123" t="s">
        <v>141</v>
      </c>
      <c r="C1262" s="120"/>
      <c r="D1262" s="123"/>
      <c r="E1262" s="123"/>
      <c r="F1262" s="121">
        <v>300000</v>
      </c>
    </row>
    <row r="1263" spans="1:6" ht="15.6" x14ac:dyDescent="0.3">
      <c r="A1263" s="102" t="s">
        <v>116</v>
      </c>
      <c r="B1263" s="96" t="s">
        <v>141</v>
      </c>
      <c r="C1263" s="103" t="s">
        <v>117</v>
      </c>
      <c r="D1263" s="96"/>
      <c r="E1263" s="96"/>
      <c r="F1263" s="104">
        <v>300000</v>
      </c>
    </row>
    <row r="1264" spans="1:6" ht="15.6" x14ac:dyDescent="0.3">
      <c r="A1264" s="102" t="s">
        <v>142</v>
      </c>
      <c r="B1264" s="96" t="s">
        <v>141</v>
      </c>
      <c r="C1264" s="103" t="s">
        <v>143</v>
      </c>
      <c r="D1264" s="96"/>
      <c r="E1264" s="96"/>
      <c r="F1264" s="104">
        <v>300000</v>
      </c>
    </row>
    <row r="1265" spans="1:6" ht="15.6" x14ac:dyDescent="0.3">
      <c r="A1265" s="102" t="s">
        <v>87</v>
      </c>
      <c r="B1265" s="96" t="s">
        <v>141</v>
      </c>
      <c r="C1265" s="103" t="s">
        <v>143</v>
      </c>
      <c r="D1265" s="96" t="s">
        <v>88</v>
      </c>
      <c r="E1265" s="96" t="s">
        <v>89</v>
      </c>
      <c r="F1265" s="104">
        <v>300000</v>
      </c>
    </row>
    <row r="1266" spans="1:6" ht="15.6" x14ac:dyDescent="0.3">
      <c r="A1266" s="102" t="s">
        <v>138</v>
      </c>
      <c r="B1266" s="96" t="s">
        <v>141</v>
      </c>
      <c r="C1266" s="103" t="s">
        <v>143</v>
      </c>
      <c r="D1266" s="96" t="s">
        <v>88</v>
      </c>
      <c r="E1266" s="96" t="s">
        <v>139</v>
      </c>
      <c r="F1266" s="104">
        <v>300000</v>
      </c>
    </row>
    <row r="1267" spans="1:6" ht="15.6" x14ac:dyDescent="0.3">
      <c r="A1267" s="119" t="s">
        <v>207</v>
      </c>
      <c r="B1267" s="123" t="s">
        <v>208</v>
      </c>
      <c r="C1267" s="120"/>
      <c r="D1267" s="123"/>
      <c r="E1267" s="123"/>
      <c r="F1267" s="121">
        <v>69384</v>
      </c>
    </row>
    <row r="1268" spans="1:6" ht="31.2" x14ac:dyDescent="0.3">
      <c r="A1268" s="102" t="s">
        <v>100</v>
      </c>
      <c r="B1268" s="96" t="s">
        <v>208</v>
      </c>
      <c r="C1268" s="103" t="s">
        <v>101</v>
      </c>
      <c r="D1268" s="96"/>
      <c r="E1268" s="96"/>
      <c r="F1268" s="104">
        <v>69384</v>
      </c>
    </row>
    <row r="1269" spans="1:6" ht="31.2" x14ac:dyDescent="0.3">
      <c r="A1269" s="102" t="s">
        <v>102</v>
      </c>
      <c r="B1269" s="96" t="s">
        <v>208</v>
      </c>
      <c r="C1269" s="103" t="s">
        <v>103</v>
      </c>
      <c r="D1269" s="96"/>
      <c r="E1269" s="96"/>
      <c r="F1269" s="104">
        <v>69384</v>
      </c>
    </row>
    <row r="1270" spans="1:6" ht="31.2" x14ac:dyDescent="0.3">
      <c r="A1270" s="102" t="s">
        <v>198</v>
      </c>
      <c r="B1270" s="96" t="s">
        <v>208</v>
      </c>
      <c r="C1270" s="103" t="s">
        <v>103</v>
      </c>
      <c r="D1270" s="96" t="s">
        <v>91</v>
      </c>
      <c r="E1270" s="96" t="s">
        <v>89</v>
      </c>
      <c r="F1270" s="104">
        <v>69384</v>
      </c>
    </row>
    <row r="1271" spans="1:6" ht="31.2" x14ac:dyDescent="0.3">
      <c r="A1271" s="102" t="s">
        <v>199</v>
      </c>
      <c r="B1271" s="96" t="s">
        <v>208</v>
      </c>
      <c r="C1271" s="103" t="s">
        <v>103</v>
      </c>
      <c r="D1271" s="96" t="s">
        <v>91</v>
      </c>
      <c r="E1271" s="96" t="s">
        <v>200</v>
      </c>
      <c r="F1271" s="104">
        <v>69384</v>
      </c>
    </row>
    <row r="1272" spans="1:6" ht="46.8" x14ac:dyDescent="0.3">
      <c r="A1272" s="119" t="s">
        <v>132</v>
      </c>
      <c r="B1272" s="123" t="s">
        <v>133</v>
      </c>
      <c r="C1272" s="120"/>
      <c r="D1272" s="123"/>
      <c r="E1272" s="123"/>
      <c r="F1272" s="121">
        <v>65451</v>
      </c>
    </row>
    <row r="1273" spans="1:6" ht="31.2" x14ac:dyDescent="0.3">
      <c r="A1273" s="102" t="s">
        <v>100</v>
      </c>
      <c r="B1273" s="96" t="s">
        <v>133</v>
      </c>
      <c r="C1273" s="103" t="s">
        <v>101</v>
      </c>
      <c r="D1273" s="96"/>
      <c r="E1273" s="96"/>
      <c r="F1273" s="104">
        <v>65451</v>
      </c>
    </row>
    <row r="1274" spans="1:6" ht="31.2" x14ac:dyDescent="0.3">
      <c r="A1274" s="102" t="s">
        <v>102</v>
      </c>
      <c r="B1274" s="96" t="s">
        <v>133</v>
      </c>
      <c r="C1274" s="103" t="s">
        <v>103</v>
      </c>
      <c r="D1274" s="96"/>
      <c r="E1274" s="96"/>
      <c r="F1274" s="104">
        <v>65451</v>
      </c>
    </row>
    <row r="1275" spans="1:6" ht="15.6" x14ac:dyDescent="0.3">
      <c r="A1275" s="102" t="s">
        <v>87</v>
      </c>
      <c r="B1275" s="96" t="s">
        <v>133</v>
      </c>
      <c r="C1275" s="103" t="s">
        <v>103</v>
      </c>
      <c r="D1275" s="96" t="s">
        <v>88</v>
      </c>
      <c r="E1275" s="96" t="s">
        <v>89</v>
      </c>
      <c r="F1275" s="104">
        <v>65451</v>
      </c>
    </row>
    <row r="1276" spans="1:6" ht="15.6" x14ac:dyDescent="0.3">
      <c r="A1276" s="102" t="s">
        <v>130</v>
      </c>
      <c r="B1276" s="96" t="s">
        <v>133</v>
      </c>
      <c r="C1276" s="103" t="s">
        <v>103</v>
      </c>
      <c r="D1276" s="96" t="s">
        <v>88</v>
      </c>
      <c r="E1276" s="96" t="s">
        <v>131</v>
      </c>
      <c r="F1276" s="104">
        <v>65451</v>
      </c>
    </row>
    <row r="1277" spans="1:6" ht="31.2" x14ac:dyDescent="0.3">
      <c r="A1277" s="119" t="s">
        <v>348</v>
      </c>
      <c r="B1277" s="123" t="s">
        <v>349</v>
      </c>
      <c r="C1277" s="120"/>
      <c r="D1277" s="123"/>
      <c r="E1277" s="123"/>
      <c r="F1277" s="121">
        <v>15954954</v>
      </c>
    </row>
    <row r="1278" spans="1:6" ht="31.2" x14ac:dyDescent="0.3">
      <c r="A1278" s="102" t="s">
        <v>100</v>
      </c>
      <c r="B1278" s="96" t="s">
        <v>349</v>
      </c>
      <c r="C1278" s="103" t="s">
        <v>101</v>
      </c>
      <c r="D1278" s="96"/>
      <c r="E1278" s="96"/>
      <c r="F1278" s="104">
        <v>6186704</v>
      </c>
    </row>
    <row r="1279" spans="1:6" ht="31.2" x14ac:dyDescent="0.3">
      <c r="A1279" s="102" t="s">
        <v>102</v>
      </c>
      <c r="B1279" s="96" t="s">
        <v>349</v>
      </c>
      <c r="C1279" s="103" t="s">
        <v>103</v>
      </c>
      <c r="D1279" s="96"/>
      <c r="E1279" s="96"/>
      <c r="F1279" s="104">
        <v>6186704</v>
      </c>
    </row>
    <row r="1280" spans="1:6" ht="15.6" x14ac:dyDescent="0.3">
      <c r="A1280" s="102" t="s">
        <v>264</v>
      </c>
      <c r="B1280" s="96" t="s">
        <v>349</v>
      </c>
      <c r="C1280" s="103" t="s">
        <v>103</v>
      </c>
      <c r="D1280" s="96" t="s">
        <v>265</v>
      </c>
      <c r="E1280" s="96" t="s">
        <v>89</v>
      </c>
      <c r="F1280" s="104">
        <v>6186704</v>
      </c>
    </row>
    <row r="1281" spans="1:6" ht="15.6" x14ac:dyDescent="0.3">
      <c r="A1281" s="102" t="s">
        <v>368</v>
      </c>
      <c r="B1281" s="96" t="s">
        <v>349</v>
      </c>
      <c r="C1281" s="103" t="s">
        <v>103</v>
      </c>
      <c r="D1281" s="96" t="s">
        <v>265</v>
      </c>
      <c r="E1281" s="96" t="s">
        <v>88</v>
      </c>
      <c r="F1281" s="104">
        <v>2310000</v>
      </c>
    </row>
    <row r="1282" spans="1:6" ht="15.6" x14ac:dyDescent="0.3">
      <c r="A1282" s="102" t="s">
        <v>266</v>
      </c>
      <c r="B1282" s="96" t="s">
        <v>349</v>
      </c>
      <c r="C1282" s="103" t="s">
        <v>103</v>
      </c>
      <c r="D1282" s="96" t="s">
        <v>265</v>
      </c>
      <c r="E1282" s="96" t="s">
        <v>249</v>
      </c>
      <c r="F1282" s="104">
        <v>3506000</v>
      </c>
    </row>
    <row r="1283" spans="1:6" ht="15.6" x14ac:dyDescent="0.3">
      <c r="A1283" s="102" t="s">
        <v>279</v>
      </c>
      <c r="B1283" s="96" t="s">
        <v>349</v>
      </c>
      <c r="C1283" s="103" t="s">
        <v>103</v>
      </c>
      <c r="D1283" s="96" t="s">
        <v>265</v>
      </c>
      <c r="E1283" s="96" t="s">
        <v>91</v>
      </c>
      <c r="F1283" s="104">
        <v>370704</v>
      </c>
    </row>
    <row r="1284" spans="1:6" ht="15.6" x14ac:dyDescent="0.3">
      <c r="A1284" s="102" t="s">
        <v>486</v>
      </c>
      <c r="B1284" s="96" t="s">
        <v>349</v>
      </c>
      <c r="C1284" s="103" t="s">
        <v>487</v>
      </c>
      <c r="D1284" s="96"/>
      <c r="E1284" s="96"/>
      <c r="F1284" s="104">
        <v>6743250</v>
      </c>
    </row>
    <row r="1285" spans="1:6" ht="15.6" x14ac:dyDescent="0.3">
      <c r="A1285" s="102" t="s">
        <v>488</v>
      </c>
      <c r="B1285" s="96" t="s">
        <v>349</v>
      </c>
      <c r="C1285" s="103" t="s">
        <v>489</v>
      </c>
      <c r="D1285" s="96"/>
      <c r="E1285" s="96"/>
      <c r="F1285" s="104">
        <v>6743250</v>
      </c>
    </row>
    <row r="1286" spans="1:6" ht="31.2" x14ac:dyDescent="0.3">
      <c r="A1286" s="102" t="s">
        <v>492</v>
      </c>
      <c r="B1286" s="96" t="s">
        <v>349</v>
      </c>
      <c r="C1286" s="103" t="s">
        <v>489</v>
      </c>
      <c r="D1286" s="96" t="s">
        <v>210</v>
      </c>
      <c r="E1286" s="96" t="s">
        <v>89</v>
      </c>
      <c r="F1286" s="104">
        <v>6743250</v>
      </c>
    </row>
    <row r="1287" spans="1:6" ht="15.6" x14ac:dyDescent="0.3">
      <c r="A1287" s="102" t="s">
        <v>500</v>
      </c>
      <c r="B1287" s="96" t="s">
        <v>349</v>
      </c>
      <c r="C1287" s="103" t="s">
        <v>489</v>
      </c>
      <c r="D1287" s="96" t="s">
        <v>210</v>
      </c>
      <c r="E1287" s="96" t="s">
        <v>91</v>
      </c>
      <c r="F1287" s="104">
        <v>6743250</v>
      </c>
    </row>
    <row r="1288" spans="1:6" ht="31.2" x14ac:dyDescent="0.3">
      <c r="A1288" s="102" t="s">
        <v>148</v>
      </c>
      <c r="B1288" s="96" t="s">
        <v>349</v>
      </c>
      <c r="C1288" s="103" t="s">
        <v>149</v>
      </c>
      <c r="D1288" s="96"/>
      <c r="E1288" s="96"/>
      <c r="F1288" s="104">
        <v>3025000</v>
      </c>
    </row>
    <row r="1289" spans="1:6" ht="15.6" x14ac:dyDescent="0.3">
      <c r="A1289" s="102" t="s">
        <v>150</v>
      </c>
      <c r="B1289" s="96" t="s">
        <v>349</v>
      </c>
      <c r="C1289" s="103" t="s">
        <v>151</v>
      </c>
      <c r="D1289" s="96"/>
      <c r="E1289" s="96"/>
      <c r="F1289" s="104">
        <v>2855000</v>
      </c>
    </row>
    <row r="1290" spans="1:6" ht="15.6" x14ac:dyDescent="0.3">
      <c r="A1290" s="102" t="s">
        <v>264</v>
      </c>
      <c r="B1290" s="96" t="s">
        <v>349</v>
      </c>
      <c r="C1290" s="103" t="s">
        <v>151</v>
      </c>
      <c r="D1290" s="96" t="s">
        <v>265</v>
      </c>
      <c r="E1290" s="96" t="s">
        <v>89</v>
      </c>
      <c r="F1290" s="104">
        <v>2800000</v>
      </c>
    </row>
    <row r="1291" spans="1:6" ht="15.6" x14ac:dyDescent="0.3">
      <c r="A1291" s="102" t="s">
        <v>368</v>
      </c>
      <c r="B1291" s="96" t="s">
        <v>349</v>
      </c>
      <c r="C1291" s="103" t="s">
        <v>151</v>
      </c>
      <c r="D1291" s="96" t="s">
        <v>265</v>
      </c>
      <c r="E1291" s="96" t="s">
        <v>88</v>
      </c>
      <c r="F1291" s="104">
        <v>1350000</v>
      </c>
    </row>
    <row r="1292" spans="1:6" ht="15.6" x14ac:dyDescent="0.3">
      <c r="A1292" s="102" t="s">
        <v>266</v>
      </c>
      <c r="B1292" s="96" t="s">
        <v>349</v>
      </c>
      <c r="C1292" s="103" t="s">
        <v>151</v>
      </c>
      <c r="D1292" s="96" t="s">
        <v>265</v>
      </c>
      <c r="E1292" s="96" t="s">
        <v>249</v>
      </c>
      <c r="F1292" s="104">
        <v>1250000</v>
      </c>
    </row>
    <row r="1293" spans="1:6" ht="15.6" x14ac:dyDescent="0.3">
      <c r="A1293" s="102" t="s">
        <v>279</v>
      </c>
      <c r="B1293" s="96" t="s">
        <v>349</v>
      </c>
      <c r="C1293" s="103" t="s">
        <v>151</v>
      </c>
      <c r="D1293" s="96" t="s">
        <v>265</v>
      </c>
      <c r="E1293" s="96" t="s">
        <v>91</v>
      </c>
      <c r="F1293" s="104">
        <v>200000</v>
      </c>
    </row>
    <row r="1294" spans="1:6" ht="15.6" x14ac:dyDescent="0.3">
      <c r="A1294" s="102" t="s">
        <v>319</v>
      </c>
      <c r="B1294" s="96" t="s">
        <v>349</v>
      </c>
      <c r="C1294" s="103" t="s">
        <v>151</v>
      </c>
      <c r="D1294" s="96" t="s">
        <v>320</v>
      </c>
      <c r="E1294" s="96" t="s">
        <v>89</v>
      </c>
      <c r="F1294" s="104">
        <v>55000</v>
      </c>
    </row>
    <row r="1295" spans="1:6" ht="15.6" x14ac:dyDescent="0.3">
      <c r="A1295" s="102" t="s">
        <v>507</v>
      </c>
      <c r="B1295" s="96" t="s">
        <v>349</v>
      </c>
      <c r="C1295" s="103" t="s">
        <v>151</v>
      </c>
      <c r="D1295" s="96" t="s">
        <v>320</v>
      </c>
      <c r="E1295" s="96" t="s">
        <v>249</v>
      </c>
      <c r="F1295" s="104">
        <v>55000</v>
      </c>
    </row>
    <row r="1296" spans="1:6" ht="15.6" x14ac:dyDescent="0.3">
      <c r="A1296" s="102" t="s">
        <v>346</v>
      </c>
      <c r="B1296" s="96" t="s">
        <v>349</v>
      </c>
      <c r="C1296" s="103" t="s">
        <v>347</v>
      </c>
      <c r="D1296" s="96"/>
      <c r="E1296" s="96"/>
      <c r="F1296" s="104">
        <v>170000</v>
      </c>
    </row>
    <row r="1297" spans="1:6" ht="15.6" x14ac:dyDescent="0.3">
      <c r="A1297" s="102" t="s">
        <v>335</v>
      </c>
      <c r="B1297" s="96" t="s">
        <v>349</v>
      </c>
      <c r="C1297" s="103" t="s">
        <v>347</v>
      </c>
      <c r="D1297" s="96" t="s">
        <v>139</v>
      </c>
      <c r="E1297" s="96" t="s">
        <v>89</v>
      </c>
      <c r="F1297" s="104">
        <v>170000</v>
      </c>
    </row>
    <row r="1298" spans="1:6" ht="15.6" x14ac:dyDescent="0.3">
      <c r="A1298" s="102" t="s">
        <v>343</v>
      </c>
      <c r="B1298" s="96" t="s">
        <v>349</v>
      </c>
      <c r="C1298" s="103" t="s">
        <v>347</v>
      </c>
      <c r="D1298" s="96" t="s">
        <v>139</v>
      </c>
      <c r="E1298" s="96" t="s">
        <v>249</v>
      </c>
      <c r="F1298" s="104">
        <v>170000</v>
      </c>
    </row>
    <row r="1299" spans="1:6" ht="31.2" x14ac:dyDescent="0.3">
      <c r="A1299" s="119" t="s">
        <v>333</v>
      </c>
      <c r="B1299" s="123" t="s">
        <v>334</v>
      </c>
      <c r="C1299" s="120"/>
      <c r="D1299" s="123"/>
      <c r="E1299" s="123"/>
      <c r="F1299" s="121">
        <v>1279000</v>
      </c>
    </row>
    <row r="1300" spans="1:6" ht="31.2" x14ac:dyDescent="0.3">
      <c r="A1300" s="102" t="s">
        <v>100</v>
      </c>
      <c r="B1300" s="96" t="s">
        <v>334</v>
      </c>
      <c r="C1300" s="103" t="s">
        <v>101</v>
      </c>
      <c r="D1300" s="96"/>
      <c r="E1300" s="96"/>
      <c r="F1300" s="104">
        <v>251432.95</v>
      </c>
    </row>
    <row r="1301" spans="1:6" ht="31.2" x14ac:dyDescent="0.3">
      <c r="A1301" s="102" t="s">
        <v>102</v>
      </c>
      <c r="B1301" s="96" t="s">
        <v>334</v>
      </c>
      <c r="C1301" s="103" t="s">
        <v>103</v>
      </c>
      <c r="D1301" s="96"/>
      <c r="E1301" s="96"/>
      <c r="F1301" s="104">
        <v>251432.95</v>
      </c>
    </row>
    <row r="1302" spans="1:6" ht="15.6" x14ac:dyDescent="0.3">
      <c r="A1302" s="102" t="s">
        <v>319</v>
      </c>
      <c r="B1302" s="96" t="s">
        <v>334</v>
      </c>
      <c r="C1302" s="103" t="s">
        <v>103</v>
      </c>
      <c r="D1302" s="96" t="s">
        <v>320</v>
      </c>
      <c r="E1302" s="96" t="s">
        <v>89</v>
      </c>
      <c r="F1302" s="104">
        <v>251432.95</v>
      </c>
    </row>
    <row r="1303" spans="1:6" ht="15.6" x14ac:dyDescent="0.3">
      <c r="A1303" s="102" t="s">
        <v>332</v>
      </c>
      <c r="B1303" s="96" t="s">
        <v>334</v>
      </c>
      <c r="C1303" s="103" t="s">
        <v>103</v>
      </c>
      <c r="D1303" s="96" t="s">
        <v>320</v>
      </c>
      <c r="E1303" s="96" t="s">
        <v>135</v>
      </c>
      <c r="F1303" s="104">
        <v>251432.95</v>
      </c>
    </row>
    <row r="1304" spans="1:6" ht="15.6" x14ac:dyDescent="0.3">
      <c r="A1304" s="102" t="s">
        <v>166</v>
      </c>
      <c r="B1304" s="96" t="s">
        <v>334</v>
      </c>
      <c r="C1304" s="103" t="s">
        <v>167</v>
      </c>
      <c r="D1304" s="96"/>
      <c r="E1304" s="96"/>
      <c r="F1304" s="104">
        <v>1017300</v>
      </c>
    </row>
    <row r="1305" spans="1:6" ht="31.2" x14ac:dyDescent="0.3">
      <c r="A1305" s="102" t="s">
        <v>221</v>
      </c>
      <c r="B1305" s="96" t="s">
        <v>334</v>
      </c>
      <c r="C1305" s="103" t="s">
        <v>222</v>
      </c>
      <c r="D1305" s="96"/>
      <c r="E1305" s="96"/>
      <c r="F1305" s="104">
        <v>1017300</v>
      </c>
    </row>
    <row r="1306" spans="1:6" ht="15.6" x14ac:dyDescent="0.3">
      <c r="A1306" s="102" t="s">
        <v>319</v>
      </c>
      <c r="B1306" s="96" t="s">
        <v>334</v>
      </c>
      <c r="C1306" s="103" t="s">
        <v>222</v>
      </c>
      <c r="D1306" s="96" t="s">
        <v>320</v>
      </c>
      <c r="E1306" s="96" t="s">
        <v>89</v>
      </c>
      <c r="F1306" s="104">
        <v>1017300</v>
      </c>
    </row>
    <row r="1307" spans="1:6" ht="15.6" x14ac:dyDescent="0.3">
      <c r="A1307" s="102" t="s">
        <v>332</v>
      </c>
      <c r="B1307" s="96" t="s">
        <v>334</v>
      </c>
      <c r="C1307" s="103" t="s">
        <v>222</v>
      </c>
      <c r="D1307" s="96" t="s">
        <v>320</v>
      </c>
      <c r="E1307" s="96" t="s">
        <v>135</v>
      </c>
      <c r="F1307" s="104">
        <v>1017300</v>
      </c>
    </row>
    <row r="1308" spans="1:6" ht="15.6" x14ac:dyDescent="0.3">
      <c r="A1308" s="102" t="s">
        <v>116</v>
      </c>
      <c r="B1308" s="96" t="s">
        <v>334</v>
      </c>
      <c r="C1308" s="103" t="s">
        <v>117</v>
      </c>
      <c r="D1308" s="96"/>
      <c r="E1308" s="96"/>
      <c r="F1308" s="104">
        <v>10267.049999999999</v>
      </c>
    </row>
    <row r="1309" spans="1:6" ht="15.6" x14ac:dyDescent="0.3">
      <c r="A1309" s="102" t="s">
        <v>118</v>
      </c>
      <c r="B1309" s="96" t="s">
        <v>334</v>
      </c>
      <c r="C1309" s="103" t="s">
        <v>119</v>
      </c>
      <c r="D1309" s="96"/>
      <c r="E1309" s="96"/>
      <c r="F1309" s="104">
        <v>10267.049999999999</v>
      </c>
    </row>
    <row r="1310" spans="1:6" ht="15.6" x14ac:dyDescent="0.3">
      <c r="A1310" s="102" t="s">
        <v>319</v>
      </c>
      <c r="B1310" s="96" t="s">
        <v>334</v>
      </c>
      <c r="C1310" s="103" t="s">
        <v>119</v>
      </c>
      <c r="D1310" s="96" t="s">
        <v>320</v>
      </c>
      <c r="E1310" s="96" t="s">
        <v>89</v>
      </c>
      <c r="F1310" s="104">
        <v>10267.049999999999</v>
      </c>
    </row>
    <row r="1311" spans="1:6" ht="15.6" x14ac:dyDescent="0.3">
      <c r="A1311" s="102" t="s">
        <v>332</v>
      </c>
      <c r="B1311" s="96" t="s">
        <v>334</v>
      </c>
      <c r="C1311" s="103" t="s">
        <v>119</v>
      </c>
      <c r="D1311" s="96" t="s">
        <v>320</v>
      </c>
      <c r="E1311" s="96" t="s">
        <v>135</v>
      </c>
      <c r="F1311" s="104">
        <v>10267.049999999999</v>
      </c>
    </row>
    <row r="1312" spans="1:6" ht="46.8" x14ac:dyDescent="0.3">
      <c r="A1312" s="119" t="s">
        <v>250</v>
      </c>
      <c r="B1312" s="123" t="s">
        <v>251</v>
      </c>
      <c r="C1312" s="120"/>
      <c r="D1312" s="123"/>
      <c r="E1312" s="123"/>
      <c r="F1312" s="121">
        <v>822727.55</v>
      </c>
    </row>
    <row r="1313" spans="1:6" ht="31.2" x14ac:dyDescent="0.3">
      <c r="A1313" s="102" t="s">
        <v>252</v>
      </c>
      <c r="B1313" s="96" t="s">
        <v>251</v>
      </c>
      <c r="C1313" s="103" t="s">
        <v>253</v>
      </c>
      <c r="D1313" s="96"/>
      <c r="E1313" s="96"/>
      <c r="F1313" s="104">
        <v>822727.55</v>
      </c>
    </row>
    <row r="1314" spans="1:6" ht="15.6" x14ac:dyDescent="0.3">
      <c r="A1314" s="102" t="s">
        <v>254</v>
      </c>
      <c r="B1314" s="96" t="s">
        <v>251</v>
      </c>
      <c r="C1314" s="103" t="s">
        <v>255</v>
      </c>
      <c r="D1314" s="96"/>
      <c r="E1314" s="96"/>
      <c r="F1314" s="104">
        <v>822727.55</v>
      </c>
    </row>
    <row r="1315" spans="1:6" ht="15.6" x14ac:dyDescent="0.3">
      <c r="A1315" s="102" t="s">
        <v>244</v>
      </c>
      <c r="B1315" s="96" t="s">
        <v>251</v>
      </c>
      <c r="C1315" s="103" t="s">
        <v>255</v>
      </c>
      <c r="D1315" s="96" t="s">
        <v>131</v>
      </c>
      <c r="E1315" s="96" t="s">
        <v>89</v>
      </c>
      <c r="F1315" s="104">
        <v>822727.55</v>
      </c>
    </row>
    <row r="1316" spans="1:6" ht="15.6" x14ac:dyDescent="0.3">
      <c r="A1316" s="102" t="s">
        <v>248</v>
      </c>
      <c r="B1316" s="96" t="s">
        <v>251</v>
      </c>
      <c r="C1316" s="103" t="s">
        <v>255</v>
      </c>
      <c r="D1316" s="96" t="s">
        <v>131</v>
      </c>
      <c r="E1316" s="96" t="s">
        <v>249</v>
      </c>
      <c r="F1316" s="104">
        <v>822727.55</v>
      </c>
    </row>
  </sheetData>
  <mergeCells count="7">
    <mergeCell ref="A8:F8"/>
    <mergeCell ref="A10:A11"/>
    <mergeCell ref="F10:F11"/>
    <mergeCell ref="C10:C11"/>
    <mergeCell ref="B10:B11"/>
    <mergeCell ref="E10:E11"/>
    <mergeCell ref="D10:D11"/>
  </mergeCells>
  <pageMargins left="0.70866141732283472" right="0.39370078740157483" top="0.74803149606299213" bottom="0.39370078740157483" header="0.31496062992125984" footer="0.31496062992125984"/>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13"/>
  <sheetViews>
    <sheetView topLeftCell="A1178" workbookViewId="0">
      <selection activeCell="A1179" sqref="A1179"/>
    </sheetView>
  </sheetViews>
  <sheetFormatPr defaultRowHeight="14.4" x14ac:dyDescent="0.3"/>
  <cols>
    <col min="1" max="1" width="62.109375" customWidth="1"/>
    <col min="2" max="2" width="14.33203125" customWidth="1"/>
    <col min="3" max="3" width="5.33203125" customWidth="1"/>
    <col min="4" max="5" width="4.33203125" customWidth="1"/>
    <col min="6" max="6" width="18" customWidth="1"/>
    <col min="7" max="7" width="19.33203125" customWidth="1"/>
  </cols>
  <sheetData>
    <row r="1" spans="1:7" x14ac:dyDescent="0.3">
      <c r="D1" s="88"/>
      <c r="E1" s="89"/>
      <c r="F1" s="90"/>
      <c r="G1" s="53" t="s">
        <v>83</v>
      </c>
    </row>
    <row r="2" spans="1:7" x14ac:dyDescent="0.3">
      <c r="D2" s="91"/>
      <c r="E2" s="89"/>
      <c r="F2" s="90"/>
      <c r="G2" s="54" t="s">
        <v>27</v>
      </c>
    </row>
    <row r="3" spans="1:7" x14ac:dyDescent="0.3">
      <c r="D3" s="91"/>
      <c r="E3" s="89"/>
      <c r="F3" s="90"/>
      <c r="G3" s="54" t="s">
        <v>68</v>
      </c>
    </row>
    <row r="4" spans="1:7" x14ac:dyDescent="0.3">
      <c r="D4" s="91"/>
      <c r="E4" s="89"/>
      <c r="F4" s="90"/>
      <c r="G4" s="54" t="s">
        <v>28</v>
      </c>
    </row>
    <row r="5" spans="1:7" x14ac:dyDescent="0.3">
      <c r="D5" s="91"/>
      <c r="E5" s="89"/>
      <c r="F5" s="90"/>
      <c r="G5" s="54" t="s">
        <v>70</v>
      </c>
    </row>
    <row r="6" spans="1:7" x14ac:dyDescent="0.3">
      <c r="E6" s="91"/>
      <c r="F6" s="91"/>
      <c r="G6" s="53" t="s">
        <v>750</v>
      </c>
    </row>
    <row r="7" spans="1:7" x14ac:dyDescent="0.3">
      <c r="A7" s="59"/>
      <c r="B7" s="60"/>
      <c r="C7" s="64"/>
      <c r="D7" s="64"/>
      <c r="E7" s="64"/>
      <c r="F7" s="64"/>
    </row>
    <row r="8" spans="1:7" ht="15.6" x14ac:dyDescent="0.3">
      <c r="A8" s="132" t="s">
        <v>745</v>
      </c>
      <c r="B8" s="132"/>
      <c r="C8" s="132"/>
      <c r="D8" s="132"/>
      <c r="E8" s="132"/>
      <c r="F8" s="132"/>
      <c r="G8" s="132"/>
    </row>
    <row r="9" spans="1:7" ht="18" x14ac:dyDescent="0.3">
      <c r="A9" s="92"/>
      <c r="B9" s="92"/>
      <c r="C9" s="92"/>
      <c r="D9" s="92"/>
      <c r="E9" s="92"/>
      <c r="F9" s="93"/>
      <c r="G9" s="94" t="s">
        <v>60</v>
      </c>
    </row>
    <row r="10" spans="1:7" x14ac:dyDescent="0.3">
      <c r="A10" s="133" t="s">
        <v>57</v>
      </c>
      <c r="B10" s="133" t="s">
        <v>62</v>
      </c>
      <c r="C10" s="133" t="s">
        <v>61</v>
      </c>
      <c r="D10" s="133" t="s">
        <v>56</v>
      </c>
      <c r="E10" s="133" t="s">
        <v>55</v>
      </c>
      <c r="F10" s="133" t="s">
        <v>79</v>
      </c>
      <c r="G10" s="134" t="s">
        <v>80</v>
      </c>
    </row>
    <row r="11" spans="1:7" x14ac:dyDescent="0.3">
      <c r="A11" s="133"/>
      <c r="B11" s="133" t="s">
        <v>62</v>
      </c>
      <c r="C11" s="133" t="s">
        <v>61</v>
      </c>
      <c r="D11" s="133" t="s">
        <v>56</v>
      </c>
      <c r="E11" s="133" t="s">
        <v>64</v>
      </c>
      <c r="F11" s="133" t="s">
        <v>58</v>
      </c>
      <c r="G11" s="135" t="s">
        <v>58</v>
      </c>
    </row>
    <row r="12" spans="1:7" ht="15.6" x14ac:dyDescent="0.3">
      <c r="A12" s="119" t="s">
        <v>84</v>
      </c>
      <c r="B12" s="123"/>
      <c r="C12" s="120"/>
      <c r="D12" s="123"/>
      <c r="E12" s="123"/>
      <c r="F12" s="121">
        <v>1494858988.3</v>
      </c>
      <c r="G12" s="121">
        <v>1585431640.3</v>
      </c>
    </row>
    <row r="13" spans="1:7" ht="46.8" x14ac:dyDescent="0.3">
      <c r="A13" s="119" t="s">
        <v>530</v>
      </c>
      <c r="B13" s="123" t="s">
        <v>531</v>
      </c>
      <c r="C13" s="120"/>
      <c r="D13" s="123"/>
      <c r="E13" s="123"/>
      <c r="F13" s="121">
        <v>952557574</v>
      </c>
      <c r="G13" s="121">
        <v>995696974</v>
      </c>
    </row>
    <row r="14" spans="1:7" ht="31.2" x14ac:dyDescent="0.3">
      <c r="A14" s="119" t="s">
        <v>532</v>
      </c>
      <c r="B14" s="123" t="s">
        <v>533</v>
      </c>
      <c r="C14" s="120"/>
      <c r="D14" s="123"/>
      <c r="E14" s="123"/>
      <c r="F14" s="121">
        <v>97372700</v>
      </c>
      <c r="G14" s="121">
        <v>100544200</v>
      </c>
    </row>
    <row r="15" spans="1:7" ht="31.2" x14ac:dyDescent="0.3">
      <c r="A15" s="119" t="s">
        <v>534</v>
      </c>
      <c r="B15" s="123" t="s">
        <v>535</v>
      </c>
      <c r="C15" s="120"/>
      <c r="D15" s="123"/>
      <c r="E15" s="123"/>
      <c r="F15" s="121">
        <v>31694900</v>
      </c>
      <c r="G15" s="121">
        <v>31694900</v>
      </c>
    </row>
    <row r="16" spans="1:7" ht="62.4" x14ac:dyDescent="0.3">
      <c r="A16" s="119" t="s">
        <v>362</v>
      </c>
      <c r="B16" s="123" t="s">
        <v>363</v>
      </c>
      <c r="C16" s="120"/>
      <c r="D16" s="123"/>
      <c r="E16" s="123"/>
      <c r="F16" s="121">
        <v>9785000</v>
      </c>
      <c r="G16" s="121">
        <v>9785000</v>
      </c>
    </row>
    <row r="17" spans="1:7" ht="62.4" x14ac:dyDescent="0.3">
      <c r="A17" s="102" t="s">
        <v>94</v>
      </c>
      <c r="B17" s="96" t="s">
        <v>363</v>
      </c>
      <c r="C17" s="103" t="s">
        <v>95</v>
      </c>
      <c r="D17" s="96"/>
      <c r="E17" s="96"/>
      <c r="F17" s="104">
        <v>385100</v>
      </c>
      <c r="G17" s="104">
        <v>385100</v>
      </c>
    </row>
    <row r="18" spans="1:7" ht="31.2" x14ac:dyDescent="0.3">
      <c r="A18" s="102" t="s">
        <v>96</v>
      </c>
      <c r="B18" s="96" t="s">
        <v>363</v>
      </c>
      <c r="C18" s="103" t="s">
        <v>97</v>
      </c>
      <c r="D18" s="96"/>
      <c r="E18" s="96"/>
      <c r="F18" s="104">
        <v>385100</v>
      </c>
      <c r="G18" s="104">
        <v>385100</v>
      </c>
    </row>
    <row r="19" spans="1:7" ht="15.6" x14ac:dyDescent="0.3">
      <c r="A19" s="102" t="s">
        <v>87</v>
      </c>
      <c r="B19" s="96" t="s">
        <v>363</v>
      </c>
      <c r="C19" s="103" t="s">
        <v>97</v>
      </c>
      <c r="D19" s="96" t="s">
        <v>88</v>
      </c>
      <c r="E19" s="96" t="s">
        <v>89</v>
      </c>
      <c r="F19" s="104">
        <v>385100</v>
      </c>
      <c r="G19" s="104">
        <v>385100</v>
      </c>
    </row>
    <row r="20" spans="1:7" ht="46.8" x14ac:dyDescent="0.3">
      <c r="A20" s="102" t="s">
        <v>106</v>
      </c>
      <c r="B20" s="96" t="s">
        <v>363</v>
      </c>
      <c r="C20" s="103" t="s">
        <v>97</v>
      </c>
      <c r="D20" s="96" t="s">
        <v>88</v>
      </c>
      <c r="E20" s="96" t="s">
        <v>107</v>
      </c>
      <c r="F20" s="104">
        <v>385100</v>
      </c>
      <c r="G20" s="104">
        <v>385100</v>
      </c>
    </row>
    <row r="21" spans="1:7" ht="31.2" x14ac:dyDescent="0.3">
      <c r="A21" s="102" t="s">
        <v>100</v>
      </c>
      <c r="B21" s="96" t="s">
        <v>363</v>
      </c>
      <c r="C21" s="103" t="s">
        <v>101</v>
      </c>
      <c r="D21" s="96"/>
      <c r="E21" s="96"/>
      <c r="F21" s="104">
        <v>7515900</v>
      </c>
      <c r="G21" s="104">
        <v>7515900</v>
      </c>
    </row>
    <row r="22" spans="1:7" ht="31.2" x14ac:dyDescent="0.3">
      <c r="A22" s="102" t="s">
        <v>102</v>
      </c>
      <c r="B22" s="96" t="s">
        <v>363</v>
      </c>
      <c r="C22" s="103" t="s">
        <v>103</v>
      </c>
      <c r="D22" s="96"/>
      <c r="E22" s="96"/>
      <c r="F22" s="104">
        <v>7515900</v>
      </c>
      <c r="G22" s="104">
        <v>7515900</v>
      </c>
    </row>
    <row r="23" spans="1:7" ht="15.6" x14ac:dyDescent="0.3">
      <c r="A23" s="102" t="s">
        <v>87</v>
      </c>
      <c r="B23" s="96" t="s">
        <v>363</v>
      </c>
      <c r="C23" s="103" t="s">
        <v>103</v>
      </c>
      <c r="D23" s="96" t="s">
        <v>88</v>
      </c>
      <c r="E23" s="96" t="s">
        <v>89</v>
      </c>
      <c r="F23" s="104">
        <v>77000</v>
      </c>
      <c r="G23" s="104">
        <v>77000</v>
      </c>
    </row>
    <row r="24" spans="1:7" ht="46.8" x14ac:dyDescent="0.3">
      <c r="A24" s="102" t="s">
        <v>106</v>
      </c>
      <c r="B24" s="96" t="s">
        <v>363</v>
      </c>
      <c r="C24" s="103" t="s">
        <v>103</v>
      </c>
      <c r="D24" s="96" t="s">
        <v>88</v>
      </c>
      <c r="E24" s="96" t="s">
        <v>107</v>
      </c>
      <c r="F24" s="104">
        <v>77000</v>
      </c>
      <c r="G24" s="104">
        <v>77000</v>
      </c>
    </row>
    <row r="25" spans="1:7" ht="15.6" x14ac:dyDescent="0.3">
      <c r="A25" s="102" t="s">
        <v>319</v>
      </c>
      <c r="B25" s="96" t="s">
        <v>363</v>
      </c>
      <c r="C25" s="103" t="s">
        <v>103</v>
      </c>
      <c r="D25" s="96" t="s">
        <v>320</v>
      </c>
      <c r="E25" s="96" t="s">
        <v>89</v>
      </c>
      <c r="F25" s="104">
        <v>7438900</v>
      </c>
      <c r="G25" s="104">
        <v>7438900</v>
      </c>
    </row>
    <row r="26" spans="1:7" ht="15.6" x14ac:dyDescent="0.3">
      <c r="A26" s="102" t="s">
        <v>329</v>
      </c>
      <c r="B26" s="96" t="s">
        <v>363</v>
      </c>
      <c r="C26" s="103" t="s">
        <v>103</v>
      </c>
      <c r="D26" s="96" t="s">
        <v>320</v>
      </c>
      <c r="E26" s="96" t="s">
        <v>107</v>
      </c>
      <c r="F26" s="104">
        <v>7438900</v>
      </c>
      <c r="G26" s="104">
        <v>7438900</v>
      </c>
    </row>
    <row r="27" spans="1:7" ht="31.2" x14ac:dyDescent="0.3">
      <c r="A27" s="102" t="s">
        <v>148</v>
      </c>
      <c r="B27" s="96" t="s">
        <v>363</v>
      </c>
      <c r="C27" s="103" t="s">
        <v>149</v>
      </c>
      <c r="D27" s="96"/>
      <c r="E27" s="96"/>
      <c r="F27" s="104">
        <v>1884000</v>
      </c>
      <c r="G27" s="104">
        <v>1884000</v>
      </c>
    </row>
    <row r="28" spans="1:7" ht="15.6" x14ac:dyDescent="0.3">
      <c r="A28" s="102" t="s">
        <v>150</v>
      </c>
      <c r="B28" s="96" t="s">
        <v>363</v>
      </c>
      <c r="C28" s="103" t="s">
        <v>151</v>
      </c>
      <c r="D28" s="96"/>
      <c r="E28" s="96"/>
      <c r="F28" s="104">
        <v>1884000</v>
      </c>
      <c r="G28" s="104">
        <v>1884000</v>
      </c>
    </row>
    <row r="29" spans="1:7" ht="15.6" x14ac:dyDescent="0.3">
      <c r="A29" s="102" t="s">
        <v>319</v>
      </c>
      <c r="B29" s="96" t="s">
        <v>363</v>
      </c>
      <c r="C29" s="103" t="s">
        <v>151</v>
      </c>
      <c r="D29" s="96" t="s">
        <v>320</v>
      </c>
      <c r="E29" s="96" t="s">
        <v>89</v>
      </c>
      <c r="F29" s="104">
        <v>1884000</v>
      </c>
      <c r="G29" s="104">
        <v>1884000</v>
      </c>
    </row>
    <row r="30" spans="1:7" ht="15.6" x14ac:dyDescent="0.3">
      <c r="A30" s="102" t="s">
        <v>329</v>
      </c>
      <c r="B30" s="96" t="s">
        <v>363</v>
      </c>
      <c r="C30" s="103" t="s">
        <v>151</v>
      </c>
      <c r="D30" s="96" t="s">
        <v>320</v>
      </c>
      <c r="E30" s="96" t="s">
        <v>107</v>
      </c>
      <c r="F30" s="104">
        <v>1884000</v>
      </c>
      <c r="G30" s="104">
        <v>1884000</v>
      </c>
    </row>
    <row r="31" spans="1:7" ht="46.8" x14ac:dyDescent="0.3">
      <c r="A31" s="119" t="s">
        <v>364</v>
      </c>
      <c r="B31" s="123" t="s">
        <v>365</v>
      </c>
      <c r="C31" s="120"/>
      <c r="D31" s="123"/>
      <c r="E31" s="123"/>
      <c r="F31" s="121">
        <v>21909900</v>
      </c>
      <c r="G31" s="121">
        <v>21909900</v>
      </c>
    </row>
    <row r="32" spans="1:7" ht="62.4" x14ac:dyDescent="0.3">
      <c r="A32" s="102" t="s">
        <v>94</v>
      </c>
      <c r="B32" s="96" t="s">
        <v>365</v>
      </c>
      <c r="C32" s="103" t="s">
        <v>95</v>
      </c>
      <c r="D32" s="96"/>
      <c r="E32" s="96"/>
      <c r="F32" s="104">
        <v>384900</v>
      </c>
      <c r="G32" s="104">
        <v>384900</v>
      </c>
    </row>
    <row r="33" spans="1:7" ht="31.2" x14ac:dyDescent="0.3">
      <c r="A33" s="102" t="s">
        <v>96</v>
      </c>
      <c r="B33" s="96" t="s">
        <v>365</v>
      </c>
      <c r="C33" s="103" t="s">
        <v>97</v>
      </c>
      <c r="D33" s="96"/>
      <c r="E33" s="96"/>
      <c r="F33" s="104">
        <v>384900</v>
      </c>
      <c r="G33" s="104">
        <v>384900</v>
      </c>
    </row>
    <row r="34" spans="1:7" ht="15.6" x14ac:dyDescent="0.3">
      <c r="A34" s="102" t="s">
        <v>87</v>
      </c>
      <c r="B34" s="96" t="s">
        <v>365</v>
      </c>
      <c r="C34" s="103" t="s">
        <v>97</v>
      </c>
      <c r="D34" s="96" t="s">
        <v>88</v>
      </c>
      <c r="E34" s="96" t="s">
        <v>89</v>
      </c>
      <c r="F34" s="104">
        <v>384900</v>
      </c>
      <c r="G34" s="104">
        <v>384900</v>
      </c>
    </row>
    <row r="35" spans="1:7" ht="46.8" x14ac:dyDescent="0.3">
      <c r="A35" s="102" t="s">
        <v>106</v>
      </c>
      <c r="B35" s="96" t="s">
        <v>365</v>
      </c>
      <c r="C35" s="103" t="s">
        <v>97</v>
      </c>
      <c r="D35" s="96" t="s">
        <v>88</v>
      </c>
      <c r="E35" s="96" t="s">
        <v>107</v>
      </c>
      <c r="F35" s="104">
        <v>384900</v>
      </c>
      <c r="G35" s="104">
        <v>384900</v>
      </c>
    </row>
    <row r="36" spans="1:7" ht="31.2" x14ac:dyDescent="0.3">
      <c r="A36" s="102" t="s">
        <v>100</v>
      </c>
      <c r="B36" s="96" t="s">
        <v>365</v>
      </c>
      <c r="C36" s="103" t="s">
        <v>101</v>
      </c>
      <c r="D36" s="96"/>
      <c r="E36" s="96"/>
      <c r="F36" s="104">
        <v>77000</v>
      </c>
      <c r="G36" s="104">
        <v>77000</v>
      </c>
    </row>
    <row r="37" spans="1:7" ht="31.2" x14ac:dyDescent="0.3">
      <c r="A37" s="102" t="s">
        <v>102</v>
      </c>
      <c r="B37" s="96" t="s">
        <v>365</v>
      </c>
      <c r="C37" s="103" t="s">
        <v>103</v>
      </c>
      <c r="D37" s="96"/>
      <c r="E37" s="96"/>
      <c r="F37" s="104">
        <v>77000</v>
      </c>
      <c r="G37" s="104">
        <v>77000</v>
      </c>
    </row>
    <row r="38" spans="1:7" ht="15.6" x14ac:dyDescent="0.3">
      <c r="A38" s="102" t="s">
        <v>87</v>
      </c>
      <c r="B38" s="96" t="s">
        <v>365</v>
      </c>
      <c r="C38" s="103" t="s">
        <v>103</v>
      </c>
      <c r="D38" s="96" t="s">
        <v>88</v>
      </c>
      <c r="E38" s="96" t="s">
        <v>89</v>
      </c>
      <c r="F38" s="104">
        <v>77000</v>
      </c>
      <c r="G38" s="104">
        <v>77000</v>
      </c>
    </row>
    <row r="39" spans="1:7" ht="46.8" x14ac:dyDescent="0.3">
      <c r="A39" s="102" t="s">
        <v>106</v>
      </c>
      <c r="B39" s="96" t="s">
        <v>365</v>
      </c>
      <c r="C39" s="103" t="s">
        <v>103</v>
      </c>
      <c r="D39" s="96" t="s">
        <v>88</v>
      </c>
      <c r="E39" s="96" t="s">
        <v>107</v>
      </c>
      <c r="F39" s="104">
        <v>77000</v>
      </c>
      <c r="G39" s="104">
        <v>77000</v>
      </c>
    </row>
    <row r="40" spans="1:7" ht="15.6" x14ac:dyDescent="0.3">
      <c r="A40" s="102" t="s">
        <v>166</v>
      </c>
      <c r="B40" s="96" t="s">
        <v>365</v>
      </c>
      <c r="C40" s="103" t="s">
        <v>167</v>
      </c>
      <c r="D40" s="96"/>
      <c r="E40" s="96"/>
      <c r="F40" s="104">
        <v>15561020</v>
      </c>
      <c r="G40" s="104">
        <v>15561020</v>
      </c>
    </row>
    <row r="41" spans="1:7" ht="15.6" x14ac:dyDescent="0.3">
      <c r="A41" s="102" t="s">
        <v>327</v>
      </c>
      <c r="B41" s="96" t="s">
        <v>365</v>
      </c>
      <c r="C41" s="103" t="s">
        <v>328</v>
      </c>
      <c r="D41" s="96"/>
      <c r="E41" s="96"/>
      <c r="F41" s="104">
        <v>15561020</v>
      </c>
      <c r="G41" s="104">
        <v>15561020</v>
      </c>
    </row>
    <row r="42" spans="1:7" ht="15.6" x14ac:dyDescent="0.3">
      <c r="A42" s="102" t="s">
        <v>319</v>
      </c>
      <c r="B42" s="96" t="s">
        <v>365</v>
      </c>
      <c r="C42" s="103" t="s">
        <v>328</v>
      </c>
      <c r="D42" s="96" t="s">
        <v>320</v>
      </c>
      <c r="E42" s="96" t="s">
        <v>89</v>
      </c>
      <c r="F42" s="104">
        <v>15561020</v>
      </c>
      <c r="G42" s="104">
        <v>15561020</v>
      </c>
    </row>
    <row r="43" spans="1:7" ht="15.6" x14ac:dyDescent="0.3">
      <c r="A43" s="102" t="s">
        <v>324</v>
      </c>
      <c r="B43" s="96" t="s">
        <v>365</v>
      </c>
      <c r="C43" s="103" t="s">
        <v>328</v>
      </c>
      <c r="D43" s="96" t="s">
        <v>320</v>
      </c>
      <c r="E43" s="96" t="s">
        <v>91</v>
      </c>
      <c r="F43" s="104">
        <v>15561020</v>
      </c>
      <c r="G43" s="104">
        <v>15561020</v>
      </c>
    </row>
    <row r="44" spans="1:7" ht="31.2" x14ac:dyDescent="0.3">
      <c r="A44" s="102" t="s">
        <v>148</v>
      </c>
      <c r="B44" s="96" t="s">
        <v>365</v>
      </c>
      <c r="C44" s="103" t="s">
        <v>149</v>
      </c>
      <c r="D44" s="96"/>
      <c r="E44" s="96"/>
      <c r="F44" s="104">
        <v>5886980</v>
      </c>
      <c r="G44" s="104">
        <v>5886980</v>
      </c>
    </row>
    <row r="45" spans="1:7" ht="15.6" x14ac:dyDescent="0.3">
      <c r="A45" s="102" t="s">
        <v>150</v>
      </c>
      <c r="B45" s="96" t="s">
        <v>365</v>
      </c>
      <c r="C45" s="103" t="s">
        <v>151</v>
      </c>
      <c r="D45" s="96"/>
      <c r="E45" s="96"/>
      <c r="F45" s="104">
        <v>5886980</v>
      </c>
      <c r="G45" s="104">
        <v>5886980</v>
      </c>
    </row>
    <row r="46" spans="1:7" ht="15.6" x14ac:dyDescent="0.3">
      <c r="A46" s="102" t="s">
        <v>319</v>
      </c>
      <c r="B46" s="96" t="s">
        <v>365</v>
      </c>
      <c r="C46" s="103" t="s">
        <v>151</v>
      </c>
      <c r="D46" s="96" t="s">
        <v>320</v>
      </c>
      <c r="E46" s="96" t="s">
        <v>89</v>
      </c>
      <c r="F46" s="104">
        <v>5886980</v>
      </c>
      <c r="G46" s="104">
        <v>5886980</v>
      </c>
    </row>
    <row r="47" spans="1:7" ht="15.6" x14ac:dyDescent="0.3">
      <c r="A47" s="102" t="s">
        <v>324</v>
      </c>
      <c r="B47" s="96" t="s">
        <v>365</v>
      </c>
      <c r="C47" s="103" t="s">
        <v>151</v>
      </c>
      <c r="D47" s="96" t="s">
        <v>320</v>
      </c>
      <c r="E47" s="96" t="s">
        <v>91</v>
      </c>
      <c r="F47" s="104">
        <v>5886980</v>
      </c>
      <c r="G47" s="104">
        <v>5886980</v>
      </c>
    </row>
    <row r="48" spans="1:7" ht="46.8" x14ac:dyDescent="0.3">
      <c r="A48" s="119" t="s">
        <v>536</v>
      </c>
      <c r="B48" s="123" t="s">
        <v>537</v>
      </c>
      <c r="C48" s="120"/>
      <c r="D48" s="123"/>
      <c r="E48" s="123"/>
      <c r="F48" s="121">
        <v>65677800</v>
      </c>
      <c r="G48" s="121">
        <v>68849300</v>
      </c>
    </row>
    <row r="49" spans="1:7" ht="46.8" x14ac:dyDescent="0.3">
      <c r="A49" s="119" t="s">
        <v>470</v>
      </c>
      <c r="B49" s="123" t="s">
        <v>471</v>
      </c>
      <c r="C49" s="120"/>
      <c r="D49" s="123"/>
      <c r="E49" s="123"/>
      <c r="F49" s="121">
        <v>684400</v>
      </c>
      <c r="G49" s="121">
        <v>649200</v>
      </c>
    </row>
    <row r="50" spans="1:7" ht="15.6" x14ac:dyDescent="0.3">
      <c r="A50" s="102" t="s">
        <v>166</v>
      </c>
      <c r="B50" s="96" t="s">
        <v>471</v>
      </c>
      <c r="C50" s="103" t="s">
        <v>167</v>
      </c>
      <c r="D50" s="96"/>
      <c r="E50" s="96"/>
      <c r="F50" s="104">
        <v>684400</v>
      </c>
      <c r="G50" s="104">
        <v>649200</v>
      </c>
    </row>
    <row r="51" spans="1:7" ht="15.6" x14ac:dyDescent="0.3">
      <c r="A51" s="102" t="s">
        <v>327</v>
      </c>
      <c r="B51" s="96" t="s">
        <v>471</v>
      </c>
      <c r="C51" s="103" t="s">
        <v>328</v>
      </c>
      <c r="D51" s="96"/>
      <c r="E51" s="96"/>
      <c r="F51" s="104">
        <v>684400</v>
      </c>
      <c r="G51" s="104">
        <v>649200</v>
      </c>
    </row>
    <row r="52" spans="1:7" ht="15.6" x14ac:dyDescent="0.3">
      <c r="A52" s="102" t="s">
        <v>319</v>
      </c>
      <c r="B52" s="96" t="s">
        <v>471</v>
      </c>
      <c r="C52" s="103" t="s">
        <v>328</v>
      </c>
      <c r="D52" s="96" t="s">
        <v>320</v>
      </c>
      <c r="E52" s="96" t="s">
        <v>89</v>
      </c>
      <c r="F52" s="104">
        <v>684400</v>
      </c>
      <c r="G52" s="104">
        <v>649200</v>
      </c>
    </row>
    <row r="53" spans="1:7" ht="15.6" x14ac:dyDescent="0.3">
      <c r="A53" s="102" t="s">
        <v>329</v>
      </c>
      <c r="B53" s="96" t="s">
        <v>471</v>
      </c>
      <c r="C53" s="103" t="s">
        <v>328</v>
      </c>
      <c r="D53" s="96" t="s">
        <v>320</v>
      </c>
      <c r="E53" s="96" t="s">
        <v>107</v>
      </c>
      <c r="F53" s="104">
        <v>684400</v>
      </c>
      <c r="G53" s="104">
        <v>649200</v>
      </c>
    </row>
    <row r="54" spans="1:7" ht="31.2" x14ac:dyDescent="0.3">
      <c r="A54" s="119" t="s">
        <v>366</v>
      </c>
      <c r="B54" s="123" t="s">
        <v>367</v>
      </c>
      <c r="C54" s="120"/>
      <c r="D54" s="123"/>
      <c r="E54" s="123"/>
      <c r="F54" s="121">
        <v>3857700</v>
      </c>
      <c r="G54" s="121">
        <v>3857700</v>
      </c>
    </row>
    <row r="55" spans="1:7" ht="62.4" x14ac:dyDescent="0.3">
      <c r="A55" s="102" t="s">
        <v>94</v>
      </c>
      <c r="B55" s="96" t="s">
        <v>367</v>
      </c>
      <c r="C55" s="103" t="s">
        <v>95</v>
      </c>
      <c r="D55" s="96"/>
      <c r="E55" s="96"/>
      <c r="F55" s="104">
        <v>3638500</v>
      </c>
      <c r="G55" s="104">
        <v>3638500</v>
      </c>
    </row>
    <row r="56" spans="1:7" ht="31.2" x14ac:dyDescent="0.3">
      <c r="A56" s="102" t="s">
        <v>96</v>
      </c>
      <c r="B56" s="96" t="s">
        <v>367</v>
      </c>
      <c r="C56" s="103" t="s">
        <v>97</v>
      </c>
      <c r="D56" s="96"/>
      <c r="E56" s="96"/>
      <c r="F56" s="104">
        <v>3638500</v>
      </c>
      <c r="G56" s="104">
        <v>3638500</v>
      </c>
    </row>
    <row r="57" spans="1:7" ht="15.6" x14ac:dyDescent="0.3">
      <c r="A57" s="102" t="s">
        <v>87</v>
      </c>
      <c r="B57" s="96" t="s">
        <v>367</v>
      </c>
      <c r="C57" s="103" t="s">
        <v>97</v>
      </c>
      <c r="D57" s="96" t="s">
        <v>88</v>
      </c>
      <c r="E57" s="96" t="s">
        <v>89</v>
      </c>
      <c r="F57" s="104">
        <v>3638500</v>
      </c>
      <c r="G57" s="104">
        <v>3638500</v>
      </c>
    </row>
    <row r="58" spans="1:7" ht="46.8" x14ac:dyDescent="0.3">
      <c r="A58" s="102" t="s">
        <v>106</v>
      </c>
      <c r="B58" s="96" t="s">
        <v>367</v>
      </c>
      <c r="C58" s="103" t="s">
        <v>97</v>
      </c>
      <c r="D58" s="96" t="s">
        <v>88</v>
      </c>
      <c r="E58" s="96" t="s">
        <v>107</v>
      </c>
      <c r="F58" s="104">
        <v>3638500</v>
      </c>
      <c r="G58" s="104">
        <v>3638500</v>
      </c>
    </row>
    <row r="59" spans="1:7" ht="31.2" x14ac:dyDescent="0.3">
      <c r="A59" s="102" t="s">
        <v>100</v>
      </c>
      <c r="B59" s="96" t="s">
        <v>367</v>
      </c>
      <c r="C59" s="103" t="s">
        <v>101</v>
      </c>
      <c r="D59" s="96"/>
      <c r="E59" s="96"/>
      <c r="F59" s="104">
        <v>219200</v>
      </c>
      <c r="G59" s="104">
        <v>219200</v>
      </c>
    </row>
    <row r="60" spans="1:7" ht="31.2" x14ac:dyDescent="0.3">
      <c r="A60" s="102" t="s">
        <v>102</v>
      </c>
      <c r="B60" s="96" t="s">
        <v>367</v>
      </c>
      <c r="C60" s="103" t="s">
        <v>103</v>
      </c>
      <c r="D60" s="96"/>
      <c r="E60" s="96"/>
      <c r="F60" s="104">
        <v>219200</v>
      </c>
      <c r="G60" s="104">
        <v>219200</v>
      </c>
    </row>
    <row r="61" spans="1:7" ht="15.6" x14ac:dyDescent="0.3">
      <c r="A61" s="102" t="s">
        <v>87</v>
      </c>
      <c r="B61" s="96" t="s">
        <v>367</v>
      </c>
      <c r="C61" s="103" t="s">
        <v>103</v>
      </c>
      <c r="D61" s="96" t="s">
        <v>88</v>
      </c>
      <c r="E61" s="96" t="s">
        <v>89</v>
      </c>
      <c r="F61" s="104">
        <v>219200</v>
      </c>
      <c r="G61" s="104">
        <v>219200</v>
      </c>
    </row>
    <row r="62" spans="1:7" ht="46.8" x14ac:dyDescent="0.3">
      <c r="A62" s="102" t="s">
        <v>106</v>
      </c>
      <c r="B62" s="96" t="s">
        <v>367</v>
      </c>
      <c r="C62" s="103" t="s">
        <v>103</v>
      </c>
      <c r="D62" s="96" t="s">
        <v>88</v>
      </c>
      <c r="E62" s="96" t="s">
        <v>107</v>
      </c>
      <c r="F62" s="104">
        <v>219200</v>
      </c>
      <c r="G62" s="104">
        <v>219200</v>
      </c>
    </row>
    <row r="63" spans="1:7" ht="31.2" x14ac:dyDescent="0.3">
      <c r="A63" s="119" t="s">
        <v>472</v>
      </c>
      <c r="B63" s="123" t="s">
        <v>473</v>
      </c>
      <c r="C63" s="120"/>
      <c r="D63" s="123"/>
      <c r="E63" s="123"/>
      <c r="F63" s="121">
        <v>7719900</v>
      </c>
      <c r="G63" s="121">
        <v>7719900</v>
      </c>
    </row>
    <row r="64" spans="1:7" ht="15.6" x14ac:dyDescent="0.3">
      <c r="A64" s="102" t="s">
        <v>166</v>
      </c>
      <c r="B64" s="96" t="s">
        <v>473</v>
      </c>
      <c r="C64" s="103" t="s">
        <v>167</v>
      </c>
      <c r="D64" s="96"/>
      <c r="E64" s="96"/>
      <c r="F64" s="104">
        <v>7719900</v>
      </c>
      <c r="G64" s="104">
        <v>7719900</v>
      </c>
    </row>
    <row r="65" spans="1:7" ht="31.2" x14ac:dyDescent="0.3">
      <c r="A65" s="102" t="s">
        <v>221</v>
      </c>
      <c r="B65" s="96" t="s">
        <v>473</v>
      </c>
      <c r="C65" s="103" t="s">
        <v>222</v>
      </c>
      <c r="D65" s="96"/>
      <c r="E65" s="96"/>
      <c r="F65" s="104">
        <v>7719900</v>
      </c>
      <c r="G65" s="104">
        <v>7719900</v>
      </c>
    </row>
    <row r="66" spans="1:7" ht="15.6" x14ac:dyDescent="0.3">
      <c r="A66" s="102" t="s">
        <v>319</v>
      </c>
      <c r="B66" s="96" t="s">
        <v>473</v>
      </c>
      <c r="C66" s="103" t="s">
        <v>222</v>
      </c>
      <c r="D66" s="96" t="s">
        <v>320</v>
      </c>
      <c r="E66" s="96" t="s">
        <v>89</v>
      </c>
      <c r="F66" s="104">
        <v>7719900</v>
      </c>
      <c r="G66" s="104">
        <v>7719900</v>
      </c>
    </row>
    <row r="67" spans="1:7" ht="15.6" x14ac:dyDescent="0.3">
      <c r="A67" s="102" t="s">
        <v>329</v>
      </c>
      <c r="B67" s="96" t="s">
        <v>473</v>
      </c>
      <c r="C67" s="103" t="s">
        <v>222</v>
      </c>
      <c r="D67" s="96" t="s">
        <v>320</v>
      </c>
      <c r="E67" s="96" t="s">
        <v>107</v>
      </c>
      <c r="F67" s="104">
        <v>7719900</v>
      </c>
      <c r="G67" s="104">
        <v>7719900</v>
      </c>
    </row>
    <row r="68" spans="1:7" ht="46.8" x14ac:dyDescent="0.3">
      <c r="A68" s="119" t="s">
        <v>458</v>
      </c>
      <c r="B68" s="123" t="s">
        <v>459</v>
      </c>
      <c r="C68" s="120"/>
      <c r="D68" s="123"/>
      <c r="E68" s="123"/>
      <c r="F68" s="121">
        <v>866900</v>
      </c>
      <c r="G68" s="121">
        <v>866900</v>
      </c>
    </row>
    <row r="69" spans="1:7" ht="62.4" x14ac:dyDescent="0.3">
      <c r="A69" s="102" t="s">
        <v>94</v>
      </c>
      <c r="B69" s="96" t="s">
        <v>459</v>
      </c>
      <c r="C69" s="103" t="s">
        <v>95</v>
      </c>
      <c r="D69" s="96"/>
      <c r="E69" s="96"/>
      <c r="F69" s="104">
        <v>475720</v>
      </c>
      <c r="G69" s="104">
        <v>475720</v>
      </c>
    </row>
    <row r="70" spans="1:7" ht="15.6" x14ac:dyDescent="0.3">
      <c r="A70" s="102" t="s">
        <v>371</v>
      </c>
      <c r="B70" s="96" t="s">
        <v>459</v>
      </c>
      <c r="C70" s="103" t="s">
        <v>372</v>
      </c>
      <c r="D70" s="96"/>
      <c r="E70" s="96"/>
      <c r="F70" s="104">
        <v>475720</v>
      </c>
      <c r="G70" s="104">
        <v>475720</v>
      </c>
    </row>
    <row r="71" spans="1:7" ht="15.6" x14ac:dyDescent="0.3">
      <c r="A71" s="102" t="s">
        <v>319</v>
      </c>
      <c r="B71" s="96" t="s">
        <v>459</v>
      </c>
      <c r="C71" s="103" t="s">
        <v>372</v>
      </c>
      <c r="D71" s="96" t="s">
        <v>320</v>
      </c>
      <c r="E71" s="96" t="s">
        <v>89</v>
      </c>
      <c r="F71" s="104">
        <v>475720</v>
      </c>
      <c r="G71" s="104">
        <v>475720</v>
      </c>
    </row>
    <row r="72" spans="1:7" ht="15.6" x14ac:dyDescent="0.3">
      <c r="A72" s="102" t="s">
        <v>324</v>
      </c>
      <c r="B72" s="96" t="s">
        <v>459</v>
      </c>
      <c r="C72" s="103" t="s">
        <v>372</v>
      </c>
      <c r="D72" s="96" t="s">
        <v>320</v>
      </c>
      <c r="E72" s="96" t="s">
        <v>91</v>
      </c>
      <c r="F72" s="104">
        <v>475720</v>
      </c>
      <c r="G72" s="104">
        <v>475720</v>
      </c>
    </row>
    <row r="73" spans="1:7" ht="31.2" x14ac:dyDescent="0.3">
      <c r="A73" s="102" t="s">
        <v>100</v>
      </c>
      <c r="B73" s="96" t="s">
        <v>459</v>
      </c>
      <c r="C73" s="103" t="s">
        <v>101</v>
      </c>
      <c r="D73" s="96"/>
      <c r="E73" s="96"/>
      <c r="F73" s="104">
        <v>391180</v>
      </c>
      <c r="G73" s="104">
        <v>391180</v>
      </c>
    </row>
    <row r="74" spans="1:7" ht="31.2" x14ac:dyDescent="0.3">
      <c r="A74" s="102" t="s">
        <v>102</v>
      </c>
      <c r="B74" s="96" t="s">
        <v>459</v>
      </c>
      <c r="C74" s="103" t="s">
        <v>103</v>
      </c>
      <c r="D74" s="96"/>
      <c r="E74" s="96"/>
      <c r="F74" s="104">
        <v>391180</v>
      </c>
      <c r="G74" s="104">
        <v>391180</v>
      </c>
    </row>
    <row r="75" spans="1:7" ht="15.6" x14ac:dyDescent="0.3">
      <c r="A75" s="102" t="s">
        <v>319</v>
      </c>
      <c r="B75" s="96" t="s">
        <v>459</v>
      </c>
      <c r="C75" s="103" t="s">
        <v>103</v>
      </c>
      <c r="D75" s="96" t="s">
        <v>320</v>
      </c>
      <c r="E75" s="96" t="s">
        <v>89</v>
      </c>
      <c r="F75" s="104">
        <v>391180</v>
      </c>
      <c r="G75" s="104">
        <v>391180</v>
      </c>
    </row>
    <row r="76" spans="1:7" ht="15.6" x14ac:dyDescent="0.3">
      <c r="A76" s="102" t="s">
        <v>324</v>
      </c>
      <c r="B76" s="96" t="s">
        <v>459</v>
      </c>
      <c r="C76" s="103" t="s">
        <v>103</v>
      </c>
      <c r="D76" s="96" t="s">
        <v>320</v>
      </c>
      <c r="E76" s="96" t="s">
        <v>91</v>
      </c>
      <c r="F76" s="104">
        <v>391180</v>
      </c>
      <c r="G76" s="104">
        <v>391180</v>
      </c>
    </row>
    <row r="77" spans="1:7" ht="46.8" x14ac:dyDescent="0.3">
      <c r="A77" s="119" t="s">
        <v>474</v>
      </c>
      <c r="B77" s="123" t="s">
        <v>475</v>
      </c>
      <c r="C77" s="120"/>
      <c r="D77" s="123"/>
      <c r="E77" s="123"/>
      <c r="F77" s="121">
        <v>22280800</v>
      </c>
      <c r="G77" s="121">
        <v>22280800</v>
      </c>
    </row>
    <row r="78" spans="1:7" ht="15.6" x14ac:dyDescent="0.3">
      <c r="A78" s="102" t="s">
        <v>166</v>
      </c>
      <c r="B78" s="96" t="s">
        <v>475</v>
      </c>
      <c r="C78" s="103" t="s">
        <v>167</v>
      </c>
      <c r="D78" s="96"/>
      <c r="E78" s="96"/>
      <c r="F78" s="104">
        <v>22280800</v>
      </c>
      <c r="G78" s="104">
        <v>22280800</v>
      </c>
    </row>
    <row r="79" spans="1:7" ht="15.6" x14ac:dyDescent="0.3">
      <c r="A79" s="102" t="s">
        <v>327</v>
      </c>
      <c r="B79" s="96" t="s">
        <v>475</v>
      </c>
      <c r="C79" s="103" t="s">
        <v>328</v>
      </c>
      <c r="D79" s="96"/>
      <c r="E79" s="96"/>
      <c r="F79" s="104">
        <v>22280800</v>
      </c>
      <c r="G79" s="104">
        <v>22280800</v>
      </c>
    </row>
    <row r="80" spans="1:7" ht="15.6" x14ac:dyDescent="0.3">
      <c r="A80" s="102" t="s">
        <v>319</v>
      </c>
      <c r="B80" s="96" t="s">
        <v>475</v>
      </c>
      <c r="C80" s="103" t="s">
        <v>328</v>
      </c>
      <c r="D80" s="96" t="s">
        <v>320</v>
      </c>
      <c r="E80" s="96" t="s">
        <v>89</v>
      </c>
      <c r="F80" s="104">
        <v>22280800</v>
      </c>
      <c r="G80" s="104">
        <v>22280800</v>
      </c>
    </row>
    <row r="81" spans="1:7" ht="15.6" x14ac:dyDescent="0.3">
      <c r="A81" s="102" t="s">
        <v>329</v>
      </c>
      <c r="B81" s="96" t="s">
        <v>475</v>
      </c>
      <c r="C81" s="103" t="s">
        <v>328</v>
      </c>
      <c r="D81" s="96" t="s">
        <v>320</v>
      </c>
      <c r="E81" s="96" t="s">
        <v>107</v>
      </c>
      <c r="F81" s="104">
        <v>22280800</v>
      </c>
      <c r="G81" s="104">
        <v>22280800</v>
      </c>
    </row>
    <row r="82" spans="1:7" ht="124.8" x14ac:dyDescent="0.3">
      <c r="A82" s="122" t="s">
        <v>460</v>
      </c>
      <c r="B82" s="123" t="s">
        <v>461</v>
      </c>
      <c r="C82" s="120"/>
      <c r="D82" s="123"/>
      <c r="E82" s="123"/>
      <c r="F82" s="121">
        <v>810000</v>
      </c>
      <c r="G82" s="121">
        <v>810000</v>
      </c>
    </row>
    <row r="83" spans="1:7" ht="15.6" x14ac:dyDescent="0.3">
      <c r="A83" s="102" t="s">
        <v>166</v>
      </c>
      <c r="B83" s="96" t="s">
        <v>461</v>
      </c>
      <c r="C83" s="103" t="s">
        <v>167</v>
      </c>
      <c r="D83" s="96"/>
      <c r="E83" s="96"/>
      <c r="F83" s="104">
        <v>810000</v>
      </c>
      <c r="G83" s="104">
        <v>810000</v>
      </c>
    </row>
    <row r="84" spans="1:7" ht="15.6" x14ac:dyDescent="0.3">
      <c r="A84" s="102" t="s">
        <v>327</v>
      </c>
      <c r="B84" s="96" t="s">
        <v>461</v>
      </c>
      <c r="C84" s="103" t="s">
        <v>328</v>
      </c>
      <c r="D84" s="96"/>
      <c r="E84" s="96"/>
      <c r="F84" s="104">
        <v>810000</v>
      </c>
      <c r="G84" s="104">
        <v>810000</v>
      </c>
    </row>
    <row r="85" spans="1:7" ht="15.6" x14ac:dyDescent="0.3">
      <c r="A85" s="102" t="s">
        <v>319</v>
      </c>
      <c r="B85" s="96" t="s">
        <v>461</v>
      </c>
      <c r="C85" s="103" t="s">
        <v>328</v>
      </c>
      <c r="D85" s="96" t="s">
        <v>320</v>
      </c>
      <c r="E85" s="96" t="s">
        <v>89</v>
      </c>
      <c r="F85" s="104">
        <v>810000</v>
      </c>
      <c r="G85" s="104">
        <v>810000</v>
      </c>
    </row>
    <row r="86" spans="1:7" ht="15.6" x14ac:dyDescent="0.3">
      <c r="A86" s="102" t="s">
        <v>324</v>
      </c>
      <c r="B86" s="96" t="s">
        <v>461</v>
      </c>
      <c r="C86" s="103" t="s">
        <v>328</v>
      </c>
      <c r="D86" s="96" t="s">
        <v>320</v>
      </c>
      <c r="E86" s="96" t="s">
        <v>91</v>
      </c>
      <c r="F86" s="104">
        <v>810000</v>
      </c>
      <c r="G86" s="104">
        <v>810000</v>
      </c>
    </row>
    <row r="87" spans="1:7" ht="78" x14ac:dyDescent="0.3">
      <c r="A87" s="122" t="s">
        <v>462</v>
      </c>
      <c r="B87" s="123" t="s">
        <v>463</v>
      </c>
      <c r="C87" s="120"/>
      <c r="D87" s="123"/>
      <c r="E87" s="123"/>
      <c r="F87" s="121">
        <v>127500</v>
      </c>
      <c r="G87" s="121">
        <v>127500</v>
      </c>
    </row>
    <row r="88" spans="1:7" ht="15.6" x14ac:dyDescent="0.3">
      <c r="A88" s="102" t="s">
        <v>166</v>
      </c>
      <c r="B88" s="96" t="s">
        <v>463</v>
      </c>
      <c r="C88" s="103" t="s">
        <v>167</v>
      </c>
      <c r="D88" s="96"/>
      <c r="E88" s="96"/>
      <c r="F88" s="104">
        <v>127500</v>
      </c>
      <c r="G88" s="104">
        <v>127500</v>
      </c>
    </row>
    <row r="89" spans="1:7" ht="15.6" x14ac:dyDescent="0.3">
      <c r="A89" s="102" t="s">
        <v>327</v>
      </c>
      <c r="B89" s="96" t="s">
        <v>463</v>
      </c>
      <c r="C89" s="103" t="s">
        <v>328</v>
      </c>
      <c r="D89" s="96"/>
      <c r="E89" s="96"/>
      <c r="F89" s="104">
        <v>127500</v>
      </c>
      <c r="G89" s="104">
        <v>127500</v>
      </c>
    </row>
    <row r="90" spans="1:7" ht="15.6" x14ac:dyDescent="0.3">
      <c r="A90" s="102" t="s">
        <v>319</v>
      </c>
      <c r="B90" s="96" t="s">
        <v>463</v>
      </c>
      <c r="C90" s="103" t="s">
        <v>328</v>
      </c>
      <c r="D90" s="96" t="s">
        <v>320</v>
      </c>
      <c r="E90" s="96" t="s">
        <v>89</v>
      </c>
      <c r="F90" s="104">
        <v>127500</v>
      </c>
      <c r="G90" s="104">
        <v>127500</v>
      </c>
    </row>
    <row r="91" spans="1:7" ht="15.6" x14ac:dyDescent="0.3">
      <c r="A91" s="102" t="s">
        <v>324</v>
      </c>
      <c r="B91" s="96" t="s">
        <v>463</v>
      </c>
      <c r="C91" s="103" t="s">
        <v>328</v>
      </c>
      <c r="D91" s="96" t="s">
        <v>320</v>
      </c>
      <c r="E91" s="96" t="s">
        <v>91</v>
      </c>
      <c r="F91" s="104">
        <v>127500</v>
      </c>
      <c r="G91" s="104">
        <v>127500</v>
      </c>
    </row>
    <row r="92" spans="1:7" ht="93.6" x14ac:dyDescent="0.3">
      <c r="A92" s="122" t="s">
        <v>464</v>
      </c>
      <c r="B92" s="123" t="s">
        <v>465</v>
      </c>
      <c r="C92" s="120"/>
      <c r="D92" s="123"/>
      <c r="E92" s="123"/>
      <c r="F92" s="121">
        <v>72000</v>
      </c>
      <c r="G92" s="121">
        <v>72000</v>
      </c>
    </row>
    <row r="93" spans="1:7" ht="15.6" x14ac:dyDescent="0.3">
      <c r="A93" s="102" t="s">
        <v>166</v>
      </c>
      <c r="B93" s="96" t="s">
        <v>465</v>
      </c>
      <c r="C93" s="103" t="s">
        <v>167</v>
      </c>
      <c r="D93" s="96"/>
      <c r="E93" s="96"/>
      <c r="F93" s="104">
        <v>72000</v>
      </c>
      <c r="G93" s="104">
        <v>72000</v>
      </c>
    </row>
    <row r="94" spans="1:7" ht="15.6" x14ac:dyDescent="0.3">
      <c r="A94" s="102" t="s">
        <v>327</v>
      </c>
      <c r="B94" s="96" t="s">
        <v>465</v>
      </c>
      <c r="C94" s="103" t="s">
        <v>328</v>
      </c>
      <c r="D94" s="96"/>
      <c r="E94" s="96"/>
      <c r="F94" s="104">
        <v>72000</v>
      </c>
      <c r="G94" s="104">
        <v>72000</v>
      </c>
    </row>
    <row r="95" spans="1:7" ht="15.6" x14ac:dyDescent="0.3">
      <c r="A95" s="102" t="s">
        <v>319</v>
      </c>
      <c r="B95" s="96" t="s">
        <v>465</v>
      </c>
      <c r="C95" s="103" t="s">
        <v>328</v>
      </c>
      <c r="D95" s="96" t="s">
        <v>320</v>
      </c>
      <c r="E95" s="96" t="s">
        <v>89</v>
      </c>
      <c r="F95" s="104">
        <v>72000</v>
      </c>
      <c r="G95" s="104">
        <v>72000</v>
      </c>
    </row>
    <row r="96" spans="1:7" ht="15.6" x14ac:dyDescent="0.3">
      <c r="A96" s="102" t="s">
        <v>324</v>
      </c>
      <c r="B96" s="96" t="s">
        <v>465</v>
      </c>
      <c r="C96" s="103" t="s">
        <v>328</v>
      </c>
      <c r="D96" s="96" t="s">
        <v>320</v>
      </c>
      <c r="E96" s="96" t="s">
        <v>91</v>
      </c>
      <c r="F96" s="104">
        <v>72000</v>
      </c>
      <c r="G96" s="104">
        <v>72000</v>
      </c>
    </row>
    <row r="97" spans="1:7" ht="280.8" x14ac:dyDescent="0.3">
      <c r="A97" s="122" t="s">
        <v>466</v>
      </c>
      <c r="B97" s="123" t="s">
        <v>467</v>
      </c>
      <c r="C97" s="120"/>
      <c r="D97" s="123"/>
      <c r="E97" s="123"/>
      <c r="F97" s="121">
        <v>436000</v>
      </c>
      <c r="G97" s="121">
        <v>436000</v>
      </c>
    </row>
    <row r="98" spans="1:7" ht="15.6" x14ac:dyDescent="0.3">
      <c r="A98" s="102" t="s">
        <v>166</v>
      </c>
      <c r="B98" s="96" t="s">
        <v>467</v>
      </c>
      <c r="C98" s="103" t="s">
        <v>167</v>
      </c>
      <c r="D98" s="96"/>
      <c r="E98" s="96"/>
      <c r="F98" s="104">
        <v>436000</v>
      </c>
      <c r="G98" s="104">
        <v>436000</v>
      </c>
    </row>
    <row r="99" spans="1:7" ht="15.6" x14ac:dyDescent="0.3">
      <c r="A99" s="102" t="s">
        <v>327</v>
      </c>
      <c r="B99" s="96" t="s">
        <v>467</v>
      </c>
      <c r="C99" s="103" t="s">
        <v>328</v>
      </c>
      <c r="D99" s="96"/>
      <c r="E99" s="96"/>
      <c r="F99" s="104">
        <v>436000</v>
      </c>
      <c r="G99" s="104">
        <v>436000</v>
      </c>
    </row>
    <row r="100" spans="1:7" ht="15.6" x14ac:dyDescent="0.3">
      <c r="A100" s="102" t="s">
        <v>319</v>
      </c>
      <c r="B100" s="96" t="s">
        <v>467</v>
      </c>
      <c r="C100" s="103" t="s">
        <v>328</v>
      </c>
      <c r="D100" s="96" t="s">
        <v>320</v>
      </c>
      <c r="E100" s="96" t="s">
        <v>89</v>
      </c>
      <c r="F100" s="104">
        <v>436000</v>
      </c>
      <c r="G100" s="104">
        <v>436000</v>
      </c>
    </row>
    <row r="101" spans="1:7" ht="15.6" x14ac:dyDescent="0.3">
      <c r="A101" s="102" t="s">
        <v>324</v>
      </c>
      <c r="B101" s="96" t="s">
        <v>467</v>
      </c>
      <c r="C101" s="103" t="s">
        <v>328</v>
      </c>
      <c r="D101" s="96" t="s">
        <v>320</v>
      </c>
      <c r="E101" s="96" t="s">
        <v>91</v>
      </c>
      <c r="F101" s="104">
        <v>436000</v>
      </c>
      <c r="G101" s="104">
        <v>436000</v>
      </c>
    </row>
    <row r="102" spans="1:7" ht="78" x14ac:dyDescent="0.3">
      <c r="A102" s="119" t="s">
        <v>468</v>
      </c>
      <c r="B102" s="123" t="s">
        <v>469</v>
      </c>
      <c r="C102" s="120"/>
      <c r="D102" s="123"/>
      <c r="E102" s="123"/>
      <c r="F102" s="121">
        <v>83900</v>
      </c>
      <c r="G102" s="121">
        <v>83900</v>
      </c>
    </row>
    <row r="103" spans="1:7" ht="15.6" x14ac:dyDescent="0.3">
      <c r="A103" s="102" t="s">
        <v>166</v>
      </c>
      <c r="B103" s="96" t="s">
        <v>469</v>
      </c>
      <c r="C103" s="103" t="s">
        <v>167</v>
      </c>
      <c r="D103" s="96"/>
      <c r="E103" s="96"/>
      <c r="F103" s="104">
        <v>83900</v>
      </c>
      <c r="G103" s="104">
        <v>83900</v>
      </c>
    </row>
    <row r="104" spans="1:7" ht="15.6" x14ac:dyDescent="0.3">
      <c r="A104" s="102" t="s">
        <v>327</v>
      </c>
      <c r="B104" s="96" t="s">
        <v>469</v>
      </c>
      <c r="C104" s="103" t="s">
        <v>328</v>
      </c>
      <c r="D104" s="96"/>
      <c r="E104" s="96"/>
      <c r="F104" s="104">
        <v>83900</v>
      </c>
      <c r="G104" s="104">
        <v>83900</v>
      </c>
    </row>
    <row r="105" spans="1:7" ht="15.6" x14ac:dyDescent="0.3">
      <c r="A105" s="102" t="s">
        <v>319</v>
      </c>
      <c r="B105" s="96" t="s">
        <v>469</v>
      </c>
      <c r="C105" s="103" t="s">
        <v>328</v>
      </c>
      <c r="D105" s="96" t="s">
        <v>320</v>
      </c>
      <c r="E105" s="96" t="s">
        <v>89</v>
      </c>
      <c r="F105" s="104">
        <v>83900</v>
      </c>
      <c r="G105" s="104">
        <v>83900</v>
      </c>
    </row>
    <row r="106" spans="1:7" ht="15.6" x14ac:dyDescent="0.3">
      <c r="A106" s="102" t="s">
        <v>324</v>
      </c>
      <c r="B106" s="96" t="s">
        <v>469</v>
      </c>
      <c r="C106" s="103" t="s">
        <v>328</v>
      </c>
      <c r="D106" s="96" t="s">
        <v>320</v>
      </c>
      <c r="E106" s="96" t="s">
        <v>91</v>
      </c>
      <c r="F106" s="104">
        <v>83900</v>
      </c>
      <c r="G106" s="104">
        <v>83900</v>
      </c>
    </row>
    <row r="107" spans="1:7" ht="62.4" x14ac:dyDescent="0.3">
      <c r="A107" s="119" t="s">
        <v>330</v>
      </c>
      <c r="B107" s="123" t="s">
        <v>331</v>
      </c>
      <c r="C107" s="120"/>
      <c r="D107" s="123"/>
      <c r="E107" s="123"/>
      <c r="F107" s="121">
        <v>28738700</v>
      </c>
      <c r="G107" s="121">
        <v>31945400</v>
      </c>
    </row>
    <row r="108" spans="1:7" ht="31.2" x14ac:dyDescent="0.3">
      <c r="A108" s="102" t="s">
        <v>252</v>
      </c>
      <c r="B108" s="96" t="s">
        <v>331</v>
      </c>
      <c r="C108" s="103" t="s">
        <v>253</v>
      </c>
      <c r="D108" s="96"/>
      <c r="E108" s="96"/>
      <c r="F108" s="104">
        <v>28738700</v>
      </c>
      <c r="G108" s="104">
        <v>31945400</v>
      </c>
    </row>
    <row r="109" spans="1:7" ht="15.6" x14ac:dyDescent="0.3">
      <c r="A109" s="102" t="s">
        <v>254</v>
      </c>
      <c r="B109" s="96" t="s">
        <v>331</v>
      </c>
      <c r="C109" s="103" t="s">
        <v>255</v>
      </c>
      <c r="D109" s="96"/>
      <c r="E109" s="96"/>
      <c r="F109" s="104">
        <v>28738700</v>
      </c>
      <c r="G109" s="104">
        <v>31945400</v>
      </c>
    </row>
    <row r="110" spans="1:7" ht="15.6" x14ac:dyDescent="0.3">
      <c r="A110" s="102" t="s">
        <v>319</v>
      </c>
      <c r="B110" s="96" t="s">
        <v>331</v>
      </c>
      <c r="C110" s="103" t="s">
        <v>255</v>
      </c>
      <c r="D110" s="96" t="s">
        <v>320</v>
      </c>
      <c r="E110" s="96" t="s">
        <v>89</v>
      </c>
      <c r="F110" s="104">
        <v>28738700</v>
      </c>
      <c r="G110" s="104">
        <v>31945400</v>
      </c>
    </row>
    <row r="111" spans="1:7" ht="15.6" x14ac:dyDescent="0.3">
      <c r="A111" s="102" t="s">
        <v>329</v>
      </c>
      <c r="B111" s="96" t="s">
        <v>331</v>
      </c>
      <c r="C111" s="103" t="s">
        <v>255</v>
      </c>
      <c r="D111" s="96" t="s">
        <v>320</v>
      </c>
      <c r="E111" s="96" t="s">
        <v>107</v>
      </c>
      <c r="F111" s="104">
        <v>28738700</v>
      </c>
      <c r="G111" s="104">
        <v>31945400</v>
      </c>
    </row>
    <row r="112" spans="1:7" ht="31.2" x14ac:dyDescent="0.3">
      <c r="A112" s="119" t="s">
        <v>538</v>
      </c>
      <c r="B112" s="123" t="s">
        <v>539</v>
      </c>
      <c r="C112" s="120"/>
      <c r="D112" s="123"/>
      <c r="E112" s="123"/>
      <c r="F112" s="121">
        <v>316561541</v>
      </c>
      <c r="G112" s="121">
        <v>337547041</v>
      </c>
    </row>
    <row r="113" spans="1:7" ht="31.2" x14ac:dyDescent="0.3">
      <c r="A113" s="119" t="s">
        <v>540</v>
      </c>
      <c r="B113" s="123" t="s">
        <v>541</v>
      </c>
      <c r="C113" s="120"/>
      <c r="D113" s="123"/>
      <c r="E113" s="123"/>
      <c r="F113" s="121">
        <v>315001541</v>
      </c>
      <c r="G113" s="121">
        <v>336307041</v>
      </c>
    </row>
    <row r="114" spans="1:7" ht="31.2" x14ac:dyDescent="0.3">
      <c r="A114" s="119" t="s">
        <v>369</v>
      </c>
      <c r="B114" s="123" t="s">
        <v>370</v>
      </c>
      <c r="C114" s="120"/>
      <c r="D114" s="123"/>
      <c r="E114" s="123"/>
      <c r="F114" s="121">
        <v>37515670</v>
      </c>
      <c r="G114" s="121">
        <v>37515670</v>
      </c>
    </row>
    <row r="115" spans="1:7" ht="62.4" x14ac:dyDescent="0.3">
      <c r="A115" s="102" t="s">
        <v>94</v>
      </c>
      <c r="B115" s="96" t="s">
        <v>370</v>
      </c>
      <c r="C115" s="103" t="s">
        <v>95</v>
      </c>
      <c r="D115" s="96"/>
      <c r="E115" s="96"/>
      <c r="F115" s="104">
        <v>12607015</v>
      </c>
      <c r="G115" s="104">
        <v>12607015</v>
      </c>
    </row>
    <row r="116" spans="1:7" ht="15.6" x14ac:dyDescent="0.3">
      <c r="A116" s="102" t="s">
        <v>371</v>
      </c>
      <c r="B116" s="96" t="s">
        <v>370</v>
      </c>
      <c r="C116" s="103" t="s">
        <v>372</v>
      </c>
      <c r="D116" s="96"/>
      <c r="E116" s="96"/>
      <c r="F116" s="104">
        <v>12607015</v>
      </c>
      <c r="G116" s="104">
        <v>12607015</v>
      </c>
    </row>
    <row r="117" spans="1:7" ht="15.6" x14ac:dyDescent="0.3">
      <c r="A117" s="102" t="s">
        <v>264</v>
      </c>
      <c r="B117" s="96" t="s">
        <v>370</v>
      </c>
      <c r="C117" s="103" t="s">
        <v>372</v>
      </c>
      <c r="D117" s="96" t="s">
        <v>265</v>
      </c>
      <c r="E117" s="96" t="s">
        <v>89</v>
      </c>
      <c r="F117" s="104">
        <v>12607015</v>
      </c>
      <c r="G117" s="104">
        <v>12607015</v>
      </c>
    </row>
    <row r="118" spans="1:7" ht="15.6" x14ac:dyDescent="0.3">
      <c r="A118" s="102" t="s">
        <v>368</v>
      </c>
      <c r="B118" s="96" t="s">
        <v>370</v>
      </c>
      <c r="C118" s="103" t="s">
        <v>372</v>
      </c>
      <c r="D118" s="96" t="s">
        <v>265</v>
      </c>
      <c r="E118" s="96" t="s">
        <v>88</v>
      </c>
      <c r="F118" s="104">
        <v>12607015</v>
      </c>
      <c r="G118" s="104">
        <v>12607015</v>
      </c>
    </row>
    <row r="119" spans="1:7" ht="31.2" x14ac:dyDescent="0.3">
      <c r="A119" s="102" t="s">
        <v>100</v>
      </c>
      <c r="B119" s="96" t="s">
        <v>370</v>
      </c>
      <c r="C119" s="103" t="s">
        <v>101</v>
      </c>
      <c r="D119" s="96"/>
      <c r="E119" s="96"/>
      <c r="F119" s="104">
        <v>23524648</v>
      </c>
      <c r="G119" s="104">
        <v>23524648</v>
      </c>
    </row>
    <row r="120" spans="1:7" ht="31.2" x14ac:dyDescent="0.3">
      <c r="A120" s="102" t="s">
        <v>102</v>
      </c>
      <c r="B120" s="96" t="s">
        <v>370</v>
      </c>
      <c r="C120" s="103" t="s">
        <v>103</v>
      </c>
      <c r="D120" s="96"/>
      <c r="E120" s="96"/>
      <c r="F120" s="104">
        <v>23524648</v>
      </c>
      <c r="G120" s="104">
        <v>23524648</v>
      </c>
    </row>
    <row r="121" spans="1:7" ht="15.6" x14ac:dyDescent="0.3">
      <c r="A121" s="102" t="s">
        <v>264</v>
      </c>
      <c r="B121" s="96" t="s">
        <v>370</v>
      </c>
      <c r="C121" s="103" t="s">
        <v>103</v>
      </c>
      <c r="D121" s="96" t="s">
        <v>265</v>
      </c>
      <c r="E121" s="96" t="s">
        <v>89</v>
      </c>
      <c r="F121" s="104">
        <v>23524648</v>
      </c>
      <c r="G121" s="104">
        <v>23524648</v>
      </c>
    </row>
    <row r="122" spans="1:7" ht="15.6" x14ac:dyDescent="0.3">
      <c r="A122" s="102" t="s">
        <v>368</v>
      </c>
      <c r="B122" s="96" t="s">
        <v>370</v>
      </c>
      <c r="C122" s="103" t="s">
        <v>103</v>
      </c>
      <c r="D122" s="96" t="s">
        <v>265</v>
      </c>
      <c r="E122" s="96" t="s">
        <v>88</v>
      </c>
      <c r="F122" s="104">
        <v>23524648</v>
      </c>
      <c r="G122" s="104">
        <v>23524648</v>
      </c>
    </row>
    <row r="123" spans="1:7" ht="15.6" x14ac:dyDescent="0.3">
      <c r="A123" s="102" t="s">
        <v>116</v>
      </c>
      <c r="B123" s="96" t="s">
        <v>370</v>
      </c>
      <c r="C123" s="103" t="s">
        <v>117</v>
      </c>
      <c r="D123" s="96"/>
      <c r="E123" s="96"/>
      <c r="F123" s="104">
        <v>1384007</v>
      </c>
      <c r="G123" s="104">
        <v>1384007</v>
      </c>
    </row>
    <row r="124" spans="1:7" ht="15.6" x14ac:dyDescent="0.3">
      <c r="A124" s="102" t="s">
        <v>118</v>
      </c>
      <c r="B124" s="96" t="s">
        <v>370</v>
      </c>
      <c r="C124" s="103" t="s">
        <v>119</v>
      </c>
      <c r="D124" s="96"/>
      <c r="E124" s="96"/>
      <c r="F124" s="104">
        <v>1384007</v>
      </c>
      <c r="G124" s="104">
        <v>1384007</v>
      </c>
    </row>
    <row r="125" spans="1:7" ht="15.6" x14ac:dyDescent="0.3">
      <c r="A125" s="102" t="s">
        <v>264</v>
      </c>
      <c r="B125" s="96" t="s">
        <v>370</v>
      </c>
      <c r="C125" s="103" t="s">
        <v>119</v>
      </c>
      <c r="D125" s="96" t="s">
        <v>265</v>
      </c>
      <c r="E125" s="96" t="s">
        <v>89</v>
      </c>
      <c r="F125" s="104">
        <v>1384007</v>
      </c>
      <c r="G125" s="104">
        <v>1384007</v>
      </c>
    </row>
    <row r="126" spans="1:7" ht="15.6" x14ac:dyDescent="0.3">
      <c r="A126" s="102" t="s">
        <v>368</v>
      </c>
      <c r="B126" s="96" t="s">
        <v>370</v>
      </c>
      <c r="C126" s="103" t="s">
        <v>119</v>
      </c>
      <c r="D126" s="96" t="s">
        <v>265</v>
      </c>
      <c r="E126" s="96" t="s">
        <v>88</v>
      </c>
      <c r="F126" s="104">
        <v>1384007</v>
      </c>
      <c r="G126" s="104">
        <v>1384007</v>
      </c>
    </row>
    <row r="127" spans="1:7" ht="31.2" x14ac:dyDescent="0.3">
      <c r="A127" s="119" t="s">
        <v>373</v>
      </c>
      <c r="B127" s="123" t="s">
        <v>374</v>
      </c>
      <c r="C127" s="120"/>
      <c r="D127" s="123"/>
      <c r="E127" s="123"/>
      <c r="F127" s="121">
        <v>48883303</v>
      </c>
      <c r="G127" s="121">
        <v>48883303</v>
      </c>
    </row>
    <row r="128" spans="1:7" ht="62.4" x14ac:dyDescent="0.3">
      <c r="A128" s="102" t="s">
        <v>94</v>
      </c>
      <c r="B128" s="96" t="s">
        <v>374</v>
      </c>
      <c r="C128" s="103" t="s">
        <v>95</v>
      </c>
      <c r="D128" s="96"/>
      <c r="E128" s="96"/>
      <c r="F128" s="104">
        <v>18460862</v>
      </c>
      <c r="G128" s="104">
        <v>18460862</v>
      </c>
    </row>
    <row r="129" spans="1:7" ht="15.6" x14ac:dyDescent="0.3">
      <c r="A129" s="102" t="s">
        <v>371</v>
      </c>
      <c r="B129" s="96" t="s">
        <v>374</v>
      </c>
      <c r="C129" s="103" t="s">
        <v>372</v>
      </c>
      <c r="D129" s="96"/>
      <c r="E129" s="96"/>
      <c r="F129" s="104">
        <v>18460862</v>
      </c>
      <c r="G129" s="104">
        <v>18460862</v>
      </c>
    </row>
    <row r="130" spans="1:7" ht="15.6" x14ac:dyDescent="0.3">
      <c r="A130" s="102" t="s">
        <v>264</v>
      </c>
      <c r="B130" s="96" t="s">
        <v>374</v>
      </c>
      <c r="C130" s="103" t="s">
        <v>372</v>
      </c>
      <c r="D130" s="96" t="s">
        <v>265</v>
      </c>
      <c r="E130" s="96" t="s">
        <v>89</v>
      </c>
      <c r="F130" s="104">
        <v>18460862</v>
      </c>
      <c r="G130" s="104">
        <v>18460862</v>
      </c>
    </row>
    <row r="131" spans="1:7" ht="15.6" x14ac:dyDescent="0.3">
      <c r="A131" s="102" t="s">
        <v>368</v>
      </c>
      <c r="B131" s="96" t="s">
        <v>374</v>
      </c>
      <c r="C131" s="103" t="s">
        <v>372</v>
      </c>
      <c r="D131" s="96" t="s">
        <v>265</v>
      </c>
      <c r="E131" s="96" t="s">
        <v>88</v>
      </c>
      <c r="F131" s="104">
        <v>18460862</v>
      </c>
      <c r="G131" s="104">
        <v>18460862</v>
      </c>
    </row>
    <row r="132" spans="1:7" ht="31.2" x14ac:dyDescent="0.3">
      <c r="A132" s="102" t="s">
        <v>100</v>
      </c>
      <c r="B132" s="96" t="s">
        <v>374</v>
      </c>
      <c r="C132" s="103" t="s">
        <v>101</v>
      </c>
      <c r="D132" s="96"/>
      <c r="E132" s="96"/>
      <c r="F132" s="104">
        <v>21442082</v>
      </c>
      <c r="G132" s="104">
        <v>21442082</v>
      </c>
    </row>
    <row r="133" spans="1:7" ht="31.2" x14ac:dyDescent="0.3">
      <c r="A133" s="102" t="s">
        <v>102</v>
      </c>
      <c r="B133" s="96" t="s">
        <v>374</v>
      </c>
      <c r="C133" s="103" t="s">
        <v>103</v>
      </c>
      <c r="D133" s="96"/>
      <c r="E133" s="96"/>
      <c r="F133" s="104">
        <v>21442082</v>
      </c>
      <c r="G133" s="104">
        <v>21442082</v>
      </c>
    </row>
    <row r="134" spans="1:7" ht="15.6" x14ac:dyDescent="0.3">
      <c r="A134" s="102" t="s">
        <v>264</v>
      </c>
      <c r="B134" s="96" t="s">
        <v>374</v>
      </c>
      <c r="C134" s="103" t="s">
        <v>103</v>
      </c>
      <c r="D134" s="96" t="s">
        <v>265</v>
      </c>
      <c r="E134" s="96" t="s">
        <v>89</v>
      </c>
      <c r="F134" s="104">
        <v>21442082</v>
      </c>
      <c r="G134" s="104">
        <v>21442082</v>
      </c>
    </row>
    <row r="135" spans="1:7" ht="15.6" x14ac:dyDescent="0.3">
      <c r="A135" s="102" t="s">
        <v>368</v>
      </c>
      <c r="B135" s="96" t="s">
        <v>374</v>
      </c>
      <c r="C135" s="103" t="s">
        <v>103</v>
      </c>
      <c r="D135" s="96" t="s">
        <v>265</v>
      </c>
      <c r="E135" s="96" t="s">
        <v>88</v>
      </c>
      <c r="F135" s="104">
        <v>21442082</v>
      </c>
      <c r="G135" s="104">
        <v>21442082</v>
      </c>
    </row>
    <row r="136" spans="1:7" ht="31.2" x14ac:dyDescent="0.3">
      <c r="A136" s="102" t="s">
        <v>148</v>
      </c>
      <c r="B136" s="96" t="s">
        <v>374</v>
      </c>
      <c r="C136" s="103" t="s">
        <v>149</v>
      </c>
      <c r="D136" s="96"/>
      <c r="E136" s="96"/>
      <c r="F136" s="104">
        <v>8980359</v>
      </c>
      <c r="G136" s="104">
        <v>8980359</v>
      </c>
    </row>
    <row r="137" spans="1:7" ht="15.6" x14ac:dyDescent="0.3">
      <c r="A137" s="102" t="s">
        <v>150</v>
      </c>
      <c r="B137" s="96" t="s">
        <v>374</v>
      </c>
      <c r="C137" s="103" t="s">
        <v>151</v>
      </c>
      <c r="D137" s="96"/>
      <c r="E137" s="96"/>
      <c r="F137" s="104">
        <v>8980359</v>
      </c>
      <c r="G137" s="104">
        <v>8980359</v>
      </c>
    </row>
    <row r="138" spans="1:7" ht="15.6" x14ac:dyDescent="0.3">
      <c r="A138" s="102" t="s">
        <v>264</v>
      </c>
      <c r="B138" s="96" t="s">
        <v>374</v>
      </c>
      <c r="C138" s="103" t="s">
        <v>151</v>
      </c>
      <c r="D138" s="96" t="s">
        <v>265</v>
      </c>
      <c r="E138" s="96" t="s">
        <v>89</v>
      </c>
      <c r="F138" s="104">
        <v>8980359</v>
      </c>
      <c r="G138" s="104">
        <v>8980359</v>
      </c>
    </row>
    <row r="139" spans="1:7" ht="15.6" x14ac:dyDescent="0.3">
      <c r="A139" s="102" t="s">
        <v>368</v>
      </c>
      <c r="B139" s="96" t="s">
        <v>374</v>
      </c>
      <c r="C139" s="103" t="s">
        <v>151</v>
      </c>
      <c r="D139" s="96" t="s">
        <v>265</v>
      </c>
      <c r="E139" s="96" t="s">
        <v>88</v>
      </c>
      <c r="F139" s="104">
        <v>8980359</v>
      </c>
      <c r="G139" s="104">
        <v>8980359</v>
      </c>
    </row>
    <row r="140" spans="1:7" ht="31.2" x14ac:dyDescent="0.3">
      <c r="A140" s="119" t="s">
        <v>375</v>
      </c>
      <c r="B140" s="123" t="s">
        <v>376</v>
      </c>
      <c r="C140" s="120"/>
      <c r="D140" s="123"/>
      <c r="E140" s="123"/>
      <c r="F140" s="121">
        <v>9430368</v>
      </c>
      <c r="G140" s="121">
        <v>9430368</v>
      </c>
    </row>
    <row r="141" spans="1:7" ht="31.2" x14ac:dyDescent="0.3">
      <c r="A141" s="102" t="s">
        <v>148</v>
      </c>
      <c r="B141" s="96" t="s">
        <v>376</v>
      </c>
      <c r="C141" s="103" t="s">
        <v>149</v>
      </c>
      <c r="D141" s="96"/>
      <c r="E141" s="96"/>
      <c r="F141" s="104">
        <v>9430368</v>
      </c>
      <c r="G141" s="104">
        <v>9430368</v>
      </c>
    </row>
    <row r="142" spans="1:7" ht="15.6" x14ac:dyDescent="0.3">
      <c r="A142" s="102" t="s">
        <v>150</v>
      </c>
      <c r="B142" s="96" t="s">
        <v>376</v>
      </c>
      <c r="C142" s="103" t="s">
        <v>151</v>
      </c>
      <c r="D142" s="96"/>
      <c r="E142" s="96"/>
      <c r="F142" s="104">
        <v>9430368</v>
      </c>
      <c r="G142" s="104">
        <v>9430368</v>
      </c>
    </row>
    <row r="143" spans="1:7" ht="15.6" x14ac:dyDescent="0.3">
      <c r="A143" s="102" t="s">
        <v>264</v>
      </c>
      <c r="B143" s="96" t="s">
        <v>376</v>
      </c>
      <c r="C143" s="103" t="s">
        <v>151</v>
      </c>
      <c r="D143" s="96" t="s">
        <v>265</v>
      </c>
      <c r="E143" s="96" t="s">
        <v>89</v>
      </c>
      <c r="F143" s="104">
        <v>9430368</v>
      </c>
      <c r="G143" s="104">
        <v>9430368</v>
      </c>
    </row>
    <row r="144" spans="1:7" ht="15.6" x14ac:dyDescent="0.3">
      <c r="A144" s="102" t="s">
        <v>368</v>
      </c>
      <c r="B144" s="96" t="s">
        <v>376</v>
      </c>
      <c r="C144" s="103" t="s">
        <v>151</v>
      </c>
      <c r="D144" s="96" t="s">
        <v>265</v>
      </c>
      <c r="E144" s="96" t="s">
        <v>88</v>
      </c>
      <c r="F144" s="104">
        <v>9430368</v>
      </c>
      <c r="G144" s="104">
        <v>9430368</v>
      </c>
    </row>
    <row r="145" spans="1:7" ht="31.2" x14ac:dyDescent="0.3">
      <c r="A145" s="119" t="s">
        <v>379</v>
      </c>
      <c r="B145" s="123" t="s">
        <v>380</v>
      </c>
      <c r="C145" s="120"/>
      <c r="D145" s="123"/>
      <c r="E145" s="123"/>
      <c r="F145" s="121"/>
      <c r="G145" s="121">
        <v>952100</v>
      </c>
    </row>
    <row r="146" spans="1:7" ht="31.2" x14ac:dyDescent="0.3">
      <c r="A146" s="102" t="s">
        <v>100</v>
      </c>
      <c r="B146" s="96" t="s">
        <v>380</v>
      </c>
      <c r="C146" s="103" t="s">
        <v>101</v>
      </c>
      <c r="D146" s="96"/>
      <c r="E146" s="96"/>
      <c r="F146" s="104"/>
      <c r="G146" s="104">
        <v>952100</v>
      </c>
    </row>
    <row r="147" spans="1:7" ht="31.2" x14ac:dyDescent="0.3">
      <c r="A147" s="102" t="s">
        <v>102</v>
      </c>
      <c r="B147" s="96" t="s">
        <v>380</v>
      </c>
      <c r="C147" s="103" t="s">
        <v>103</v>
      </c>
      <c r="D147" s="96"/>
      <c r="E147" s="96"/>
      <c r="F147" s="104"/>
      <c r="G147" s="104">
        <v>952100</v>
      </c>
    </row>
    <row r="148" spans="1:7" ht="15.6" x14ac:dyDescent="0.3">
      <c r="A148" s="102" t="s">
        <v>264</v>
      </c>
      <c r="B148" s="96" t="s">
        <v>380</v>
      </c>
      <c r="C148" s="103" t="s">
        <v>103</v>
      </c>
      <c r="D148" s="96" t="s">
        <v>265</v>
      </c>
      <c r="E148" s="96" t="s">
        <v>89</v>
      </c>
      <c r="F148" s="104"/>
      <c r="G148" s="104">
        <v>952100</v>
      </c>
    </row>
    <row r="149" spans="1:7" ht="15.6" x14ac:dyDescent="0.3">
      <c r="A149" s="102" t="s">
        <v>368</v>
      </c>
      <c r="B149" s="96" t="s">
        <v>380</v>
      </c>
      <c r="C149" s="103" t="s">
        <v>103</v>
      </c>
      <c r="D149" s="96" t="s">
        <v>265</v>
      </c>
      <c r="E149" s="96" t="s">
        <v>88</v>
      </c>
      <c r="F149" s="104"/>
      <c r="G149" s="104">
        <v>952100</v>
      </c>
    </row>
    <row r="150" spans="1:7" ht="31.2" x14ac:dyDescent="0.3">
      <c r="A150" s="119" t="s">
        <v>716</v>
      </c>
      <c r="B150" s="123" t="s">
        <v>688</v>
      </c>
      <c r="C150" s="120"/>
      <c r="D150" s="123"/>
      <c r="E150" s="123"/>
      <c r="F150" s="121">
        <v>1067200</v>
      </c>
      <c r="G150" s="121">
        <v>1247200</v>
      </c>
    </row>
    <row r="151" spans="1:7" ht="31.2" x14ac:dyDescent="0.3">
      <c r="A151" s="102" t="s">
        <v>100</v>
      </c>
      <c r="B151" s="96" t="s">
        <v>688</v>
      </c>
      <c r="C151" s="103" t="s">
        <v>101</v>
      </c>
      <c r="D151" s="96"/>
      <c r="E151" s="96"/>
      <c r="F151" s="104">
        <v>910000</v>
      </c>
      <c r="G151" s="104">
        <v>910000</v>
      </c>
    </row>
    <row r="152" spans="1:7" ht="31.2" x14ac:dyDescent="0.3">
      <c r="A152" s="102" t="s">
        <v>102</v>
      </c>
      <c r="B152" s="96" t="s">
        <v>688</v>
      </c>
      <c r="C152" s="103" t="s">
        <v>103</v>
      </c>
      <c r="D152" s="96"/>
      <c r="E152" s="96"/>
      <c r="F152" s="104">
        <v>910000</v>
      </c>
      <c r="G152" s="104">
        <v>910000</v>
      </c>
    </row>
    <row r="153" spans="1:7" ht="15.6" x14ac:dyDescent="0.3">
      <c r="A153" s="102" t="s">
        <v>264</v>
      </c>
      <c r="B153" s="96" t="s">
        <v>688</v>
      </c>
      <c r="C153" s="103" t="s">
        <v>103</v>
      </c>
      <c r="D153" s="96" t="s">
        <v>265</v>
      </c>
      <c r="E153" s="96" t="s">
        <v>89</v>
      </c>
      <c r="F153" s="104">
        <v>910000</v>
      </c>
      <c r="G153" s="104">
        <v>910000</v>
      </c>
    </row>
    <row r="154" spans="1:7" ht="15.6" x14ac:dyDescent="0.3">
      <c r="A154" s="102" t="s">
        <v>368</v>
      </c>
      <c r="B154" s="96" t="s">
        <v>688</v>
      </c>
      <c r="C154" s="103" t="s">
        <v>103</v>
      </c>
      <c r="D154" s="96" t="s">
        <v>265</v>
      </c>
      <c r="E154" s="96" t="s">
        <v>88</v>
      </c>
      <c r="F154" s="104">
        <v>910000</v>
      </c>
      <c r="G154" s="104">
        <v>910000</v>
      </c>
    </row>
    <row r="155" spans="1:7" ht="31.2" x14ac:dyDescent="0.3">
      <c r="A155" s="102" t="s">
        <v>148</v>
      </c>
      <c r="B155" s="96" t="s">
        <v>688</v>
      </c>
      <c r="C155" s="103" t="s">
        <v>149</v>
      </c>
      <c r="D155" s="96"/>
      <c r="E155" s="96"/>
      <c r="F155" s="104">
        <v>157200</v>
      </c>
      <c r="G155" s="104">
        <v>337200</v>
      </c>
    </row>
    <row r="156" spans="1:7" ht="15.6" x14ac:dyDescent="0.3">
      <c r="A156" s="102" t="s">
        <v>150</v>
      </c>
      <c r="B156" s="96" t="s">
        <v>688</v>
      </c>
      <c r="C156" s="103" t="s">
        <v>151</v>
      </c>
      <c r="D156" s="96"/>
      <c r="E156" s="96"/>
      <c r="F156" s="104">
        <v>157200</v>
      </c>
      <c r="G156" s="104">
        <v>337200</v>
      </c>
    </row>
    <row r="157" spans="1:7" ht="15.6" x14ac:dyDescent="0.3">
      <c r="A157" s="102" t="s">
        <v>264</v>
      </c>
      <c r="B157" s="96" t="s">
        <v>688</v>
      </c>
      <c r="C157" s="103" t="s">
        <v>151</v>
      </c>
      <c r="D157" s="96" t="s">
        <v>265</v>
      </c>
      <c r="E157" s="96" t="s">
        <v>89</v>
      </c>
      <c r="F157" s="104">
        <v>157200</v>
      </c>
      <c r="G157" s="104">
        <v>337200</v>
      </c>
    </row>
    <row r="158" spans="1:7" ht="15.6" x14ac:dyDescent="0.3">
      <c r="A158" s="102" t="s">
        <v>368</v>
      </c>
      <c r="B158" s="96" t="s">
        <v>688</v>
      </c>
      <c r="C158" s="103" t="s">
        <v>151</v>
      </c>
      <c r="D158" s="96" t="s">
        <v>265</v>
      </c>
      <c r="E158" s="96" t="s">
        <v>88</v>
      </c>
      <c r="F158" s="104">
        <v>157200</v>
      </c>
      <c r="G158" s="104">
        <v>337200</v>
      </c>
    </row>
    <row r="159" spans="1:7" ht="46.8" x14ac:dyDescent="0.3">
      <c r="A159" s="119" t="s">
        <v>720</v>
      </c>
      <c r="B159" s="123" t="s">
        <v>689</v>
      </c>
      <c r="C159" s="120"/>
      <c r="D159" s="123"/>
      <c r="E159" s="123"/>
      <c r="F159" s="121">
        <v>237600</v>
      </c>
      <c r="G159" s="121"/>
    </row>
    <row r="160" spans="1:7" ht="31.2" x14ac:dyDescent="0.3">
      <c r="A160" s="102" t="s">
        <v>100</v>
      </c>
      <c r="B160" s="96" t="s">
        <v>689</v>
      </c>
      <c r="C160" s="103" t="s">
        <v>101</v>
      </c>
      <c r="D160" s="96"/>
      <c r="E160" s="96"/>
      <c r="F160" s="104">
        <v>237600</v>
      </c>
      <c r="G160" s="104"/>
    </row>
    <row r="161" spans="1:7" ht="31.2" x14ac:dyDescent="0.3">
      <c r="A161" s="102" t="s">
        <v>102</v>
      </c>
      <c r="B161" s="96" t="s">
        <v>689</v>
      </c>
      <c r="C161" s="103" t="s">
        <v>103</v>
      </c>
      <c r="D161" s="96"/>
      <c r="E161" s="96"/>
      <c r="F161" s="104">
        <v>237600</v>
      </c>
      <c r="G161" s="104"/>
    </row>
    <row r="162" spans="1:7" ht="15.6" x14ac:dyDescent="0.3">
      <c r="A162" s="102" t="s">
        <v>264</v>
      </c>
      <c r="B162" s="96" t="s">
        <v>689</v>
      </c>
      <c r="C162" s="103" t="s">
        <v>103</v>
      </c>
      <c r="D162" s="96" t="s">
        <v>265</v>
      </c>
      <c r="E162" s="96" t="s">
        <v>89</v>
      </c>
      <c r="F162" s="104">
        <v>237600</v>
      </c>
      <c r="G162" s="104"/>
    </row>
    <row r="163" spans="1:7" ht="15.6" x14ac:dyDescent="0.3">
      <c r="A163" s="102" t="s">
        <v>447</v>
      </c>
      <c r="B163" s="96" t="s">
        <v>689</v>
      </c>
      <c r="C163" s="103" t="s">
        <v>103</v>
      </c>
      <c r="D163" s="96" t="s">
        <v>265</v>
      </c>
      <c r="E163" s="96" t="s">
        <v>200</v>
      </c>
      <c r="F163" s="104">
        <v>237600</v>
      </c>
      <c r="G163" s="104"/>
    </row>
    <row r="164" spans="1:7" ht="46.8" x14ac:dyDescent="0.3">
      <c r="A164" s="119" t="s">
        <v>383</v>
      </c>
      <c r="B164" s="123" t="s">
        <v>384</v>
      </c>
      <c r="C164" s="120"/>
      <c r="D164" s="123"/>
      <c r="E164" s="123"/>
      <c r="F164" s="121">
        <v>217722400</v>
      </c>
      <c r="G164" s="121">
        <v>238139800</v>
      </c>
    </row>
    <row r="165" spans="1:7" ht="62.4" x14ac:dyDescent="0.3">
      <c r="A165" s="102" t="s">
        <v>94</v>
      </c>
      <c r="B165" s="96" t="s">
        <v>384</v>
      </c>
      <c r="C165" s="103" t="s">
        <v>95</v>
      </c>
      <c r="D165" s="96"/>
      <c r="E165" s="96"/>
      <c r="F165" s="104">
        <v>145920000</v>
      </c>
      <c r="G165" s="104">
        <v>159767823</v>
      </c>
    </row>
    <row r="166" spans="1:7" ht="15.6" x14ac:dyDescent="0.3">
      <c r="A166" s="102" t="s">
        <v>371</v>
      </c>
      <c r="B166" s="96" t="s">
        <v>384</v>
      </c>
      <c r="C166" s="103" t="s">
        <v>372</v>
      </c>
      <c r="D166" s="96"/>
      <c r="E166" s="96"/>
      <c r="F166" s="104">
        <v>145920000</v>
      </c>
      <c r="G166" s="104">
        <v>159767823</v>
      </c>
    </row>
    <row r="167" spans="1:7" ht="15.6" x14ac:dyDescent="0.3">
      <c r="A167" s="102" t="s">
        <v>264</v>
      </c>
      <c r="B167" s="96" t="s">
        <v>384</v>
      </c>
      <c r="C167" s="103" t="s">
        <v>372</v>
      </c>
      <c r="D167" s="96" t="s">
        <v>265</v>
      </c>
      <c r="E167" s="96" t="s">
        <v>89</v>
      </c>
      <c r="F167" s="104">
        <v>145920000</v>
      </c>
      <c r="G167" s="104">
        <v>159767823</v>
      </c>
    </row>
    <row r="168" spans="1:7" ht="15.6" x14ac:dyDescent="0.3">
      <c r="A168" s="102" t="s">
        <v>368</v>
      </c>
      <c r="B168" s="96" t="s">
        <v>384</v>
      </c>
      <c r="C168" s="103" t="s">
        <v>372</v>
      </c>
      <c r="D168" s="96" t="s">
        <v>265</v>
      </c>
      <c r="E168" s="96" t="s">
        <v>88</v>
      </c>
      <c r="F168" s="104">
        <v>145920000</v>
      </c>
      <c r="G168" s="104">
        <v>159767823</v>
      </c>
    </row>
    <row r="169" spans="1:7" ht="31.2" x14ac:dyDescent="0.3">
      <c r="A169" s="102" t="s">
        <v>100</v>
      </c>
      <c r="B169" s="96" t="s">
        <v>384</v>
      </c>
      <c r="C169" s="103" t="s">
        <v>101</v>
      </c>
      <c r="D169" s="96"/>
      <c r="E169" s="96"/>
      <c r="F169" s="104">
        <v>17105000</v>
      </c>
      <c r="G169" s="104">
        <v>18473000</v>
      </c>
    </row>
    <row r="170" spans="1:7" ht="31.2" x14ac:dyDescent="0.3">
      <c r="A170" s="102" t="s">
        <v>102</v>
      </c>
      <c r="B170" s="96" t="s">
        <v>384</v>
      </c>
      <c r="C170" s="103" t="s">
        <v>103</v>
      </c>
      <c r="D170" s="96"/>
      <c r="E170" s="96"/>
      <c r="F170" s="104">
        <v>17105000</v>
      </c>
      <c r="G170" s="104">
        <v>18473000</v>
      </c>
    </row>
    <row r="171" spans="1:7" ht="15.6" x14ac:dyDescent="0.3">
      <c r="A171" s="102" t="s">
        <v>264</v>
      </c>
      <c r="B171" s="96" t="s">
        <v>384</v>
      </c>
      <c r="C171" s="103" t="s">
        <v>103</v>
      </c>
      <c r="D171" s="96" t="s">
        <v>265</v>
      </c>
      <c r="E171" s="96" t="s">
        <v>89</v>
      </c>
      <c r="F171" s="104">
        <v>17105000</v>
      </c>
      <c r="G171" s="104">
        <v>18473000</v>
      </c>
    </row>
    <row r="172" spans="1:7" ht="15.6" x14ac:dyDescent="0.3">
      <c r="A172" s="102" t="s">
        <v>368</v>
      </c>
      <c r="B172" s="96" t="s">
        <v>384</v>
      </c>
      <c r="C172" s="103" t="s">
        <v>103</v>
      </c>
      <c r="D172" s="96" t="s">
        <v>265</v>
      </c>
      <c r="E172" s="96" t="s">
        <v>88</v>
      </c>
      <c r="F172" s="104">
        <v>17105000</v>
      </c>
      <c r="G172" s="104">
        <v>18473000</v>
      </c>
    </row>
    <row r="173" spans="1:7" ht="31.2" x14ac:dyDescent="0.3">
      <c r="A173" s="102" t="s">
        <v>148</v>
      </c>
      <c r="B173" s="96" t="s">
        <v>384</v>
      </c>
      <c r="C173" s="103" t="s">
        <v>149</v>
      </c>
      <c r="D173" s="96"/>
      <c r="E173" s="96"/>
      <c r="F173" s="104">
        <v>54697400</v>
      </c>
      <c r="G173" s="104">
        <v>59898977</v>
      </c>
    </row>
    <row r="174" spans="1:7" ht="15.6" x14ac:dyDescent="0.3">
      <c r="A174" s="102" t="s">
        <v>150</v>
      </c>
      <c r="B174" s="96" t="s">
        <v>384</v>
      </c>
      <c r="C174" s="103" t="s">
        <v>151</v>
      </c>
      <c r="D174" s="96"/>
      <c r="E174" s="96"/>
      <c r="F174" s="104">
        <v>54697400</v>
      </c>
      <c r="G174" s="104">
        <v>59898977</v>
      </c>
    </row>
    <row r="175" spans="1:7" ht="15.6" x14ac:dyDescent="0.3">
      <c r="A175" s="102" t="s">
        <v>264</v>
      </c>
      <c r="B175" s="96" t="s">
        <v>384</v>
      </c>
      <c r="C175" s="103" t="s">
        <v>151</v>
      </c>
      <c r="D175" s="96" t="s">
        <v>265</v>
      </c>
      <c r="E175" s="96" t="s">
        <v>89</v>
      </c>
      <c r="F175" s="104">
        <v>54697400</v>
      </c>
      <c r="G175" s="104">
        <v>59898977</v>
      </c>
    </row>
    <row r="176" spans="1:7" ht="15.6" x14ac:dyDescent="0.3">
      <c r="A176" s="102" t="s">
        <v>368</v>
      </c>
      <c r="B176" s="96" t="s">
        <v>384</v>
      </c>
      <c r="C176" s="103" t="s">
        <v>151</v>
      </c>
      <c r="D176" s="96" t="s">
        <v>265</v>
      </c>
      <c r="E176" s="96" t="s">
        <v>88</v>
      </c>
      <c r="F176" s="104">
        <v>54697400</v>
      </c>
      <c r="G176" s="104">
        <v>59898977</v>
      </c>
    </row>
    <row r="177" spans="1:7" ht="46.8" x14ac:dyDescent="0.3">
      <c r="A177" s="119" t="s">
        <v>385</v>
      </c>
      <c r="B177" s="123" t="s">
        <v>386</v>
      </c>
      <c r="C177" s="120"/>
      <c r="D177" s="123"/>
      <c r="E177" s="123"/>
      <c r="F177" s="121">
        <v>118600</v>
      </c>
      <c r="G177" s="121">
        <v>138600</v>
      </c>
    </row>
    <row r="178" spans="1:7" ht="31.2" x14ac:dyDescent="0.3">
      <c r="A178" s="102" t="s">
        <v>100</v>
      </c>
      <c r="B178" s="96" t="s">
        <v>386</v>
      </c>
      <c r="C178" s="103" t="s">
        <v>101</v>
      </c>
      <c r="D178" s="96"/>
      <c r="E178" s="96"/>
      <c r="F178" s="104">
        <v>91000</v>
      </c>
      <c r="G178" s="104">
        <v>91000</v>
      </c>
    </row>
    <row r="179" spans="1:7" ht="31.2" x14ac:dyDescent="0.3">
      <c r="A179" s="102" t="s">
        <v>102</v>
      </c>
      <c r="B179" s="96" t="s">
        <v>386</v>
      </c>
      <c r="C179" s="103" t="s">
        <v>103</v>
      </c>
      <c r="D179" s="96"/>
      <c r="E179" s="96"/>
      <c r="F179" s="104">
        <v>91000</v>
      </c>
      <c r="G179" s="104">
        <v>91000</v>
      </c>
    </row>
    <row r="180" spans="1:7" ht="31.2" x14ac:dyDescent="0.3">
      <c r="A180" s="102" t="s">
        <v>264</v>
      </c>
      <c r="B180" s="96" t="s">
        <v>386</v>
      </c>
      <c r="C180" s="103" t="s">
        <v>103</v>
      </c>
      <c r="D180" s="96" t="s">
        <v>265</v>
      </c>
      <c r="E180" s="96" t="s">
        <v>89</v>
      </c>
      <c r="F180" s="104">
        <v>91000</v>
      </c>
      <c r="G180" s="104">
        <v>91000</v>
      </c>
    </row>
    <row r="181" spans="1:7" ht="31.2" x14ac:dyDescent="0.3">
      <c r="A181" s="102" t="s">
        <v>368</v>
      </c>
      <c r="B181" s="96" t="s">
        <v>386</v>
      </c>
      <c r="C181" s="103" t="s">
        <v>103</v>
      </c>
      <c r="D181" s="96" t="s">
        <v>265</v>
      </c>
      <c r="E181" s="96" t="s">
        <v>88</v>
      </c>
      <c r="F181" s="104">
        <v>91000</v>
      </c>
      <c r="G181" s="104">
        <v>91000</v>
      </c>
    </row>
    <row r="182" spans="1:7" ht="31.2" x14ac:dyDescent="0.3">
      <c r="A182" s="102" t="s">
        <v>148</v>
      </c>
      <c r="B182" s="96" t="s">
        <v>386</v>
      </c>
      <c r="C182" s="103" t="s">
        <v>149</v>
      </c>
      <c r="D182" s="96"/>
      <c r="E182" s="96"/>
      <c r="F182" s="104">
        <v>27600</v>
      </c>
      <c r="G182" s="104">
        <v>47600</v>
      </c>
    </row>
    <row r="183" spans="1:7" ht="31.2" x14ac:dyDescent="0.3">
      <c r="A183" s="102" t="s">
        <v>150</v>
      </c>
      <c r="B183" s="96" t="s">
        <v>386</v>
      </c>
      <c r="C183" s="103" t="s">
        <v>151</v>
      </c>
      <c r="D183" s="96"/>
      <c r="E183" s="96"/>
      <c r="F183" s="104">
        <v>27600</v>
      </c>
      <c r="G183" s="104">
        <v>47600</v>
      </c>
    </row>
    <row r="184" spans="1:7" ht="31.2" x14ac:dyDescent="0.3">
      <c r="A184" s="102" t="s">
        <v>264</v>
      </c>
      <c r="B184" s="96" t="s">
        <v>386</v>
      </c>
      <c r="C184" s="103" t="s">
        <v>151</v>
      </c>
      <c r="D184" s="96" t="s">
        <v>265</v>
      </c>
      <c r="E184" s="96" t="s">
        <v>89</v>
      </c>
      <c r="F184" s="104">
        <v>27600</v>
      </c>
      <c r="G184" s="104">
        <v>47600</v>
      </c>
    </row>
    <row r="185" spans="1:7" ht="31.2" x14ac:dyDescent="0.3">
      <c r="A185" s="102" t="s">
        <v>368</v>
      </c>
      <c r="B185" s="96" t="s">
        <v>386</v>
      </c>
      <c r="C185" s="103" t="s">
        <v>151</v>
      </c>
      <c r="D185" s="96" t="s">
        <v>265</v>
      </c>
      <c r="E185" s="96" t="s">
        <v>88</v>
      </c>
      <c r="F185" s="104">
        <v>27600</v>
      </c>
      <c r="G185" s="104">
        <v>47600</v>
      </c>
    </row>
    <row r="186" spans="1:7" ht="46.8" x14ac:dyDescent="0.3">
      <c r="A186" s="119" t="s">
        <v>456</v>
      </c>
      <c r="B186" s="123" t="s">
        <v>690</v>
      </c>
      <c r="C186" s="120"/>
      <c r="D186" s="123"/>
      <c r="E186" s="123"/>
      <c r="F186" s="121">
        <v>26400</v>
      </c>
      <c r="G186" s="121"/>
    </row>
    <row r="187" spans="1:7" ht="31.2" x14ac:dyDescent="0.3">
      <c r="A187" s="102" t="s">
        <v>100</v>
      </c>
      <c r="B187" s="96" t="s">
        <v>690</v>
      </c>
      <c r="C187" s="103" t="s">
        <v>101</v>
      </c>
      <c r="D187" s="96"/>
      <c r="E187" s="96"/>
      <c r="F187" s="104">
        <v>26400</v>
      </c>
      <c r="G187" s="104"/>
    </row>
    <row r="188" spans="1:7" ht="31.2" x14ac:dyDescent="0.3">
      <c r="A188" s="102" t="s">
        <v>102</v>
      </c>
      <c r="B188" s="96" t="s">
        <v>690</v>
      </c>
      <c r="C188" s="103" t="s">
        <v>103</v>
      </c>
      <c r="D188" s="96"/>
      <c r="E188" s="96"/>
      <c r="F188" s="104">
        <v>26400</v>
      </c>
      <c r="G188" s="104"/>
    </row>
    <row r="189" spans="1:7" ht="31.2" x14ac:dyDescent="0.3">
      <c r="A189" s="102" t="s">
        <v>264</v>
      </c>
      <c r="B189" s="96" t="s">
        <v>690</v>
      </c>
      <c r="C189" s="103" t="s">
        <v>103</v>
      </c>
      <c r="D189" s="96" t="s">
        <v>265</v>
      </c>
      <c r="E189" s="96" t="s">
        <v>89</v>
      </c>
      <c r="F189" s="104">
        <v>26400</v>
      </c>
      <c r="G189" s="104"/>
    </row>
    <row r="190" spans="1:7" ht="31.2" x14ac:dyDescent="0.3">
      <c r="A190" s="102" t="s">
        <v>447</v>
      </c>
      <c r="B190" s="96" t="s">
        <v>690</v>
      </c>
      <c r="C190" s="103" t="s">
        <v>103</v>
      </c>
      <c r="D190" s="96" t="s">
        <v>265</v>
      </c>
      <c r="E190" s="96" t="s">
        <v>200</v>
      </c>
      <c r="F190" s="104">
        <v>26400</v>
      </c>
      <c r="G190" s="104"/>
    </row>
    <row r="191" spans="1:7" ht="31.2" x14ac:dyDescent="0.3">
      <c r="A191" s="119" t="s">
        <v>542</v>
      </c>
      <c r="B191" s="123" t="s">
        <v>543</v>
      </c>
      <c r="C191" s="120"/>
      <c r="D191" s="123"/>
      <c r="E191" s="123"/>
      <c r="F191" s="121">
        <v>1560000</v>
      </c>
      <c r="G191" s="121">
        <v>1240000</v>
      </c>
    </row>
    <row r="192" spans="1:7" ht="46.8" x14ac:dyDescent="0.3">
      <c r="A192" s="119" t="s">
        <v>387</v>
      </c>
      <c r="B192" s="123" t="s">
        <v>388</v>
      </c>
      <c r="C192" s="120"/>
      <c r="D192" s="123"/>
      <c r="E192" s="123"/>
      <c r="F192" s="121">
        <v>1560000</v>
      </c>
      <c r="G192" s="121">
        <v>1240000</v>
      </c>
    </row>
    <row r="193" spans="1:7" ht="31.2" x14ac:dyDescent="0.3">
      <c r="A193" s="102" t="s">
        <v>100</v>
      </c>
      <c r="B193" s="96" t="s">
        <v>388</v>
      </c>
      <c r="C193" s="103" t="s">
        <v>101</v>
      </c>
      <c r="D193" s="96"/>
      <c r="E193" s="96"/>
      <c r="F193" s="104">
        <v>1460000</v>
      </c>
      <c r="G193" s="104">
        <v>960000</v>
      </c>
    </row>
    <row r="194" spans="1:7" ht="31.2" x14ac:dyDescent="0.3">
      <c r="A194" s="102" t="s">
        <v>102</v>
      </c>
      <c r="B194" s="96" t="s">
        <v>388</v>
      </c>
      <c r="C194" s="103" t="s">
        <v>103</v>
      </c>
      <c r="D194" s="96"/>
      <c r="E194" s="96"/>
      <c r="F194" s="104">
        <v>1460000</v>
      </c>
      <c r="G194" s="104">
        <v>960000</v>
      </c>
    </row>
    <row r="195" spans="1:7" ht="15.6" x14ac:dyDescent="0.3">
      <c r="A195" s="102" t="s">
        <v>264</v>
      </c>
      <c r="B195" s="96" t="s">
        <v>388</v>
      </c>
      <c r="C195" s="103" t="s">
        <v>103</v>
      </c>
      <c r="D195" s="96" t="s">
        <v>265</v>
      </c>
      <c r="E195" s="96" t="s">
        <v>89</v>
      </c>
      <c r="F195" s="104">
        <v>1460000</v>
      </c>
      <c r="G195" s="104">
        <v>960000</v>
      </c>
    </row>
    <row r="196" spans="1:7" ht="15.6" x14ac:dyDescent="0.3">
      <c r="A196" s="102" t="s">
        <v>368</v>
      </c>
      <c r="B196" s="96" t="s">
        <v>388</v>
      </c>
      <c r="C196" s="103" t="s">
        <v>103</v>
      </c>
      <c r="D196" s="96" t="s">
        <v>265</v>
      </c>
      <c r="E196" s="96" t="s">
        <v>88</v>
      </c>
      <c r="F196" s="104">
        <v>1460000</v>
      </c>
      <c r="G196" s="104">
        <v>960000</v>
      </c>
    </row>
    <row r="197" spans="1:7" ht="31.2" x14ac:dyDescent="0.3">
      <c r="A197" s="102" t="s">
        <v>148</v>
      </c>
      <c r="B197" s="96" t="s">
        <v>388</v>
      </c>
      <c r="C197" s="103" t="s">
        <v>149</v>
      </c>
      <c r="D197" s="96"/>
      <c r="E197" s="96"/>
      <c r="F197" s="104">
        <v>100000</v>
      </c>
      <c r="G197" s="104">
        <v>280000</v>
      </c>
    </row>
    <row r="198" spans="1:7" ht="15.6" x14ac:dyDescent="0.3">
      <c r="A198" s="102" t="s">
        <v>150</v>
      </c>
      <c r="B198" s="96" t="s">
        <v>388</v>
      </c>
      <c r="C198" s="103" t="s">
        <v>151</v>
      </c>
      <c r="D198" s="96"/>
      <c r="E198" s="96"/>
      <c r="F198" s="104">
        <v>100000</v>
      </c>
      <c r="G198" s="104">
        <v>280000</v>
      </c>
    </row>
    <row r="199" spans="1:7" ht="15.6" x14ac:dyDescent="0.3">
      <c r="A199" s="102" t="s">
        <v>264</v>
      </c>
      <c r="B199" s="96" t="s">
        <v>388</v>
      </c>
      <c r="C199" s="103" t="s">
        <v>151</v>
      </c>
      <c r="D199" s="96" t="s">
        <v>265</v>
      </c>
      <c r="E199" s="96" t="s">
        <v>89</v>
      </c>
      <c r="F199" s="104">
        <v>100000</v>
      </c>
      <c r="G199" s="104">
        <v>280000</v>
      </c>
    </row>
    <row r="200" spans="1:7" ht="15.6" x14ac:dyDescent="0.3">
      <c r="A200" s="102" t="s">
        <v>368</v>
      </c>
      <c r="B200" s="96" t="s">
        <v>388</v>
      </c>
      <c r="C200" s="103" t="s">
        <v>151</v>
      </c>
      <c r="D200" s="96" t="s">
        <v>265</v>
      </c>
      <c r="E200" s="96" t="s">
        <v>88</v>
      </c>
      <c r="F200" s="104">
        <v>100000</v>
      </c>
      <c r="G200" s="104">
        <v>280000</v>
      </c>
    </row>
    <row r="201" spans="1:7" ht="31.2" x14ac:dyDescent="0.3">
      <c r="A201" s="119" t="s">
        <v>544</v>
      </c>
      <c r="B201" s="123" t="s">
        <v>545</v>
      </c>
      <c r="C201" s="120"/>
      <c r="D201" s="123"/>
      <c r="E201" s="123"/>
      <c r="F201" s="121">
        <v>12881988</v>
      </c>
      <c r="G201" s="121">
        <v>12881988</v>
      </c>
    </row>
    <row r="202" spans="1:7" ht="31.2" x14ac:dyDescent="0.3">
      <c r="A202" s="119" t="s">
        <v>540</v>
      </c>
      <c r="B202" s="123" t="s">
        <v>546</v>
      </c>
      <c r="C202" s="120"/>
      <c r="D202" s="123"/>
      <c r="E202" s="123"/>
      <c r="F202" s="121">
        <v>2369200</v>
      </c>
      <c r="G202" s="121">
        <v>2369200</v>
      </c>
    </row>
    <row r="203" spans="1:7" ht="31.2" x14ac:dyDescent="0.3">
      <c r="A203" s="119" t="s">
        <v>431</v>
      </c>
      <c r="B203" s="123" t="s">
        <v>432</v>
      </c>
      <c r="C203" s="120"/>
      <c r="D203" s="123"/>
      <c r="E203" s="123"/>
      <c r="F203" s="121">
        <v>1680000</v>
      </c>
      <c r="G203" s="121">
        <v>1680000</v>
      </c>
    </row>
    <row r="204" spans="1:7" ht="62.4" x14ac:dyDescent="0.3">
      <c r="A204" s="102" t="s">
        <v>94</v>
      </c>
      <c r="B204" s="96" t="s">
        <v>432</v>
      </c>
      <c r="C204" s="103" t="s">
        <v>95</v>
      </c>
      <c r="D204" s="96"/>
      <c r="E204" s="96"/>
      <c r="F204" s="104">
        <v>709080</v>
      </c>
      <c r="G204" s="104">
        <v>709080</v>
      </c>
    </row>
    <row r="205" spans="1:7" ht="15.6" x14ac:dyDescent="0.3">
      <c r="A205" s="102" t="s">
        <v>371</v>
      </c>
      <c r="B205" s="96" t="s">
        <v>432</v>
      </c>
      <c r="C205" s="103" t="s">
        <v>372</v>
      </c>
      <c r="D205" s="96"/>
      <c r="E205" s="96"/>
      <c r="F205" s="104">
        <v>709080</v>
      </c>
      <c r="G205" s="104">
        <v>709080</v>
      </c>
    </row>
    <row r="206" spans="1:7" ht="15.6" x14ac:dyDescent="0.3">
      <c r="A206" s="102" t="s">
        <v>264</v>
      </c>
      <c r="B206" s="96" t="s">
        <v>432</v>
      </c>
      <c r="C206" s="103" t="s">
        <v>372</v>
      </c>
      <c r="D206" s="96" t="s">
        <v>265</v>
      </c>
      <c r="E206" s="96" t="s">
        <v>89</v>
      </c>
      <c r="F206" s="104">
        <v>709080</v>
      </c>
      <c r="G206" s="104">
        <v>709080</v>
      </c>
    </row>
    <row r="207" spans="1:7" ht="15.6" x14ac:dyDescent="0.3">
      <c r="A207" s="102" t="s">
        <v>284</v>
      </c>
      <c r="B207" s="96" t="s">
        <v>432</v>
      </c>
      <c r="C207" s="103" t="s">
        <v>372</v>
      </c>
      <c r="D207" s="96" t="s">
        <v>265</v>
      </c>
      <c r="E207" s="96" t="s">
        <v>265</v>
      </c>
      <c r="F207" s="104">
        <v>709080</v>
      </c>
      <c r="G207" s="104">
        <v>709080</v>
      </c>
    </row>
    <row r="208" spans="1:7" ht="31.2" x14ac:dyDescent="0.3">
      <c r="A208" s="102" t="s">
        <v>100</v>
      </c>
      <c r="B208" s="96" t="s">
        <v>432</v>
      </c>
      <c r="C208" s="103" t="s">
        <v>101</v>
      </c>
      <c r="D208" s="96"/>
      <c r="E208" s="96"/>
      <c r="F208" s="104">
        <v>970920</v>
      </c>
      <c r="G208" s="104">
        <v>970920</v>
      </c>
    </row>
    <row r="209" spans="1:7" ht="31.2" x14ac:dyDescent="0.3">
      <c r="A209" s="102" t="s">
        <v>102</v>
      </c>
      <c r="B209" s="96" t="s">
        <v>432</v>
      </c>
      <c r="C209" s="103" t="s">
        <v>103</v>
      </c>
      <c r="D209" s="96"/>
      <c r="E209" s="96"/>
      <c r="F209" s="104">
        <v>970920</v>
      </c>
      <c r="G209" s="104">
        <v>970920</v>
      </c>
    </row>
    <row r="210" spans="1:7" ht="15.6" x14ac:dyDescent="0.3">
      <c r="A210" s="102" t="s">
        <v>264</v>
      </c>
      <c r="B210" s="96" t="s">
        <v>432</v>
      </c>
      <c r="C210" s="103" t="s">
        <v>103</v>
      </c>
      <c r="D210" s="96" t="s">
        <v>265</v>
      </c>
      <c r="E210" s="96" t="s">
        <v>89</v>
      </c>
      <c r="F210" s="104">
        <v>970920</v>
      </c>
      <c r="G210" s="104">
        <v>970920</v>
      </c>
    </row>
    <row r="211" spans="1:7" ht="15.6" x14ac:dyDescent="0.3">
      <c r="A211" s="102" t="s">
        <v>284</v>
      </c>
      <c r="B211" s="96" t="s">
        <v>432</v>
      </c>
      <c r="C211" s="103" t="s">
        <v>103</v>
      </c>
      <c r="D211" s="96" t="s">
        <v>265</v>
      </c>
      <c r="E211" s="96" t="s">
        <v>265</v>
      </c>
      <c r="F211" s="104">
        <v>970920</v>
      </c>
      <c r="G211" s="104">
        <v>970920</v>
      </c>
    </row>
    <row r="212" spans="1:7" ht="62.4" x14ac:dyDescent="0.3">
      <c r="A212" s="119" t="s">
        <v>433</v>
      </c>
      <c r="B212" s="123" t="s">
        <v>434</v>
      </c>
      <c r="C212" s="120"/>
      <c r="D212" s="123"/>
      <c r="E212" s="123"/>
      <c r="F212" s="121">
        <v>75000</v>
      </c>
      <c r="G212" s="121">
        <v>75000</v>
      </c>
    </row>
    <row r="213" spans="1:7" ht="31.2" x14ac:dyDescent="0.3">
      <c r="A213" s="102" t="s">
        <v>100</v>
      </c>
      <c r="B213" s="96" t="s">
        <v>434</v>
      </c>
      <c r="C213" s="103" t="s">
        <v>101</v>
      </c>
      <c r="D213" s="96"/>
      <c r="E213" s="96"/>
      <c r="F213" s="104">
        <v>75000</v>
      </c>
      <c r="G213" s="104">
        <v>75000</v>
      </c>
    </row>
    <row r="214" spans="1:7" ht="31.2" x14ac:dyDescent="0.3">
      <c r="A214" s="102" t="s">
        <v>102</v>
      </c>
      <c r="B214" s="96" t="s">
        <v>434</v>
      </c>
      <c r="C214" s="103" t="s">
        <v>103</v>
      </c>
      <c r="D214" s="96"/>
      <c r="E214" s="96"/>
      <c r="F214" s="104">
        <v>75000</v>
      </c>
      <c r="G214" s="104">
        <v>75000</v>
      </c>
    </row>
    <row r="215" spans="1:7" ht="15.6" x14ac:dyDescent="0.3">
      <c r="A215" s="102" t="s">
        <v>264</v>
      </c>
      <c r="B215" s="96" t="s">
        <v>434</v>
      </c>
      <c r="C215" s="103" t="s">
        <v>103</v>
      </c>
      <c r="D215" s="96" t="s">
        <v>265</v>
      </c>
      <c r="E215" s="96" t="s">
        <v>89</v>
      </c>
      <c r="F215" s="104">
        <v>75000</v>
      </c>
      <c r="G215" s="104">
        <v>75000</v>
      </c>
    </row>
    <row r="216" spans="1:7" ht="15.6" x14ac:dyDescent="0.3">
      <c r="A216" s="102" t="s">
        <v>284</v>
      </c>
      <c r="B216" s="96" t="s">
        <v>434</v>
      </c>
      <c r="C216" s="103" t="s">
        <v>103</v>
      </c>
      <c r="D216" s="96" t="s">
        <v>265</v>
      </c>
      <c r="E216" s="96" t="s">
        <v>265</v>
      </c>
      <c r="F216" s="104">
        <v>75000</v>
      </c>
      <c r="G216" s="104">
        <v>75000</v>
      </c>
    </row>
    <row r="217" spans="1:7" ht="46.8" x14ac:dyDescent="0.3">
      <c r="A217" s="119" t="s">
        <v>435</v>
      </c>
      <c r="B217" s="123" t="s">
        <v>436</v>
      </c>
      <c r="C217" s="120"/>
      <c r="D217" s="123"/>
      <c r="E217" s="123"/>
      <c r="F217" s="121">
        <v>150000</v>
      </c>
      <c r="G217" s="121">
        <v>150000</v>
      </c>
    </row>
    <row r="218" spans="1:7" ht="31.2" x14ac:dyDescent="0.3">
      <c r="A218" s="102" t="s">
        <v>100</v>
      </c>
      <c r="B218" s="96" t="s">
        <v>436</v>
      </c>
      <c r="C218" s="103" t="s">
        <v>101</v>
      </c>
      <c r="D218" s="96"/>
      <c r="E218" s="96"/>
      <c r="F218" s="104">
        <v>150000</v>
      </c>
      <c r="G218" s="104">
        <v>150000</v>
      </c>
    </row>
    <row r="219" spans="1:7" ht="31.2" x14ac:dyDescent="0.3">
      <c r="A219" s="102" t="s">
        <v>102</v>
      </c>
      <c r="B219" s="96" t="s">
        <v>436</v>
      </c>
      <c r="C219" s="103" t="s">
        <v>103</v>
      </c>
      <c r="D219" s="96"/>
      <c r="E219" s="96"/>
      <c r="F219" s="104">
        <v>150000</v>
      </c>
      <c r="G219" s="104">
        <v>150000</v>
      </c>
    </row>
    <row r="220" spans="1:7" ht="15.6" x14ac:dyDescent="0.3">
      <c r="A220" s="102" t="s">
        <v>264</v>
      </c>
      <c r="B220" s="96" t="s">
        <v>436</v>
      </c>
      <c r="C220" s="103" t="s">
        <v>103</v>
      </c>
      <c r="D220" s="96" t="s">
        <v>265</v>
      </c>
      <c r="E220" s="96" t="s">
        <v>89</v>
      </c>
      <c r="F220" s="104">
        <v>150000</v>
      </c>
      <c r="G220" s="104">
        <v>150000</v>
      </c>
    </row>
    <row r="221" spans="1:7" ht="15.6" x14ac:dyDescent="0.3">
      <c r="A221" s="102" t="s">
        <v>284</v>
      </c>
      <c r="B221" s="96" t="s">
        <v>436</v>
      </c>
      <c r="C221" s="103" t="s">
        <v>103</v>
      </c>
      <c r="D221" s="96" t="s">
        <v>265</v>
      </c>
      <c r="E221" s="96" t="s">
        <v>265</v>
      </c>
      <c r="F221" s="104">
        <v>150000</v>
      </c>
      <c r="G221" s="104">
        <v>150000</v>
      </c>
    </row>
    <row r="222" spans="1:7" ht="31.2" x14ac:dyDescent="0.3">
      <c r="A222" s="119" t="s">
        <v>437</v>
      </c>
      <c r="B222" s="123" t="s">
        <v>438</v>
      </c>
      <c r="C222" s="120"/>
      <c r="D222" s="123"/>
      <c r="E222" s="123"/>
      <c r="F222" s="121">
        <v>464200</v>
      </c>
      <c r="G222" s="121">
        <v>464200</v>
      </c>
    </row>
    <row r="223" spans="1:7" ht="31.2" x14ac:dyDescent="0.3">
      <c r="A223" s="102" t="s">
        <v>100</v>
      </c>
      <c r="B223" s="96" t="s">
        <v>438</v>
      </c>
      <c r="C223" s="103" t="s">
        <v>101</v>
      </c>
      <c r="D223" s="96"/>
      <c r="E223" s="96"/>
      <c r="F223" s="104">
        <v>464200</v>
      </c>
      <c r="G223" s="104">
        <v>464200</v>
      </c>
    </row>
    <row r="224" spans="1:7" ht="31.2" x14ac:dyDescent="0.3">
      <c r="A224" s="102" t="s">
        <v>102</v>
      </c>
      <c r="B224" s="96" t="s">
        <v>438</v>
      </c>
      <c r="C224" s="103" t="s">
        <v>103</v>
      </c>
      <c r="D224" s="96"/>
      <c r="E224" s="96"/>
      <c r="F224" s="104">
        <v>464200</v>
      </c>
      <c r="G224" s="104">
        <v>464200</v>
      </c>
    </row>
    <row r="225" spans="1:7" ht="31.2" x14ac:dyDescent="0.3">
      <c r="A225" s="102" t="s">
        <v>264</v>
      </c>
      <c r="B225" s="96" t="s">
        <v>438</v>
      </c>
      <c r="C225" s="103" t="s">
        <v>103</v>
      </c>
      <c r="D225" s="96" t="s">
        <v>265</v>
      </c>
      <c r="E225" s="96" t="s">
        <v>89</v>
      </c>
      <c r="F225" s="104">
        <v>464200</v>
      </c>
      <c r="G225" s="104">
        <v>464200</v>
      </c>
    </row>
    <row r="226" spans="1:7" ht="31.2" x14ac:dyDescent="0.3">
      <c r="A226" s="102" t="s">
        <v>284</v>
      </c>
      <c r="B226" s="96" t="s">
        <v>438</v>
      </c>
      <c r="C226" s="103" t="s">
        <v>103</v>
      </c>
      <c r="D226" s="96" t="s">
        <v>265</v>
      </c>
      <c r="E226" s="96" t="s">
        <v>265</v>
      </c>
      <c r="F226" s="104">
        <v>464200</v>
      </c>
      <c r="G226" s="104">
        <v>464200</v>
      </c>
    </row>
    <row r="227" spans="1:7" ht="46.8" x14ac:dyDescent="0.3">
      <c r="A227" s="119" t="s">
        <v>547</v>
      </c>
      <c r="B227" s="123" t="s">
        <v>548</v>
      </c>
      <c r="C227" s="120"/>
      <c r="D227" s="123"/>
      <c r="E227" s="123"/>
      <c r="F227" s="121">
        <v>10512788</v>
      </c>
      <c r="G227" s="121">
        <v>10512788</v>
      </c>
    </row>
    <row r="228" spans="1:7" ht="31.2" x14ac:dyDescent="0.3">
      <c r="A228" s="119" t="s">
        <v>439</v>
      </c>
      <c r="B228" s="123" t="s">
        <v>440</v>
      </c>
      <c r="C228" s="120"/>
      <c r="D228" s="123"/>
      <c r="E228" s="123"/>
      <c r="F228" s="121">
        <v>1939634</v>
      </c>
      <c r="G228" s="121">
        <v>1939634</v>
      </c>
    </row>
    <row r="229" spans="1:7" ht="62.4" x14ac:dyDescent="0.3">
      <c r="A229" s="102" t="s">
        <v>94</v>
      </c>
      <c r="B229" s="96" t="s">
        <v>440</v>
      </c>
      <c r="C229" s="103" t="s">
        <v>95</v>
      </c>
      <c r="D229" s="96"/>
      <c r="E229" s="96"/>
      <c r="F229" s="104">
        <v>851508</v>
      </c>
      <c r="G229" s="104">
        <v>851508</v>
      </c>
    </row>
    <row r="230" spans="1:7" ht="15.6" x14ac:dyDescent="0.3">
      <c r="A230" s="102" t="s">
        <v>371</v>
      </c>
      <c r="B230" s="96" t="s">
        <v>440</v>
      </c>
      <c r="C230" s="103" t="s">
        <v>372</v>
      </c>
      <c r="D230" s="96"/>
      <c r="E230" s="96"/>
      <c r="F230" s="104">
        <v>851508</v>
      </c>
      <c r="G230" s="104">
        <v>851508</v>
      </c>
    </row>
    <row r="231" spans="1:7" ht="15.6" x14ac:dyDescent="0.3">
      <c r="A231" s="102" t="s">
        <v>264</v>
      </c>
      <c r="B231" s="96" t="s">
        <v>440</v>
      </c>
      <c r="C231" s="103" t="s">
        <v>372</v>
      </c>
      <c r="D231" s="96" t="s">
        <v>265</v>
      </c>
      <c r="E231" s="96" t="s">
        <v>89</v>
      </c>
      <c r="F231" s="104">
        <v>851508</v>
      </c>
      <c r="G231" s="104">
        <v>851508</v>
      </c>
    </row>
    <row r="232" spans="1:7" ht="15.6" x14ac:dyDescent="0.3">
      <c r="A232" s="102" t="s">
        <v>284</v>
      </c>
      <c r="B232" s="96" t="s">
        <v>440</v>
      </c>
      <c r="C232" s="103" t="s">
        <v>372</v>
      </c>
      <c r="D232" s="96" t="s">
        <v>265</v>
      </c>
      <c r="E232" s="96" t="s">
        <v>265</v>
      </c>
      <c r="F232" s="104">
        <v>851508</v>
      </c>
      <c r="G232" s="104">
        <v>851508</v>
      </c>
    </row>
    <row r="233" spans="1:7" ht="31.2" x14ac:dyDescent="0.3">
      <c r="A233" s="102" t="s">
        <v>100</v>
      </c>
      <c r="B233" s="96" t="s">
        <v>440</v>
      </c>
      <c r="C233" s="103" t="s">
        <v>101</v>
      </c>
      <c r="D233" s="96"/>
      <c r="E233" s="96"/>
      <c r="F233" s="104">
        <v>653572</v>
      </c>
      <c r="G233" s="104">
        <v>653572</v>
      </c>
    </row>
    <row r="234" spans="1:7" ht="31.2" x14ac:dyDescent="0.3">
      <c r="A234" s="102" t="s">
        <v>102</v>
      </c>
      <c r="B234" s="96" t="s">
        <v>440</v>
      </c>
      <c r="C234" s="103" t="s">
        <v>103</v>
      </c>
      <c r="D234" s="96"/>
      <c r="E234" s="96"/>
      <c r="F234" s="104">
        <v>653572</v>
      </c>
      <c r="G234" s="104">
        <v>653572</v>
      </c>
    </row>
    <row r="235" spans="1:7" ht="15.6" x14ac:dyDescent="0.3">
      <c r="A235" s="102" t="s">
        <v>264</v>
      </c>
      <c r="B235" s="96" t="s">
        <v>440</v>
      </c>
      <c r="C235" s="103" t="s">
        <v>103</v>
      </c>
      <c r="D235" s="96" t="s">
        <v>265</v>
      </c>
      <c r="E235" s="96" t="s">
        <v>89</v>
      </c>
      <c r="F235" s="104">
        <v>653572</v>
      </c>
      <c r="G235" s="104">
        <v>653572</v>
      </c>
    </row>
    <row r="236" spans="1:7" ht="15.6" x14ac:dyDescent="0.3">
      <c r="A236" s="102" t="s">
        <v>284</v>
      </c>
      <c r="B236" s="96" t="s">
        <v>440</v>
      </c>
      <c r="C236" s="103" t="s">
        <v>103</v>
      </c>
      <c r="D236" s="96" t="s">
        <v>265</v>
      </c>
      <c r="E236" s="96" t="s">
        <v>265</v>
      </c>
      <c r="F236" s="104">
        <v>653572</v>
      </c>
      <c r="G236" s="104">
        <v>653572</v>
      </c>
    </row>
    <row r="237" spans="1:7" ht="31.2" x14ac:dyDescent="0.3">
      <c r="A237" s="102" t="s">
        <v>148</v>
      </c>
      <c r="B237" s="96" t="s">
        <v>440</v>
      </c>
      <c r="C237" s="103" t="s">
        <v>149</v>
      </c>
      <c r="D237" s="96"/>
      <c r="E237" s="96"/>
      <c r="F237" s="104">
        <v>434554</v>
      </c>
      <c r="G237" s="104">
        <v>434554</v>
      </c>
    </row>
    <row r="238" spans="1:7" ht="15.6" x14ac:dyDescent="0.3">
      <c r="A238" s="102" t="s">
        <v>150</v>
      </c>
      <c r="B238" s="96" t="s">
        <v>440</v>
      </c>
      <c r="C238" s="103" t="s">
        <v>151</v>
      </c>
      <c r="D238" s="96"/>
      <c r="E238" s="96"/>
      <c r="F238" s="104">
        <v>434554</v>
      </c>
      <c r="G238" s="104">
        <v>434554</v>
      </c>
    </row>
    <row r="239" spans="1:7" ht="15.6" x14ac:dyDescent="0.3">
      <c r="A239" s="102" t="s">
        <v>264</v>
      </c>
      <c r="B239" s="96" t="s">
        <v>440</v>
      </c>
      <c r="C239" s="103" t="s">
        <v>151</v>
      </c>
      <c r="D239" s="96" t="s">
        <v>265</v>
      </c>
      <c r="E239" s="96" t="s">
        <v>89</v>
      </c>
      <c r="F239" s="104">
        <v>434554</v>
      </c>
      <c r="G239" s="104">
        <v>434554</v>
      </c>
    </row>
    <row r="240" spans="1:7" ht="15.6" x14ac:dyDescent="0.3">
      <c r="A240" s="102" t="s">
        <v>284</v>
      </c>
      <c r="B240" s="96" t="s">
        <v>440</v>
      </c>
      <c r="C240" s="103" t="s">
        <v>151</v>
      </c>
      <c r="D240" s="96" t="s">
        <v>265</v>
      </c>
      <c r="E240" s="96" t="s">
        <v>265</v>
      </c>
      <c r="F240" s="104">
        <v>434554</v>
      </c>
      <c r="G240" s="104">
        <v>434554</v>
      </c>
    </row>
    <row r="241" spans="1:7" ht="31.2" x14ac:dyDescent="0.3">
      <c r="A241" s="119" t="s">
        <v>441</v>
      </c>
      <c r="B241" s="123" t="s">
        <v>442</v>
      </c>
      <c r="C241" s="120"/>
      <c r="D241" s="123"/>
      <c r="E241" s="123"/>
      <c r="F241" s="121">
        <v>4112304</v>
      </c>
      <c r="G241" s="121">
        <v>4112304</v>
      </c>
    </row>
    <row r="242" spans="1:7" ht="62.4" x14ac:dyDescent="0.3">
      <c r="A242" s="102" t="s">
        <v>94</v>
      </c>
      <c r="B242" s="96" t="s">
        <v>442</v>
      </c>
      <c r="C242" s="103" t="s">
        <v>95</v>
      </c>
      <c r="D242" s="96"/>
      <c r="E242" s="96"/>
      <c r="F242" s="104">
        <v>130200</v>
      </c>
      <c r="G242" s="104">
        <v>130200</v>
      </c>
    </row>
    <row r="243" spans="1:7" ht="15.6" x14ac:dyDescent="0.3">
      <c r="A243" s="102" t="s">
        <v>371</v>
      </c>
      <c r="B243" s="96" t="s">
        <v>442</v>
      </c>
      <c r="C243" s="103" t="s">
        <v>372</v>
      </c>
      <c r="D243" s="96"/>
      <c r="E243" s="96"/>
      <c r="F243" s="104">
        <v>130200</v>
      </c>
      <c r="G243" s="104">
        <v>130200</v>
      </c>
    </row>
    <row r="244" spans="1:7" ht="15.6" x14ac:dyDescent="0.3">
      <c r="A244" s="102" t="s">
        <v>264</v>
      </c>
      <c r="B244" s="96" t="s">
        <v>442</v>
      </c>
      <c r="C244" s="103" t="s">
        <v>372</v>
      </c>
      <c r="D244" s="96" t="s">
        <v>265</v>
      </c>
      <c r="E244" s="96" t="s">
        <v>89</v>
      </c>
      <c r="F244" s="104">
        <v>130200</v>
      </c>
      <c r="G244" s="104">
        <v>130200</v>
      </c>
    </row>
    <row r="245" spans="1:7" ht="15.6" x14ac:dyDescent="0.3">
      <c r="A245" s="102" t="s">
        <v>284</v>
      </c>
      <c r="B245" s="96" t="s">
        <v>442</v>
      </c>
      <c r="C245" s="103" t="s">
        <v>372</v>
      </c>
      <c r="D245" s="96" t="s">
        <v>265</v>
      </c>
      <c r="E245" s="96" t="s">
        <v>265</v>
      </c>
      <c r="F245" s="104">
        <v>130200</v>
      </c>
      <c r="G245" s="104">
        <v>130200</v>
      </c>
    </row>
    <row r="246" spans="1:7" ht="31.2" x14ac:dyDescent="0.3">
      <c r="A246" s="102" t="s">
        <v>100</v>
      </c>
      <c r="B246" s="96" t="s">
        <v>442</v>
      </c>
      <c r="C246" s="103" t="s">
        <v>101</v>
      </c>
      <c r="D246" s="96"/>
      <c r="E246" s="96"/>
      <c r="F246" s="104">
        <v>2997162</v>
      </c>
      <c r="G246" s="104">
        <v>2997162</v>
      </c>
    </row>
    <row r="247" spans="1:7" ht="31.2" x14ac:dyDescent="0.3">
      <c r="A247" s="102" t="s">
        <v>102</v>
      </c>
      <c r="B247" s="96" t="s">
        <v>442</v>
      </c>
      <c r="C247" s="103" t="s">
        <v>103</v>
      </c>
      <c r="D247" s="96"/>
      <c r="E247" s="96"/>
      <c r="F247" s="104">
        <v>2997162</v>
      </c>
      <c r="G247" s="104">
        <v>2997162</v>
      </c>
    </row>
    <row r="248" spans="1:7" ht="15.6" x14ac:dyDescent="0.3">
      <c r="A248" s="102" t="s">
        <v>264</v>
      </c>
      <c r="B248" s="96" t="s">
        <v>442</v>
      </c>
      <c r="C248" s="103" t="s">
        <v>103</v>
      </c>
      <c r="D248" s="96" t="s">
        <v>265</v>
      </c>
      <c r="E248" s="96" t="s">
        <v>89</v>
      </c>
      <c r="F248" s="104">
        <v>2997162</v>
      </c>
      <c r="G248" s="104">
        <v>2997162</v>
      </c>
    </row>
    <row r="249" spans="1:7" ht="15.6" x14ac:dyDescent="0.3">
      <c r="A249" s="102" t="s">
        <v>284</v>
      </c>
      <c r="B249" s="96" t="s">
        <v>442</v>
      </c>
      <c r="C249" s="103" t="s">
        <v>103</v>
      </c>
      <c r="D249" s="96" t="s">
        <v>265</v>
      </c>
      <c r="E249" s="96" t="s">
        <v>265</v>
      </c>
      <c r="F249" s="104">
        <v>2997162</v>
      </c>
      <c r="G249" s="104">
        <v>2997162</v>
      </c>
    </row>
    <row r="250" spans="1:7" ht="31.2" x14ac:dyDescent="0.3">
      <c r="A250" s="102" t="s">
        <v>148</v>
      </c>
      <c r="B250" s="96" t="s">
        <v>442</v>
      </c>
      <c r="C250" s="103" t="s">
        <v>149</v>
      </c>
      <c r="D250" s="96"/>
      <c r="E250" s="96"/>
      <c r="F250" s="104">
        <v>984942</v>
      </c>
      <c r="G250" s="104">
        <v>984942</v>
      </c>
    </row>
    <row r="251" spans="1:7" ht="15.6" x14ac:dyDescent="0.3">
      <c r="A251" s="102" t="s">
        <v>150</v>
      </c>
      <c r="B251" s="96" t="s">
        <v>442</v>
      </c>
      <c r="C251" s="103" t="s">
        <v>151</v>
      </c>
      <c r="D251" s="96"/>
      <c r="E251" s="96"/>
      <c r="F251" s="104">
        <v>984942</v>
      </c>
      <c r="G251" s="104">
        <v>984942</v>
      </c>
    </row>
    <row r="252" spans="1:7" ht="15.6" x14ac:dyDescent="0.3">
      <c r="A252" s="102" t="s">
        <v>264</v>
      </c>
      <c r="B252" s="96" t="s">
        <v>442</v>
      </c>
      <c r="C252" s="103" t="s">
        <v>151</v>
      </c>
      <c r="D252" s="96" t="s">
        <v>265</v>
      </c>
      <c r="E252" s="96" t="s">
        <v>89</v>
      </c>
      <c r="F252" s="104">
        <v>984942</v>
      </c>
      <c r="G252" s="104">
        <v>984942</v>
      </c>
    </row>
    <row r="253" spans="1:7" ht="15.6" x14ac:dyDescent="0.3">
      <c r="A253" s="102" t="s">
        <v>284</v>
      </c>
      <c r="B253" s="96" t="s">
        <v>442</v>
      </c>
      <c r="C253" s="103" t="s">
        <v>151</v>
      </c>
      <c r="D253" s="96" t="s">
        <v>265</v>
      </c>
      <c r="E253" s="96" t="s">
        <v>265</v>
      </c>
      <c r="F253" s="104">
        <v>984942</v>
      </c>
      <c r="G253" s="104">
        <v>984942</v>
      </c>
    </row>
    <row r="254" spans="1:7" ht="31.2" x14ac:dyDescent="0.3">
      <c r="A254" s="119" t="s">
        <v>719</v>
      </c>
      <c r="B254" s="123" t="s">
        <v>691</v>
      </c>
      <c r="C254" s="120"/>
      <c r="D254" s="123"/>
      <c r="E254" s="123"/>
      <c r="F254" s="121">
        <v>1564000</v>
      </c>
      <c r="G254" s="121">
        <v>1564000</v>
      </c>
    </row>
    <row r="255" spans="1:7" ht="62.4" x14ac:dyDescent="0.3">
      <c r="A255" s="102" t="s">
        <v>94</v>
      </c>
      <c r="B255" s="96" t="s">
        <v>691</v>
      </c>
      <c r="C255" s="103" t="s">
        <v>95</v>
      </c>
      <c r="D255" s="96"/>
      <c r="E255" s="96"/>
      <c r="F255" s="104">
        <v>833280</v>
      </c>
      <c r="G255" s="104">
        <v>833280</v>
      </c>
    </row>
    <row r="256" spans="1:7" ht="15.6" x14ac:dyDescent="0.3">
      <c r="A256" s="102" t="s">
        <v>371</v>
      </c>
      <c r="B256" s="96" t="s">
        <v>691</v>
      </c>
      <c r="C256" s="103" t="s">
        <v>372</v>
      </c>
      <c r="D256" s="96"/>
      <c r="E256" s="96"/>
      <c r="F256" s="104">
        <v>833280</v>
      </c>
      <c r="G256" s="104">
        <v>833280</v>
      </c>
    </row>
    <row r="257" spans="1:7" ht="15.6" x14ac:dyDescent="0.3">
      <c r="A257" s="102" t="s">
        <v>264</v>
      </c>
      <c r="B257" s="96" t="s">
        <v>691</v>
      </c>
      <c r="C257" s="103" t="s">
        <v>372</v>
      </c>
      <c r="D257" s="96" t="s">
        <v>265</v>
      </c>
      <c r="E257" s="96" t="s">
        <v>89</v>
      </c>
      <c r="F257" s="104">
        <v>833280</v>
      </c>
      <c r="G257" s="104">
        <v>833280</v>
      </c>
    </row>
    <row r="258" spans="1:7" ht="15.6" x14ac:dyDescent="0.3">
      <c r="A258" s="102" t="s">
        <v>284</v>
      </c>
      <c r="B258" s="96" t="s">
        <v>691</v>
      </c>
      <c r="C258" s="103" t="s">
        <v>372</v>
      </c>
      <c r="D258" s="96" t="s">
        <v>265</v>
      </c>
      <c r="E258" s="96" t="s">
        <v>265</v>
      </c>
      <c r="F258" s="104">
        <v>833280</v>
      </c>
      <c r="G258" s="104">
        <v>833280</v>
      </c>
    </row>
    <row r="259" spans="1:7" ht="31.2" x14ac:dyDescent="0.3">
      <c r="A259" s="102" t="s">
        <v>100</v>
      </c>
      <c r="B259" s="96" t="s">
        <v>691</v>
      </c>
      <c r="C259" s="103" t="s">
        <v>101</v>
      </c>
      <c r="D259" s="96"/>
      <c r="E259" s="96"/>
      <c r="F259" s="104">
        <v>730720</v>
      </c>
      <c r="G259" s="104">
        <v>730720</v>
      </c>
    </row>
    <row r="260" spans="1:7" ht="31.2" x14ac:dyDescent="0.3">
      <c r="A260" s="102" t="s">
        <v>102</v>
      </c>
      <c r="B260" s="96" t="s">
        <v>691</v>
      </c>
      <c r="C260" s="103" t="s">
        <v>103</v>
      </c>
      <c r="D260" s="96"/>
      <c r="E260" s="96"/>
      <c r="F260" s="104">
        <v>730720</v>
      </c>
      <c r="G260" s="104">
        <v>730720</v>
      </c>
    </row>
    <row r="261" spans="1:7" ht="15.6" x14ac:dyDescent="0.3">
      <c r="A261" s="102" t="s">
        <v>264</v>
      </c>
      <c r="B261" s="96" t="s">
        <v>691</v>
      </c>
      <c r="C261" s="103" t="s">
        <v>103</v>
      </c>
      <c r="D261" s="96" t="s">
        <v>265</v>
      </c>
      <c r="E261" s="96" t="s">
        <v>89</v>
      </c>
      <c r="F261" s="104">
        <v>730720</v>
      </c>
      <c r="G261" s="104">
        <v>730720</v>
      </c>
    </row>
    <row r="262" spans="1:7" ht="15.6" x14ac:dyDescent="0.3">
      <c r="A262" s="102" t="s">
        <v>284</v>
      </c>
      <c r="B262" s="96" t="s">
        <v>691</v>
      </c>
      <c r="C262" s="103" t="s">
        <v>103</v>
      </c>
      <c r="D262" s="96" t="s">
        <v>265</v>
      </c>
      <c r="E262" s="96" t="s">
        <v>265</v>
      </c>
      <c r="F262" s="104">
        <v>730720</v>
      </c>
      <c r="G262" s="104">
        <v>730720</v>
      </c>
    </row>
    <row r="263" spans="1:7" ht="31.2" x14ac:dyDescent="0.3">
      <c r="A263" s="119" t="s">
        <v>445</v>
      </c>
      <c r="B263" s="123" t="s">
        <v>692</v>
      </c>
      <c r="C263" s="120"/>
      <c r="D263" s="123"/>
      <c r="E263" s="123"/>
      <c r="F263" s="121">
        <v>2646050</v>
      </c>
      <c r="G263" s="121">
        <v>2646050</v>
      </c>
    </row>
    <row r="264" spans="1:7" ht="62.4" x14ac:dyDescent="0.3">
      <c r="A264" s="102" t="s">
        <v>94</v>
      </c>
      <c r="B264" s="96" t="s">
        <v>692</v>
      </c>
      <c r="C264" s="103" t="s">
        <v>95</v>
      </c>
      <c r="D264" s="96"/>
      <c r="E264" s="96"/>
      <c r="F264" s="104">
        <v>208320</v>
      </c>
      <c r="G264" s="104">
        <v>208320</v>
      </c>
    </row>
    <row r="265" spans="1:7" ht="15.6" x14ac:dyDescent="0.3">
      <c r="A265" s="102" t="s">
        <v>371</v>
      </c>
      <c r="B265" s="96" t="s">
        <v>692</v>
      </c>
      <c r="C265" s="103" t="s">
        <v>372</v>
      </c>
      <c r="D265" s="96"/>
      <c r="E265" s="96"/>
      <c r="F265" s="104">
        <v>208320</v>
      </c>
      <c r="G265" s="104">
        <v>208320</v>
      </c>
    </row>
    <row r="266" spans="1:7" ht="15.6" x14ac:dyDescent="0.3">
      <c r="A266" s="102" t="s">
        <v>264</v>
      </c>
      <c r="B266" s="96" t="s">
        <v>692</v>
      </c>
      <c r="C266" s="103" t="s">
        <v>372</v>
      </c>
      <c r="D266" s="96" t="s">
        <v>265</v>
      </c>
      <c r="E266" s="96" t="s">
        <v>89</v>
      </c>
      <c r="F266" s="104">
        <v>208320</v>
      </c>
      <c r="G266" s="104">
        <v>208320</v>
      </c>
    </row>
    <row r="267" spans="1:7" ht="15.6" x14ac:dyDescent="0.3">
      <c r="A267" s="102" t="s">
        <v>284</v>
      </c>
      <c r="B267" s="96" t="s">
        <v>692</v>
      </c>
      <c r="C267" s="103" t="s">
        <v>372</v>
      </c>
      <c r="D267" s="96" t="s">
        <v>265</v>
      </c>
      <c r="E267" s="96" t="s">
        <v>265</v>
      </c>
      <c r="F267" s="104">
        <v>208320</v>
      </c>
      <c r="G267" s="104">
        <v>208320</v>
      </c>
    </row>
    <row r="268" spans="1:7" ht="31.2" x14ac:dyDescent="0.3">
      <c r="A268" s="102" t="s">
        <v>100</v>
      </c>
      <c r="B268" s="96" t="s">
        <v>692</v>
      </c>
      <c r="C268" s="103" t="s">
        <v>101</v>
      </c>
      <c r="D268" s="96"/>
      <c r="E268" s="96"/>
      <c r="F268" s="104">
        <v>1919577.45</v>
      </c>
      <c r="G268" s="104">
        <v>1919577.45</v>
      </c>
    </row>
    <row r="269" spans="1:7" ht="31.2" x14ac:dyDescent="0.3">
      <c r="A269" s="102" t="s">
        <v>102</v>
      </c>
      <c r="B269" s="96" t="s">
        <v>692</v>
      </c>
      <c r="C269" s="103" t="s">
        <v>103</v>
      </c>
      <c r="D269" s="96"/>
      <c r="E269" s="96"/>
      <c r="F269" s="104">
        <v>1919577.45</v>
      </c>
      <c r="G269" s="104">
        <v>1919577.45</v>
      </c>
    </row>
    <row r="270" spans="1:7" ht="15.6" x14ac:dyDescent="0.3">
      <c r="A270" s="102" t="s">
        <v>264</v>
      </c>
      <c r="B270" s="96" t="s">
        <v>692</v>
      </c>
      <c r="C270" s="103" t="s">
        <v>103</v>
      </c>
      <c r="D270" s="96" t="s">
        <v>265</v>
      </c>
      <c r="E270" s="96" t="s">
        <v>89</v>
      </c>
      <c r="F270" s="104">
        <v>1919577.45</v>
      </c>
      <c r="G270" s="104">
        <v>1919577.45</v>
      </c>
    </row>
    <row r="271" spans="1:7" ht="15.6" x14ac:dyDescent="0.3">
      <c r="A271" s="102" t="s">
        <v>284</v>
      </c>
      <c r="B271" s="96" t="s">
        <v>692</v>
      </c>
      <c r="C271" s="103" t="s">
        <v>103</v>
      </c>
      <c r="D271" s="96" t="s">
        <v>265</v>
      </c>
      <c r="E271" s="96" t="s">
        <v>265</v>
      </c>
      <c r="F271" s="104">
        <v>1919577.45</v>
      </c>
      <c r="G271" s="104">
        <v>1919577.45</v>
      </c>
    </row>
    <row r="272" spans="1:7" ht="31.2" x14ac:dyDescent="0.3">
      <c r="A272" s="102" t="s">
        <v>148</v>
      </c>
      <c r="B272" s="96" t="s">
        <v>692</v>
      </c>
      <c r="C272" s="103" t="s">
        <v>149</v>
      </c>
      <c r="D272" s="96"/>
      <c r="E272" s="96"/>
      <c r="F272" s="104">
        <v>518152.55</v>
      </c>
      <c r="G272" s="104">
        <v>518152.55</v>
      </c>
    </row>
    <row r="273" spans="1:7" ht="15.6" x14ac:dyDescent="0.3">
      <c r="A273" s="102" t="s">
        <v>150</v>
      </c>
      <c r="B273" s="96" t="s">
        <v>692</v>
      </c>
      <c r="C273" s="103" t="s">
        <v>151</v>
      </c>
      <c r="D273" s="96"/>
      <c r="E273" s="96"/>
      <c r="F273" s="104">
        <v>518152.55</v>
      </c>
      <c r="G273" s="104">
        <v>518152.55</v>
      </c>
    </row>
    <row r="274" spans="1:7" ht="15.6" x14ac:dyDescent="0.3">
      <c r="A274" s="102" t="s">
        <v>264</v>
      </c>
      <c r="B274" s="96" t="s">
        <v>692</v>
      </c>
      <c r="C274" s="103" t="s">
        <v>151</v>
      </c>
      <c r="D274" s="96" t="s">
        <v>265</v>
      </c>
      <c r="E274" s="96" t="s">
        <v>89</v>
      </c>
      <c r="F274" s="104">
        <v>518152.55</v>
      </c>
      <c r="G274" s="104">
        <v>518152.55</v>
      </c>
    </row>
    <row r="275" spans="1:7" ht="15.6" x14ac:dyDescent="0.3">
      <c r="A275" s="102" t="s">
        <v>284</v>
      </c>
      <c r="B275" s="96" t="s">
        <v>692</v>
      </c>
      <c r="C275" s="103" t="s">
        <v>151</v>
      </c>
      <c r="D275" s="96" t="s">
        <v>265</v>
      </c>
      <c r="E275" s="96" t="s">
        <v>265</v>
      </c>
      <c r="F275" s="104">
        <v>518152.55</v>
      </c>
      <c r="G275" s="104">
        <v>518152.55</v>
      </c>
    </row>
    <row r="276" spans="1:7" ht="31.2" x14ac:dyDescent="0.3">
      <c r="A276" s="119" t="s">
        <v>443</v>
      </c>
      <c r="B276" s="123" t="s">
        <v>444</v>
      </c>
      <c r="C276" s="120"/>
      <c r="D276" s="123"/>
      <c r="E276" s="123"/>
      <c r="F276" s="121">
        <v>250800</v>
      </c>
      <c r="G276" s="121">
        <v>250800</v>
      </c>
    </row>
    <row r="277" spans="1:7" ht="31.2" x14ac:dyDescent="0.3">
      <c r="A277" s="102" t="s">
        <v>100</v>
      </c>
      <c r="B277" s="96" t="s">
        <v>444</v>
      </c>
      <c r="C277" s="103" t="s">
        <v>101</v>
      </c>
      <c r="D277" s="96"/>
      <c r="E277" s="96"/>
      <c r="F277" s="104">
        <v>250800</v>
      </c>
      <c r="G277" s="104">
        <v>250800</v>
      </c>
    </row>
    <row r="278" spans="1:7" ht="31.2" x14ac:dyDescent="0.3">
      <c r="A278" s="102" t="s">
        <v>102</v>
      </c>
      <c r="B278" s="96" t="s">
        <v>444</v>
      </c>
      <c r="C278" s="103" t="s">
        <v>103</v>
      </c>
      <c r="D278" s="96"/>
      <c r="E278" s="96"/>
      <c r="F278" s="104">
        <v>250800</v>
      </c>
      <c r="G278" s="104">
        <v>250800</v>
      </c>
    </row>
    <row r="279" spans="1:7" ht="31.2" x14ac:dyDescent="0.3">
      <c r="A279" s="102" t="s">
        <v>264</v>
      </c>
      <c r="B279" s="96" t="s">
        <v>444</v>
      </c>
      <c r="C279" s="103" t="s">
        <v>103</v>
      </c>
      <c r="D279" s="96" t="s">
        <v>265</v>
      </c>
      <c r="E279" s="96" t="s">
        <v>89</v>
      </c>
      <c r="F279" s="104">
        <v>250800</v>
      </c>
      <c r="G279" s="104">
        <v>250800</v>
      </c>
    </row>
    <row r="280" spans="1:7" ht="31.2" x14ac:dyDescent="0.3">
      <c r="A280" s="102" t="s">
        <v>284</v>
      </c>
      <c r="B280" s="96" t="s">
        <v>444</v>
      </c>
      <c r="C280" s="103" t="s">
        <v>103</v>
      </c>
      <c r="D280" s="96" t="s">
        <v>265</v>
      </c>
      <c r="E280" s="96" t="s">
        <v>265</v>
      </c>
      <c r="F280" s="104">
        <v>250800</v>
      </c>
      <c r="G280" s="104">
        <v>250800</v>
      </c>
    </row>
    <row r="281" spans="1:7" ht="31.2" x14ac:dyDescent="0.3">
      <c r="A281" s="119" t="s">
        <v>549</v>
      </c>
      <c r="B281" s="123" t="s">
        <v>550</v>
      </c>
      <c r="C281" s="120"/>
      <c r="D281" s="123"/>
      <c r="E281" s="123"/>
      <c r="F281" s="121">
        <v>25503011</v>
      </c>
      <c r="G281" s="121">
        <v>25503011</v>
      </c>
    </row>
    <row r="282" spans="1:7" ht="31.2" x14ac:dyDescent="0.3">
      <c r="A282" s="119" t="s">
        <v>540</v>
      </c>
      <c r="B282" s="123" t="s">
        <v>551</v>
      </c>
      <c r="C282" s="120"/>
      <c r="D282" s="123"/>
      <c r="E282" s="123"/>
      <c r="F282" s="121">
        <v>25503011</v>
      </c>
      <c r="G282" s="121">
        <v>25503011</v>
      </c>
    </row>
    <row r="283" spans="1:7" ht="31.2" x14ac:dyDescent="0.3">
      <c r="A283" s="119" t="s">
        <v>448</v>
      </c>
      <c r="B283" s="123" t="s">
        <v>449</v>
      </c>
      <c r="C283" s="120"/>
      <c r="D283" s="123"/>
      <c r="E283" s="123"/>
      <c r="F283" s="121">
        <v>25263011</v>
      </c>
      <c r="G283" s="121">
        <v>25263011</v>
      </c>
    </row>
    <row r="284" spans="1:7" ht="62.4" x14ac:dyDescent="0.3">
      <c r="A284" s="102" t="s">
        <v>94</v>
      </c>
      <c r="B284" s="96" t="s">
        <v>449</v>
      </c>
      <c r="C284" s="103" t="s">
        <v>95</v>
      </c>
      <c r="D284" s="96"/>
      <c r="E284" s="96"/>
      <c r="F284" s="104">
        <v>22355517</v>
      </c>
      <c r="G284" s="104">
        <v>22355517</v>
      </c>
    </row>
    <row r="285" spans="1:7" ht="15.6" x14ac:dyDescent="0.3">
      <c r="A285" s="102" t="s">
        <v>371</v>
      </c>
      <c r="B285" s="96" t="s">
        <v>449</v>
      </c>
      <c r="C285" s="103" t="s">
        <v>372</v>
      </c>
      <c r="D285" s="96"/>
      <c r="E285" s="96"/>
      <c r="F285" s="104">
        <v>22355517</v>
      </c>
      <c r="G285" s="104">
        <v>22355517</v>
      </c>
    </row>
    <row r="286" spans="1:7" ht="15.6" x14ac:dyDescent="0.3">
      <c r="A286" s="102" t="s">
        <v>264</v>
      </c>
      <c r="B286" s="96" t="s">
        <v>449</v>
      </c>
      <c r="C286" s="103" t="s">
        <v>372</v>
      </c>
      <c r="D286" s="96" t="s">
        <v>265</v>
      </c>
      <c r="E286" s="96" t="s">
        <v>89</v>
      </c>
      <c r="F286" s="104">
        <v>22355517</v>
      </c>
      <c r="G286" s="104">
        <v>22355517</v>
      </c>
    </row>
    <row r="287" spans="1:7" ht="15.6" x14ac:dyDescent="0.3">
      <c r="A287" s="102" t="s">
        <v>447</v>
      </c>
      <c r="B287" s="96" t="s">
        <v>449</v>
      </c>
      <c r="C287" s="103" t="s">
        <v>372</v>
      </c>
      <c r="D287" s="96" t="s">
        <v>265</v>
      </c>
      <c r="E287" s="96" t="s">
        <v>200</v>
      </c>
      <c r="F287" s="104">
        <v>22355517</v>
      </c>
      <c r="G287" s="104">
        <v>22355517</v>
      </c>
    </row>
    <row r="288" spans="1:7" ht="31.2" x14ac:dyDescent="0.3">
      <c r="A288" s="102" t="s">
        <v>100</v>
      </c>
      <c r="B288" s="96" t="s">
        <v>449</v>
      </c>
      <c r="C288" s="103" t="s">
        <v>101</v>
      </c>
      <c r="D288" s="96"/>
      <c r="E288" s="96"/>
      <c r="F288" s="104">
        <v>2706539</v>
      </c>
      <c r="G288" s="104">
        <v>2706539</v>
      </c>
    </row>
    <row r="289" spans="1:7" ht="31.2" x14ac:dyDescent="0.3">
      <c r="A289" s="102" t="s">
        <v>102</v>
      </c>
      <c r="B289" s="96" t="s">
        <v>449</v>
      </c>
      <c r="C289" s="103" t="s">
        <v>103</v>
      </c>
      <c r="D289" s="96"/>
      <c r="E289" s="96"/>
      <c r="F289" s="104">
        <v>2706539</v>
      </c>
      <c r="G289" s="104">
        <v>2706539</v>
      </c>
    </row>
    <row r="290" spans="1:7" ht="15.6" x14ac:dyDescent="0.3">
      <c r="A290" s="102" t="s">
        <v>264</v>
      </c>
      <c r="B290" s="96" t="s">
        <v>449</v>
      </c>
      <c r="C290" s="103" t="s">
        <v>103</v>
      </c>
      <c r="D290" s="96" t="s">
        <v>265</v>
      </c>
      <c r="E290" s="96" t="s">
        <v>89</v>
      </c>
      <c r="F290" s="104">
        <v>2706539</v>
      </c>
      <c r="G290" s="104">
        <v>2706539</v>
      </c>
    </row>
    <row r="291" spans="1:7" ht="15.6" x14ac:dyDescent="0.3">
      <c r="A291" s="102" t="s">
        <v>447</v>
      </c>
      <c r="B291" s="96" t="s">
        <v>449</v>
      </c>
      <c r="C291" s="103" t="s">
        <v>103</v>
      </c>
      <c r="D291" s="96" t="s">
        <v>265</v>
      </c>
      <c r="E291" s="96" t="s">
        <v>200</v>
      </c>
      <c r="F291" s="104">
        <v>2706539</v>
      </c>
      <c r="G291" s="104">
        <v>2706539</v>
      </c>
    </row>
    <row r="292" spans="1:7" ht="15.6" x14ac:dyDescent="0.3">
      <c r="A292" s="102" t="s">
        <v>116</v>
      </c>
      <c r="B292" s="96" t="s">
        <v>449</v>
      </c>
      <c r="C292" s="103" t="s">
        <v>117</v>
      </c>
      <c r="D292" s="96"/>
      <c r="E292" s="96"/>
      <c r="F292" s="104">
        <v>200955</v>
      </c>
      <c r="G292" s="104">
        <v>200955</v>
      </c>
    </row>
    <row r="293" spans="1:7" ht="15.6" x14ac:dyDescent="0.3">
      <c r="A293" s="102" t="s">
        <v>118</v>
      </c>
      <c r="B293" s="96" t="s">
        <v>449</v>
      </c>
      <c r="C293" s="103" t="s">
        <v>119</v>
      </c>
      <c r="D293" s="96"/>
      <c r="E293" s="96"/>
      <c r="F293" s="104">
        <v>200955</v>
      </c>
      <c r="G293" s="104">
        <v>200955</v>
      </c>
    </row>
    <row r="294" spans="1:7" ht="15.6" x14ac:dyDescent="0.3">
      <c r="A294" s="102" t="s">
        <v>264</v>
      </c>
      <c r="B294" s="96" t="s">
        <v>449</v>
      </c>
      <c r="C294" s="103" t="s">
        <v>119</v>
      </c>
      <c r="D294" s="96" t="s">
        <v>265</v>
      </c>
      <c r="E294" s="96" t="s">
        <v>89</v>
      </c>
      <c r="F294" s="104">
        <v>200955</v>
      </c>
      <c r="G294" s="104">
        <v>200955</v>
      </c>
    </row>
    <row r="295" spans="1:7" ht="15.6" x14ac:dyDescent="0.3">
      <c r="A295" s="102" t="s">
        <v>447</v>
      </c>
      <c r="B295" s="96" t="s">
        <v>449</v>
      </c>
      <c r="C295" s="103" t="s">
        <v>119</v>
      </c>
      <c r="D295" s="96" t="s">
        <v>265</v>
      </c>
      <c r="E295" s="96" t="s">
        <v>200</v>
      </c>
      <c r="F295" s="104">
        <v>200955</v>
      </c>
      <c r="G295" s="104">
        <v>200955</v>
      </c>
    </row>
    <row r="296" spans="1:7" ht="31.2" x14ac:dyDescent="0.3">
      <c r="A296" s="119" t="s">
        <v>450</v>
      </c>
      <c r="B296" s="123" t="s">
        <v>451</v>
      </c>
      <c r="C296" s="120"/>
      <c r="D296" s="123"/>
      <c r="E296" s="123"/>
      <c r="F296" s="121">
        <v>40000</v>
      </c>
      <c r="G296" s="121">
        <v>40000</v>
      </c>
    </row>
    <row r="297" spans="1:7" ht="31.2" x14ac:dyDescent="0.3">
      <c r="A297" s="102" t="s">
        <v>100</v>
      </c>
      <c r="B297" s="96" t="s">
        <v>451</v>
      </c>
      <c r="C297" s="103" t="s">
        <v>101</v>
      </c>
      <c r="D297" s="96"/>
      <c r="E297" s="96"/>
      <c r="F297" s="104">
        <v>40000</v>
      </c>
      <c r="G297" s="104">
        <v>40000</v>
      </c>
    </row>
    <row r="298" spans="1:7" ht="31.2" x14ac:dyDescent="0.3">
      <c r="A298" s="102" t="s">
        <v>102</v>
      </c>
      <c r="B298" s="96" t="s">
        <v>451</v>
      </c>
      <c r="C298" s="103" t="s">
        <v>103</v>
      </c>
      <c r="D298" s="96"/>
      <c r="E298" s="96"/>
      <c r="F298" s="104">
        <v>40000</v>
      </c>
      <c r="G298" s="104">
        <v>40000</v>
      </c>
    </row>
    <row r="299" spans="1:7" ht="15.6" x14ac:dyDescent="0.3">
      <c r="A299" s="102" t="s">
        <v>264</v>
      </c>
      <c r="B299" s="96" t="s">
        <v>451</v>
      </c>
      <c r="C299" s="103" t="s">
        <v>103</v>
      </c>
      <c r="D299" s="96" t="s">
        <v>265</v>
      </c>
      <c r="E299" s="96" t="s">
        <v>89</v>
      </c>
      <c r="F299" s="104">
        <v>40000</v>
      </c>
      <c r="G299" s="104">
        <v>40000</v>
      </c>
    </row>
    <row r="300" spans="1:7" ht="15.6" x14ac:dyDescent="0.3">
      <c r="A300" s="102" t="s">
        <v>447</v>
      </c>
      <c r="B300" s="96" t="s">
        <v>451</v>
      </c>
      <c r="C300" s="103" t="s">
        <v>103</v>
      </c>
      <c r="D300" s="96" t="s">
        <v>265</v>
      </c>
      <c r="E300" s="96" t="s">
        <v>200</v>
      </c>
      <c r="F300" s="104">
        <v>40000</v>
      </c>
      <c r="G300" s="104">
        <v>40000</v>
      </c>
    </row>
    <row r="301" spans="1:7" ht="46.8" x14ac:dyDescent="0.3">
      <c r="A301" s="119" t="s">
        <v>452</v>
      </c>
      <c r="B301" s="123" t="s">
        <v>453</v>
      </c>
      <c r="C301" s="120"/>
      <c r="D301" s="123"/>
      <c r="E301" s="123"/>
      <c r="F301" s="121">
        <v>200000</v>
      </c>
      <c r="G301" s="121">
        <v>200000</v>
      </c>
    </row>
    <row r="302" spans="1:7" ht="31.2" x14ac:dyDescent="0.3">
      <c r="A302" s="102" t="s">
        <v>100</v>
      </c>
      <c r="B302" s="96" t="s">
        <v>453</v>
      </c>
      <c r="C302" s="103" t="s">
        <v>101</v>
      </c>
      <c r="D302" s="96"/>
      <c r="E302" s="96"/>
      <c r="F302" s="104">
        <v>200000</v>
      </c>
      <c r="G302" s="104">
        <v>200000</v>
      </c>
    </row>
    <row r="303" spans="1:7" ht="31.2" x14ac:dyDescent="0.3">
      <c r="A303" s="102" t="s">
        <v>102</v>
      </c>
      <c r="B303" s="96" t="s">
        <v>453</v>
      </c>
      <c r="C303" s="103" t="s">
        <v>103</v>
      </c>
      <c r="D303" s="96"/>
      <c r="E303" s="96"/>
      <c r="F303" s="104">
        <v>200000</v>
      </c>
      <c r="G303" s="104">
        <v>200000</v>
      </c>
    </row>
    <row r="304" spans="1:7" ht="15.6" x14ac:dyDescent="0.3">
      <c r="A304" s="102" t="s">
        <v>264</v>
      </c>
      <c r="B304" s="96" t="s">
        <v>453</v>
      </c>
      <c r="C304" s="103" t="s">
        <v>103</v>
      </c>
      <c r="D304" s="96" t="s">
        <v>265</v>
      </c>
      <c r="E304" s="96" t="s">
        <v>89</v>
      </c>
      <c r="F304" s="104">
        <v>200000</v>
      </c>
      <c r="G304" s="104">
        <v>200000</v>
      </c>
    </row>
    <row r="305" spans="1:7" ht="15.6" x14ac:dyDescent="0.3">
      <c r="A305" s="102" t="s">
        <v>447</v>
      </c>
      <c r="B305" s="96" t="s">
        <v>453</v>
      </c>
      <c r="C305" s="103" t="s">
        <v>103</v>
      </c>
      <c r="D305" s="96" t="s">
        <v>265</v>
      </c>
      <c r="E305" s="96" t="s">
        <v>200</v>
      </c>
      <c r="F305" s="104">
        <v>200000</v>
      </c>
      <c r="G305" s="104">
        <v>200000</v>
      </c>
    </row>
    <row r="306" spans="1:7" ht="31.2" x14ac:dyDescent="0.3">
      <c r="A306" s="119" t="s">
        <v>552</v>
      </c>
      <c r="B306" s="123" t="s">
        <v>553</v>
      </c>
      <c r="C306" s="120"/>
      <c r="D306" s="123"/>
      <c r="E306" s="123"/>
      <c r="F306" s="121">
        <v>66811511</v>
      </c>
      <c r="G306" s="121">
        <v>66811511</v>
      </c>
    </row>
    <row r="307" spans="1:7" ht="31.2" x14ac:dyDescent="0.3">
      <c r="A307" s="119" t="s">
        <v>540</v>
      </c>
      <c r="B307" s="123" t="s">
        <v>554</v>
      </c>
      <c r="C307" s="120"/>
      <c r="D307" s="123"/>
      <c r="E307" s="123"/>
      <c r="F307" s="121">
        <v>66811511</v>
      </c>
      <c r="G307" s="121">
        <v>66811511</v>
      </c>
    </row>
    <row r="308" spans="1:7" ht="31.2" x14ac:dyDescent="0.3">
      <c r="A308" s="119" t="s">
        <v>417</v>
      </c>
      <c r="B308" s="123" t="s">
        <v>418</v>
      </c>
      <c r="C308" s="120"/>
      <c r="D308" s="123"/>
      <c r="E308" s="123"/>
      <c r="F308" s="121">
        <v>53406057</v>
      </c>
      <c r="G308" s="121">
        <v>53406057</v>
      </c>
    </row>
    <row r="309" spans="1:7" ht="62.4" x14ac:dyDescent="0.3">
      <c r="A309" s="102" t="s">
        <v>94</v>
      </c>
      <c r="B309" s="96" t="s">
        <v>418</v>
      </c>
      <c r="C309" s="103" t="s">
        <v>95</v>
      </c>
      <c r="D309" s="96"/>
      <c r="E309" s="96"/>
      <c r="F309" s="104">
        <v>45243339</v>
      </c>
      <c r="G309" s="104">
        <v>45243339</v>
      </c>
    </row>
    <row r="310" spans="1:7" ht="31.2" x14ac:dyDescent="0.3">
      <c r="A310" s="102" t="s">
        <v>371</v>
      </c>
      <c r="B310" s="96" t="s">
        <v>418</v>
      </c>
      <c r="C310" s="103" t="s">
        <v>372</v>
      </c>
      <c r="D310" s="96"/>
      <c r="E310" s="96"/>
      <c r="F310" s="104">
        <v>45243339</v>
      </c>
      <c r="G310" s="104">
        <v>45243339</v>
      </c>
    </row>
    <row r="311" spans="1:7" ht="31.2" x14ac:dyDescent="0.3">
      <c r="A311" s="102" t="s">
        <v>264</v>
      </c>
      <c r="B311" s="96" t="s">
        <v>418</v>
      </c>
      <c r="C311" s="103" t="s">
        <v>372</v>
      </c>
      <c r="D311" s="96" t="s">
        <v>265</v>
      </c>
      <c r="E311" s="96" t="s">
        <v>89</v>
      </c>
      <c r="F311" s="104">
        <v>45243339</v>
      </c>
      <c r="G311" s="104">
        <v>45243339</v>
      </c>
    </row>
    <row r="312" spans="1:7" ht="31.2" x14ac:dyDescent="0.3">
      <c r="A312" s="102" t="s">
        <v>279</v>
      </c>
      <c r="B312" s="96" t="s">
        <v>418</v>
      </c>
      <c r="C312" s="103" t="s">
        <v>372</v>
      </c>
      <c r="D312" s="96" t="s">
        <v>265</v>
      </c>
      <c r="E312" s="96" t="s">
        <v>91</v>
      </c>
      <c r="F312" s="104">
        <v>45243339</v>
      </c>
      <c r="G312" s="104">
        <v>45243339</v>
      </c>
    </row>
    <row r="313" spans="1:7" ht="31.2" x14ac:dyDescent="0.3">
      <c r="A313" s="102" t="s">
        <v>100</v>
      </c>
      <c r="B313" s="96" t="s">
        <v>418</v>
      </c>
      <c r="C313" s="103" t="s">
        <v>101</v>
      </c>
      <c r="D313" s="96"/>
      <c r="E313" s="96"/>
      <c r="F313" s="104">
        <v>7917423</v>
      </c>
      <c r="G313" s="104">
        <v>7917423</v>
      </c>
    </row>
    <row r="314" spans="1:7" ht="31.2" x14ac:dyDescent="0.3">
      <c r="A314" s="102" t="s">
        <v>102</v>
      </c>
      <c r="B314" s="96" t="s">
        <v>418</v>
      </c>
      <c r="C314" s="103" t="s">
        <v>103</v>
      </c>
      <c r="D314" s="96"/>
      <c r="E314" s="96"/>
      <c r="F314" s="104">
        <v>7917423</v>
      </c>
      <c r="G314" s="104">
        <v>7917423</v>
      </c>
    </row>
    <row r="315" spans="1:7" ht="31.2" x14ac:dyDescent="0.3">
      <c r="A315" s="102" t="s">
        <v>264</v>
      </c>
      <c r="B315" s="96" t="s">
        <v>418</v>
      </c>
      <c r="C315" s="103" t="s">
        <v>103</v>
      </c>
      <c r="D315" s="96" t="s">
        <v>265</v>
      </c>
      <c r="E315" s="96" t="s">
        <v>89</v>
      </c>
      <c r="F315" s="104">
        <v>7917423</v>
      </c>
      <c r="G315" s="104">
        <v>7917423</v>
      </c>
    </row>
    <row r="316" spans="1:7" ht="31.2" x14ac:dyDescent="0.3">
      <c r="A316" s="102" t="s">
        <v>279</v>
      </c>
      <c r="B316" s="96" t="s">
        <v>418</v>
      </c>
      <c r="C316" s="103" t="s">
        <v>103</v>
      </c>
      <c r="D316" s="96" t="s">
        <v>265</v>
      </c>
      <c r="E316" s="96" t="s">
        <v>91</v>
      </c>
      <c r="F316" s="104">
        <v>7917423</v>
      </c>
      <c r="G316" s="104">
        <v>7917423</v>
      </c>
    </row>
    <row r="317" spans="1:7" ht="31.2" x14ac:dyDescent="0.3">
      <c r="A317" s="102" t="s">
        <v>116</v>
      </c>
      <c r="B317" s="96" t="s">
        <v>418</v>
      </c>
      <c r="C317" s="103" t="s">
        <v>117</v>
      </c>
      <c r="D317" s="96"/>
      <c r="E317" s="96"/>
      <c r="F317" s="104">
        <v>245295</v>
      </c>
      <c r="G317" s="104">
        <v>245295</v>
      </c>
    </row>
    <row r="318" spans="1:7" ht="31.2" x14ac:dyDescent="0.3">
      <c r="A318" s="102" t="s">
        <v>118</v>
      </c>
      <c r="B318" s="96" t="s">
        <v>418</v>
      </c>
      <c r="C318" s="103" t="s">
        <v>119</v>
      </c>
      <c r="D318" s="96"/>
      <c r="E318" s="96"/>
      <c r="F318" s="104">
        <v>245295</v>
      </c>
      <c r="G318" s="104">
        <v>245295</v>
      </c>
    </row>
    <row r="319" spans="1:7" ht="31.2" x14ac:dyDescent="0.3">
      <c r="A319" s="102" t="s">
        <v>264</v>
      </c>
      <c r="B319" s="96" t="s">
        <v>418</v>
      </c>
      <c r="C319" s="103" t="s">
        <v>119</v>
      </c>
      <c r="D319" s="96" t="s">
        <v>265</v>
      </c>
      <c r="E319" s="96" t="s">
        <v>89</v>
      </c>
      <c r="F319" s="104">
        <v>245295</v>
      </c>
      <c r="G319" s="104">
        <v>245295</v>
      </c>
    </row>
    <row r="320" spans="1:7" ht="31.2" x14ac:dyDescent="0.3">
      <c r="A320" s="102" t="s">
        <v>279</v>
      </c>
      <c r="B320" s="96" t="s">
        <v>418</v>
      </c>
      <c r="C320" s="103" t="s">
        <v>119</v>
      </c>
      <c r="D320" s="96" t="s">
        <v>265</v>
      </c>
      <c r="E320" s="96" t="s">
        <v>91</v>
      </c>
      <c r="F320" s="104">
        <v>245295</v>
      </c>
      <c r="G320" s="104">
        <v>245295</v>
      </c>
    </row>
    <row r="321" spans="1:7" ht="31.2" x14ac:dyDescent="0.3">
      <c r="A321" s="119" t="s">
        <v>419</v>
      </c>
      <c r="B321" s="123" t="s">
        <v>420</v>
      </c>
      <c r="C321" s="120"/>
      <c r="D321" s="123"/>
      <c r="E321" s="123"/>
      <c r="F321" s="121">
        <v>7836954</v>
      </c>
      <c r="G321" s="121">
        <v>7836954</v>
      </c>
    </row>
    <row r="322" spans="1:7" ht="31.2" x14ac:dyDescent="0.3">
      <c r="A322" s="102" t="s">
        <v>148</v>
      </c>
      <c r="B322" s="96" t="s">
        <v>420</v>
      </c>
      <c r="C322" s="103" t="s">
        <v>149</v>
      </c>
      <c r="D322" s="96"/>
      <c r="E322" s="96"/>
      <c r="F322" s="104">
        <v>7836954</v>
      </c>
      <c r="G322" s="104">
        <v>7836954</v>
      </c>
    </row>
    <row r="323" spans="1:7" ht="31.2" x14ac:dyDescent="0.3">
      <c r="A323" s="102" t="s">
        <v>150</v>
      </c>
      <c r="B323" s="96" t="s">
        <v>420</v>
      </c>
      <c r="C323" s="103" t="s">
        <v>151</v>
      </c>
      <c r="D323" s="96"/>
      <c r="E323" s="96"/>
      <c r="F323" s="104">
        <v>7836954</v>
      </c>
      <c r="G323" s="104">
        <v>7836954</v>
      </c>
    </row>
    <row r="324" spans="1:7" ht="31.2" x14ac:dyDescent="0.3">
      <c r="A324" s="102" t="s">
        <v>264</v>
      </c>
      <c r="B324" s="96" t="s">
        <v>420</v>
      </c>
      <c r="C324" s="103" t="s">
        <v>151</v>
      </c>
      <c r="D324" s="96" t="s">
        <v>265</v>
      </c>
      <c r="E324" s="96" t="s">
        <v>89</v>
      </c>
      <c r="F324" s="104">
        <v>7836954</v>
      </c>
      <c r="G324" s="104">
        <v>7836954</v>
      </c>
    </row>
    <row r="325" spans="1:7" ht="31.2" x14ac:dyDescent="0.3">
      <c r="A325" s="102" t="s">
        <v>279</v>
      </c>
      <c r="B325" s="96" t="s">
        <v>420</v>
      </c>
      <c r="C325" s="103" t="s">
        <v>151</v>
      </c>
      <c r="D325" s="96" t="s">
        <v>265</v>
      </c>
      <c r="E325" s="96" t="s">
        <v>91</v>
      </c>
      <c r="F325" s="104">
        <v>7836954</v>
      </c>
      <c r="G325" s="104">
        <v>7836954</v>
      </c>
    </row>
    <row r="326" spans="1:7" ht="46.8" x14ac:dyDescent="0.3">
      <c r="A326" s="119" t="s">
        <v>421</v>
      </c>
      <c r="B326" s="123" t="s">
        <v>422</v>
      </c>
      <c r="C326" s="120"/>
      <c r="D326" s="123"/>
      <c r="E326" s="123"/>
      <c r="F326" s="121">
        <v>715000</v>
      </c>
      <c r="G326" s="121">
        <v>715000</v>
      </c>
    </row>
    <row r="327" spans="1:7" ht="31.2" x14ac:dyDescent="0.3">
      <c r="A327" s="102" t="s">
        <v>100</v>
      </c>
      <c r="B327" s="96" t="s">
        <v>422</v>
      </c>
      <c r="C327" s="103" t="s">
        <v>101</v>
      </c>
      <c r="D327" s="96"/>
      <c r="E327" s="96"/>
      <c r="F327" s="104">
        <v>655000</v>
      </c>
      <c r="G327" s="104">
        <v>655000</v>
      </c>
    </row>
    <row r="328" spans="1:7" ht="31.2" x14ac:dyDescent="0.3">
      <c r="A328" s="102" t="s">
        <v>102</v>
      </c>
      <c r="B328" s="96" t="s">
        <v>422</v>
      </c>
      <c r="C328" s="103" t="s">
        <v>103</v>
      </c>
      <c r="D328" s="96"/>
      <c r="E328" s="96"/>
      <c r="F328" s="104">
        <v>655000</v>
      </c>
      <c r="G328" s="104">
        <v>655000</v>
      </c>
    </row>
    <row r="329" spans="1:7" ht="31.2" x14ac:dyDescent="0.3">
      <c r="A329" s="102" t="s">
        <v>264</v>
      </c>
      <c r="B329" s="96" t="s">
        <v>422</v>
      </c>
      <c r="C329" s="103" t="s">
        <v>103</v>
      </c>
      <c r="D329" s="96" t="s">
        <v>265</v>
      </c>
      <c r="E329" s="96" t="s">
        <v>89</v>
      </c>
      <c r="F329" s="104">
        <v>655000</v>
      </c>
      <c r="G329" s="104">
        <v>655000</v>
      </c>
    </row>
    <row r="330" spans="1:7" ht="31.2" x14ac:dyDescent="0.3">
      <c r="A330" s="102" t="s">
        <v>279</v>
      </c>
      <c r="B330" s="96" t="s">
        <v>422</v>
      </c>
      <c r="C330" s="103" t="s">
        <v>103</v>
      </c>
      <c r="D330" s="96" t="s">
        <v>265</v>
      </c>
      <c r="E330" s="96" t="s">
        <v>91</v>
      </c>
      <c r="F330" s="104">
        <v>655000</v>
      </c>
      <c r="G330" s="104">
        <v>655000</v>
      </c>
    </row>
    <row r="331" spans="1:7" ht="31.2" x14ac:dyDescent="0.3">
      <c r="A331" s="102" t="s">
        <v>148</v>
      </c>
      <c r="B331" s="96" t="s">
        <v>422</v>
      </c>
      <c r="C331" s="103" t="s">
        <v>149</v>
      </c>
      <c r="D331" s="96"/>
      <c r="E331" s="96"/>
      <c r="F331" s="104">
        <v>60000</v>
      </c>
      <c r="G331" s="104">
        <v>60000</v>
      </c>
    </row>
    <row r="332" spans="1:7" ht="31.2" x14ac:dyDescent="0.3">
      <c r="A332" s="102" t="s">
        <v>150</v>
      </c>
      <c r="B332" s="96" t="s">
        <v>422</v>
      </c>
      <c r="C332" s="103" t="s">
        <v>151</v>
      </c>
      <c r="D332" s="96"/>
      <c r="E332" s="96"/>
      <c r="F332" s="104">
        <v>60000</v>
      </c>
      <c r="G332" s="104">
        <v>60000</v>
      </c>
    </row>
    <row r="333" spans="1:7" ht="31.2" x14ac:dyDescent="0.3">
      <c r="A333" s="102" t="s">
        <v>264</v>
      </c>
      <c r="B333" s="96" t="s">
        <v>422</v>
      </c>
      <c r="C333" s="103" t="s">
        <v>151</v>
      </c>
      <c r="D333" s="96" t="s">
        <v>265</v>
      </c>
      <c r="E333" s="96" t="s">
        <v>89</v>
      </c>
      <c r="F333" s="104">
        <v>60000</v>
      </c>
      <c r="G333" s="104">
        <v>60000</v>
      </c>
    </row>
    <row r="334" spans="1:7" ht="31.2" x14ac:dyDescent="0.3">
      <c r="A334" s="102" t="s">
        <v>279</v>
      </c>
      <c r="B334" s="96" t="s">
        <v>422</v>
      </c>
      <c r="C334" s="103" t="s">
        <v>151</v>
      </c>
      <c r="D334" s="96" t="s">
        <v>265</v>
      </c>
      <c r="E334" s="96" t="s">
        <v>91</v>
      </c>
      <c r="F334" s="104">
        <v>60000</v>
      </c>
      <c r="G334" s="104">
        <v>60000</v>
      </c>
    </row>
    <row r="335" spans="1:7" ht="62.4" x14ac:dyDescent="0.3">
      <c r="A335" s="119" t="s">
        <v>427</v>
      </c>
      <c r="B335" s="123" t="s">
        <v>428</v>
      </c>
      <c r="C335" s="120"/>
      <c r="D335" s="123"/>
      <c r="E335" s="123"/>
      <c r="F335" s="121">
        <v>3876300</v>
      </c>
      <c r="G335" s="121">
        <v>3876300</v>
      </c>
    </row>
    <row r="336" spans="1:7" ht="62.4" x14ac:dyDescent="0.3">
      <c r="A336" s="102" t="s">
        <v>94</v>
      </c>
      <c r="B336" s="96" t="s">
        <v>428</v>
      </c>
      <c r="C336" s="103" t="s">
        <v>95</v>
      </c>
      <c r="D336" s="96"/>
      <c r="E336" s="96"/>
      <c r="F336" s="104">
        <v>3638972</v>
      </c>
      <c r="G336" s="104">
        <v>3638972</v>
      </c>
    </row>
    <row r="337" spans="1:7" ht="31.2" x14ac:dyDescent="0.3">
      <c r="A337" s="102" t="s">
        <v>371</v>
      </c>
      <c r="B337" s="96" t="s">
        <v>428</v>
      </c>
      <c r="C337" s="103" t="s">
        <v>372</v>
      </c>
      <c r="D337" s="96"/>
      <c r="E337" s="96"/>
      <c r="F337" s="104">
        <v>3638972</v>
      </c>
      <c r="G337" s="104">
        <v>3638972</v>
      </c>
    </row>
    <row r="338" spans="1:7" ht="31.2" x14ac:dyDescent="0.3">
      <c r="A338" s="102" t="s">
        <v>264</v>
      </c>
      <c r="B338" s="96" t="s">
        <v>428</v>
      </c>
      <c r="C338" s="103" t="s">
        <v>372</v>
      </c>
      <c r="D338" s="96" t="s">
        <v>265</v>
      </c>
      <c r="E338" s="96" t="s">
        <v>89</v>
      </c>
      <c r="F338" s="104">
        <v>3638972</v>
      </c>
      <c r="G338" s="104">
        <v>3638972</v>
      </c>
    </row>
    <row r="339" spans="1:7" ht="31.2" x14ac:dyDescent="0.3">
      <c r="A339" s="102" t="s">
        <v>279</v>
      </c>
      <c r="B339" s="96" t="s">
        <v>428</v>
      </c>
      <c r="C339" s="103" t="s">
        <v>372</v>
      </c>
      <c r="D339" s="96" t="s">
        <v>265</v>
      </c>
      <c r="E339" s="96" t="s">
        <v>91</v>
      </c>
      <c r="F339" s="104">
        <v>3638972</v>
      </c>
      <c r="G339" s="104">
        <v>3638972</v>
      </c>
    </row>
    <row r="340" spans="1:7" ht="31.2" x14ac:dyDescent="0.3">
      <c r="A340" s="102" t="s">
        <v>148</v>
      </c>
      <c r="B340" s="96" t="s">
        <v>428</v>
      </c>
      <c r="C340" s="103" t="s">
        <v>149</v>
      </c>
      <c r="D340" s="96"/>
      <c r="E340" s="96"/>
      <c r="F340" s="104">
        <v>237328</v>
      </c>
      <c r="G340" s="104">
        <v>237328</v>
      </c>
    </row>
    <row r="341" spans="1:7" ht="31.2" x14ac:dyDescent="0.3">
      <c r="A341" s="102" t="s">
        <v>150</v>
      </c>
      <c r="B341" s="96" t="s">
        <v>428</v>
      </c>
      <c r="C341" s="103" t="s">
        <v>151</v>
      </c>
      <c r="D341" s="96"/>
      <c r="E341" s="96"/>
      <c r="F341" s="104">
        <v>237328</v>
      </c>
      <c r="G341" s="104">
        <v>237328</v>
      </c>
    </row>
    <row r="342" spans="1:7" ht="31.2" x14ac:dyDescent="0.3">
      <c r="A342" s="102" t="s">
        <v>264</v>
      </c>
      <c r="B342" s="96" t="s">
        <v>428</v>
      </c>
      <c r="C342" s="103" t="s">
        <v>151</v>
      </c>
      <c r="D342" s="96" t="s">
        <v>265</v>
      </c>
      <c r="E342" s="96" t="s">
        <v>89</v>
      </c>
      <c r="F342" s="104">
        <v>237328</v>
      </c>
      <c r="G342" s="104">
        <v>237328</v>
      </c>
    </row>
    <row r="343" spans="1:7" ht="31.2" x14ac:dyDescent="0.3">
      <c r="A343" s="102" t="s">
        <v>279</v>
      </c>
      <c r="B343" s="96" t="s">
        <v>428</v>
      </c>
      <c r="C343" s="103" t="s">
        <v>151</v>
      </c>
      <c r="D343" s="96" t="s">
        <v>265</v>
      </c>
      <c r="E343" s="96" t="s">
        <v>91</v>
      </c>
      <c r="F343" s="104">
        <v>237328</v>
      </c>
      <c r="G343" s="104">
        <v>237328</v>
      </c>
    </row>
    <row r="344" spans="1:7" ht="31.2" x14ac:dyDescent="0.3">
      <c r="A344" s="119" t="s">
        <v>718</v>
      </c>
      <c r="B344" s="123" t="s">
        <v>693</v>
      </c>
      <c r="C344" s="120"/>
      <c r="D344" s="123"/>
      <c r="E344" s="123"/>
      <c r="F344" s="121">
        <v>879500</v>
      </c>
      <c r="G344" s="121">
        <v>879500</v>
      </c>
    </row>
    <row r="345" spans="1:7" ht="31.2" x14ac:dyDescent="0.3">
      <c r="A345" s="102" t="s">
        <v>100</v>
      </c>
      <c r="B345" s="96" t="s">
        <v>693</v>
      </c>
      <c r="C345" s="103" t="s">
        <v>101</v>
      </c>
      <c r="D345" s="96"/>
      <c r="E345" s="96"/>
      <c r="F345" s="104">
        <v>879500</v>
      </c>
      <c r="G345" s="104">
        <v>879500</v>
      </c>
    </row>
    <row r="346" spans="1:7" ht="31.2" x14ac:dyDescent="0.3">
      <c r="A346" s="102" t="s">
        <v>102</v>
      </c>
      <c r="B346" s="96" t="s">
        <v>693</v>
      </c>
      <c r="C346" s="103" t="s">
        <v>103</v>
      </c>
      <c r="D346" s="96"/>
      <c r="E346" s="96"/>
      <c r="F346" s="104">
        <v>879500</v>
      </c>
      <c r="G346" s="104">
        <v>879500</v>
      </c>
    </row>
    <row r="347" spans="1:7" ht="31.2" x14ac:dyDescent="0.3">
      <c r="A347" s="102" t="s">
        <v>264</v>
      </c>
      <c r="B347" s="96" t="s">
        <v>693</v>
      </c>
      <c r="C347" s="103" t="s">
        <v>103</v>
      </c>
      <c r="D347" s="96" t="s">
        <v>265</v>
      </c>
      <c r="E347" s="96" t="s">
        <v>89</v>
      </c>
      <c r="F347" s="104">
        <v>879500</v>
      </c>
      <c r="G347" s="104">
        <v>879500</v>
      </c>
    </row>
    <row r="348" spans="1:7" ht="31.2" x14ac:dyDescent="0.3">
      <c r="A348" s="102" t="s">
        <v>279</v>
      </c>
      <c r="B348" s="96" t="s">
        <v>693</v>
      </c>
      <c r="C348" s="103" t="s">
        <v>103</v>
      </c>
      <c r="D348" s="96" t="s">
        <v>265</v>
      </c>
      <c r="E348" s="96" t="s">
        <v>91</v>
      </c>
      <c r="F348" s="104">
        <v>879500</v>
      </c>
      <c r="G348" s="104">
        <v>879500</v>
      </c>
    </row>
    <row r="349" spans="1:7" ht="46.8" x14ac:dyDescent="0.3">
      <c r="A349" s="119" t="s">
        <v>429</v>
      </c>
      <c r="B349" s="123" t="s">
        <v>430</v>
      </c>
      <c r="C349" s="120"/>
      <c r="D349" s="123"/>
      <c r="E349" s="123"/>
      <c r="F349" s="121">
        <v>97700</v>
      </c>
      <c r="G349" s="121">
        <v>97700</v>
      </c>
    </row>
    <row r="350" spans="1:7" ht="31.2" x14ac:dyDescent="0.3">
      <c r="A350" s="102" t="s">
        <v>100</v>
      </c>
      <c r="B350" s="96" t="s">
        <v>430</v>
      </c>
      <c r="C350" s="103" t="s">
        <v>101</v>
      </c>
      <c r="D350" s="96"/>
      <c r="E350" s="96"/>
      <c r="F350" s="104">
        <v>97700</v>
      </c>
      <c r="G350" s="104">
        <v>97700</v>
      </c>
    </row>
    <row r="351" spans="1:7" ht="31.2" x14ac:dyDescent="0.3">
      <c r="A351" s="102" t="s">
        <v>102</v>
      </c>
      <c r="B351" s="96" t="s">
        <v>430</v>
      </c>
      <c r="C351" s="103" t="s">
        <v>103</v>
      </c>
      <c r="D351" s="96"/>
      <c r="E351" s="96"/>
      <c r="F351" s="104">
        <v>97700</v>
      </c>
      <c r="G351" s="104">
        <v>97700</v>
      </c>
    </row>
    <row r="352" spans="1:7" ht="31.2" x14ac:dyDescent="0.3">
      <c r="A352" s="102" t="s">
        <v>264</v>
      </c>
      <c r="B352" s="96" t="s">
        <v>430</v>
      </c>
      <c r="C352" s="103" t="s">
        <v>103</v>
      </c>
      <c r="D352" s="96" t="s">
        <v>265</v>
      </c>
      <c r="E352" s="96" t="s">
        <v>89</v>
      </c>
      <c r="F352" s="104">
        <v>97700</v>
      </c>
      <c r="G352" s="104">
        <v>97700</v>
      </c>
    </row>
    <row r="353" spans="1:7" ht="31.2" x14ac:dyDescent="0.3">
      <c r="A353" s="102" t="s">
        <v>279</v>
      </c>
      <c r="B353" s="96" t="s">
        <v>430</v>
      </c>
      <c r="C353" s="103" t="s">
        <v>103</v>
      </c>
      <c r="D353" s="96" t="s">
        <v>265</v>
      </c>
      <c r="E353" s="96" t="s">
        <v>91</v>
      </c>
      <c r="F353" s="104">
        <v>97700</v>
      </c>
      <c r="G353" s="104">
        <v>97700</v>
      </c>
    </row>
    <row r="354" spans="1:7" ht="46.8" x14ac:dyDescent="0.3">
      <c r="A354" s="119" t="s">
        <v>557</v>
      </c>
      <c r="B354" s="123" t="s">
        <v>558</v>
      </c>
      <c r="C354" s="120"/>
      <c r="D354" s="123"/>
      <c r="E354" s="123"/>
      <c r="F354" s="121">
        <v>433426823</v>
      </c>
      <c r="G354" s="121">
        <v>452409223</v>
      </c>
    </row>
    <row r="355" spans="1:7" ht="31.2" x14ac:dyDescent="0.3">
      <c r="A355" s="119" t="s">
        <v>540</v>
      </c>
      <c r="B355" s="123" t="s">
        <v>559</v>
      </c>
      <c r="C355" s="120"/>
      <c r="D355" s="123"/>
      <c r="E355" s="123"/>
      <c r="F355" s="121">
        <v>427476823</v>
      </c>
      <c r="G355" s="121">
        <v>451959223</v>
      </c>
    </row>
    <row r="356" spans="1:7" ht="31.2" x14ac:dyDescent="0.3">
      <c r="A356" s="119" t="s">
        <v>397</v>
      </c>
      <c r="B356" s="123" t="s">
        <v>398</v>
      </c>
      <c r="C356" s="120"/>
      <c r="D356" s="123"/>
      <c r="E356" s="123"/>
      <c r="F356" s="121">
        <v>46659601</v>
      </c>
      <c r="G356" s="121">
        <v>46659601</v>
      </c>
    </row>
    <row r="357" spans="1:7" ht="62.4" x14ac:dyDescent="0.3">
      <c r="A357" s="102" t="s">
        <v>94</v>
      </c>
      <c r="B357" s="96" t="s">
        <v>398</v>
      </c>
      <c r="C357" s="103" t="s">
        <v>95</v>
      </c>
      <c r="D357" s="96"/>
      <c r="E357" s="96"/>
      <c r="F357" s="104">
        <v>7318390</v>
      </c>
      <c r="G357" s="104">
        <v>7318390</v>
      </c>
    </row>
    <row r="358" spans="1:7" ht="31.2" x14ac:dyDescent="0.3">
      <c r="A358" s="102" t="s">
        <v>371</v>
      </c>
      <c r="B358" s="96" t="s">
        <v>398</v>
      </c>
      <c r="C358" s="103" t="s">
        <v>372</v>
      </c>
      <c r="D358" s="96"/>
      <c r="E358" s="96"/>
      <c r="F358" s="104">
        <v>7318390</v>
      </c>
      <c r="G358" s="104">
        <v>7318390</v>
      </c>
    </row>
    <row r="359" spans="1:7" ht="31.2" x14ac:dyDescent="0.3">
      <c r="A359" s="102" t="s">
        <v>264</v>
      </c>
      <c r="B359" s="96" t="s">
        <v>398</v>
      </c>
      <c r="C359" s="103" t="s">
        <v>372</v>
      </c>
      <c r="D359" s="96" t="s">
        <v>265</v>
      </c>
      <c r="E359" s="96" t="s">
        <v>89</v>
      </c>
      <c r="F359" s="104">
        <v>7318390</v>
      </c>
      <c r="G359" s="104">
        <v>7318390</v>
      </c>
    </row>
    <row r="360" spans="1:7" ht="31.2" x14ac:dyDescent="0.3">
      <c r="A360" s="102" t="s">
        <v>266</v>
      </c>
      <c r="B360" s="96" t="s">
        <v>398</v>
      </c>
      <c r="C360" s="103" t="s">
        <v>372</v>
      </c>
      <c r="D360" s="96" t="s">
        <v>265</v>
      </c>
      <c r="E360" s="96" t="s">
        <v>249</v>
      </c>
      <c r="F360" s="104">
        <v>7318390</v>
      </c>
      <c r="G360" s="104">
        <v>7318390</v>
      </c>
    </row>
    <row r="361" spans="1:7" ht="31.2" x14ac:dyDescent="0.3">
      <c r="A361" s="102" t="s">
        <v>100</v>
      </c>
      <c r="B361" s="96" t="s">
        <v>398</v>
      </c>
      <c r="C361" s="103" t="s">
        <v>101</v>
      </c>
      <c r="D361" s="96"/>
      <c r="E361" s="96"/>
      <c r="F361" s="104">
        <v>36135276</v>
      </c>
      <c r="G361" s="104">
        <v>36135276</v>
      </c>
    </row>
    <row r="362" spans="1:7" ht="31.2" x14ac:dyDescent="0.3">
      <c r="A362" s="102" t="s">
        <v>102</v>
      </c>
      <c r="B362" s="96" t="s">
        <v>398</v>
      </c>
      <c r="C362" s="103" t="s">
        <v>103</v>
      </c>
      <c r="D362" s="96"/>
      <c r="E362" s="96"/>
      <c r="F362" s="104">
        <v>36135276</v>
      </c>
      <c r="G362" s="104">
        <v>36135276</v>
      </c>
    </row>
    <row r="363" spans="1:7" ht="31.2" x14ac:dyDescent="0.3">
      <c r="A363" s="102" t="s">
        <v>264</v>
      </c>
      <c r="B363" s="96" t="s">
        <v>398</v>
      </c>
      <c r="C363" s="103" t="s">
        <v>103</v>
      </c>
      <c r="D363" s="96" t="s">
        <v>265</v>
      </c>
      <c r="E363" s="96" t="s">
        <v>89</v>
      </c>
      <c r="F363" s="104">
        <v>36135276</v>
      </c>
      <c r="G363" s="104">
        <v>36135276</v>
      </c>
    </row>
    <row r="364" spans="1:7" ht="31.2" x14ac:dyDescent="0.3">
      <c r="A364" s="102" t="s">
        <v>266</v>
      </c>
      <c r="B364" s="96" t="s">
        <v>398</v>
      </c>
      <c r="C364" s="103" t="s">
        <v>103</v>
      </c>
      <c r="D364" s="96" t="s">
        <v>265</v>
      </c>
      <c r="E364" s="96" t="s">
        <v>249</v>
      </c>
      <c r="F364" s="104">
        <v>36135276</v>
      </c>
      <c r="G364" s="104">
        <v>36135276</v>
      </c>
    </row>
    <row r="365" spans="1:7" ht="31.2" x14ac:dyDescent="0.3">
      <c r="A365" s="102" t="s">
        <v>116</v>
      </c>
      <c r="B365" s="96" t="s">
        <v>398</v>
      </c>
      <c r="C365" s="103" t="s">
        <v>117</v>
      </c>
      <c r="D365" s="96"/>
      <c r="E365" s="96"/>
      <c r="F365" s="104">
        <v>3205935</v>
      </c>
      <c r="G365" s="104">
        <v>3205935</v>
      </c>
    </row>
    <row r="366" spans="1:7" ht="31.2" x14ac:dyDescent="0.3">
      <c r="A366" s="102" t="s">
        <v>118</v>
      </c>
      <c r="B366" s="96" t="s">
        <v>398</v>
      </c>
      <c r="C366" s="103" t="s">
        <v>119</v>
      </c>
      <c r="D366" s="96"/>
      <c r="E366" s="96"/>
      <c r="F366" s="104">
        <v>3205935</v>
      </c>
      <c r="G366" s="104">
        <v>3205935</v>
      </c>
    </row>
    <row r="367" spans="1:7" ht="31.2" x14ac:dyDescent="0.3">
      <c r="A367" s="102" t="s">
        <v>264</v>
      </c>
      <c r="B367" s="96" t="s">
        <v>398</v>
      </c>
      <c r="C367" s="103" t="s">
        <v>119</v>
      </c>
      <c r="D367" s="96" t="s">
        <v>265</v>
      </c>
      <c r="E367" s="96" t="s">
        <v>89</v>
      </c>
      <c r="F367" s="104">
        <v>3205935</v>
      </c>
      <c r="G367" s="104">
        <v>3205935</v>
      </c>
    </row>
    <row r="368" spans="1:7" ht="31.2" x14ac:dyDescent="0.3">
      <c r="A368" s="102" t="s">
        <v>266</v>
      </c>
      <c r="B368" s="96" t="s">
        <v>398</v>
      </c>
      <c r="C368" s="103" t="s">
        <v>119</v>
      </c>
      <c r="D368" s="96" t="s">
        <v>265</v>
      </c>
      <c r="E368" s="96" t="s">
        <v>249</v>
      </c>
      <c r="F368" s="104">
        <v>3205935</v>
      </c>
      <c r="G368" s="104">
        <v>3205935</v>
      </c>
    </row>
    <row r="369" spans="1:7" ht="31.2" x14ac:dyDescent="0.3">
      <c r="A369" s="119" t="s">
        <v>399</v>
      </c>
      <c r="B369" s="123" t="s">
        <v>400</v>
      </c>
      <c r="C369" s="120"/>
      <c r="D369" s="123"/>
      <c r="E369" s="123"/>
      <c r="F369" s="121">
        <v>10387526</v>
      </c>
      <c r="G369" s="121">
        <v>10387526</v>
      </c>
    </row>
    <row r="370" spans="1:7" ht="62.4" x14ac:dyDescent="0.3">
      <c r="A370" s="102" t="s">
        <v>94</v>
      </c>
      <c r="B370" s="96" t="s">
        <v>400</v>
      </c>
      <c r="C370" s="103" t="s">
        <v>95</v>
      </c>
      <c r="D370" s="96"/>
      <c r="E370" s="96"/>
      <c r="F370" s="104">
        <v>5951217</v>
      </c>
      <c r="G370" s="104">
        <v>5951217</v>
      </c>
    </row>
    <row r="371" spans="1:7" ht="31.2" x14ac:dyDescent="0.3">
      <c r="A371" s="102" t="s">
        <v>371</v>
      </c>
      <c r="B371" s="96" t="s">
        <v>400</v>
      </c>
      <c r="C371" s="103" t="s">
        <v>372</v>
      </c>
      <c r="D371" s="96"/>
      <c r="E371" s="96"/>
      <c r="F371" s="104">
        <v>5951217</v>
      </c>
      <c r="G371" s="104">
        <v>5951217</v>
      </c>
    </row>
    <row r="372" spans="1:7" ht="31.2" x14ac:dyDescent="0.3">
      <c r="A372" s="102" t="s">
        <v>264</v>
      </c>
      <c r="B372" s="96" t="s">
        <v>400</v>
      </c>
      <c r="C372" s="103" t="s">
        <v>372</v>
      </c>
      <c r="D372" s="96" t="s">
        <v>265</v>
      </c>
      <c r="E372" s="96" t="s">
        <v>89</v>
      </c>
      <c r="F372" s="104">
        <v>5951217</v>
      </c>
      <c r="G372" s="104">
        <v>5951217</v>
      </c>
    </row>
    <row r="373" spans="1:7" ht="31.2" x14ac:dyDescent="0.3">
      <c r="A373" s="102" t="s">
        <v>266</v>
      </c>
      <c r="B373" s="96" t="s">
        <v>400</v>
      </c>
      <c r="C373" s="103" t="s">
        <v>372</v>
      </c>
      <c r="D373" s="96" t="s">
        <v>265</v>
      </c>
      <c r="E373" s="96" t="s">
        <v>249</v>
      </c>
      <c r="F373" s="104">
        <v>5951217</v>
      </c>
      <c r="G373" s="104">
        <v>5951217</v>
      </c>
    </row>
    <row r="374" spans="1:7" ht="31.2" x14ac:dyDescent="0.3">
      <c r="A374" s="102" t="s">
        <v>100</v>
      </c>
      <c r="B374" s="96" t="s">
        <v>400</v>
      </c>
      <c r="C374" s="103" t="s">
        <v>101</v>
      </c>
      <c r="D374" s="96"/>
      <c r="E374" s="96"/>
      <c r="F374" s="104">
        <v>194295</v>
      </c>
      <c r="G374" s="104">
        <v>194295</v>
      </c>
    </row>
    <row r="375" spans="1:7" ht="31.2" x14ac:dyDescent="0.3">
      <c r="A375" s="102" t="s">
        <v>102</v>
      </c>
      <c r="B375" s="96" t="s">
        <v>400</v>
      </c>
      <c r="C375" s="103" t="s">
        <v>103</v>
      </c>
      <c r="D375" s="96"/>
      <c r="E375" s="96"/>
      <c r="F375" s="104">
        <v>194295</v>
      </c>
      <c r="G375" s="104">
        <v>194295</v>
      </c>
    </row>
    <row r="376" spans="1:7" ht="31.2" x14ac:dyDescent="0.3">
      <c r="A376" s="102" t="s">
        <v>264</v>
      </c>
      <c r="B376" s="96" t="s">
        <v>400</v>
      </c>
      <c r="C376" s="103" t="s">
        <v>103</v>
      </c>
      <c r="D376" s="96" t="s">
        <v>265</v>
      </c>
      <c r="E376" s="96" t="s">
        <v>89</v>
      </c>
      <c r="F376" s="104">
        <v>194295</v>
      </c>
      <c r="G376" s="104">
        <v>194295</v>
      </c>
    </row>
    <row r="377" spans="1:7" ht="31.2" x14ac:dyDescent="0.3">
      <c r="A377" s="102" t="s">
        <v>266</v>
      </c>
      <c r="B377" s="96" t="s">
        <v>400</v>
      </c>
      <c r="C377" s="103" t="s">
        <v>103</v>
      </c>
      <c r="D377" s="96" t="s">
        <v>265</v>
      </c>
      <c r="E377" s="96" t="s">
        <v>249</v>
      </c>
      <c r="F377" s="104">
        <v>194295</v>
      </c>
      <c r="G377" s="104">
        <v>194295</v>
      </c>
    </row>
    <row r="378" spans="1:7" ht="31.2" x14ac:dyDescent="0.3">
      <c r="A378" s="102" t="s">
        <v>148</v>
      </c>
      <c r="B378" s="96" t="s">
        <v>400</v>
      </c>
      <c r="C378" s="103" t="s">
        <v>149</v>
      </c>
      <c r="D378" s="96"/>
      <c r="E378" s="96"/>
      <c r="F378" s="104">
        <v>4242014</v>
      </c>
      <c r="G378" s="104">
        <v>4242014</v>
      </c>
    </row>
    <row r="379" spans="1:7" ht="31.2" x14ac:dyDescent="0.3">
      <c r="A379" s="102" t="s">
        <v>150</v>
      </c>
      <c r="B379" s="96" t="s">
        <v>400</v>
      </c>
      <c r="C379" s="103" t="s">
        <v>151</v>
      </c>
      <c r="D379" s="96"/>
      <c r="E379" s="96"/>
      <c r="F379" s="104">
        <v>4242014</v>
      </c>
      <c r="G379" s="104">
        <v>4242014</v>
      </c>
    </row>
    <row r="380" spans="1:7" ht="31.2" x14ac:dyDescent="0.3">
      <c r="A380" s="102" t="s">
        <v>264</v>
      </c>
      <c r="B380" s="96" t="s">
        <v>400</v>
      </c>
      <c r="C380" s="103" t="s">
        <v>151</v>
      </c>
      <c r="D380" s="96" t="s">
        <v>265</v>
      </c>
      <c r="E380" s="96" t="s">
        <v>89</v>
      </c>
      <c r="F380" s="104">
        <v>4242014</v>
      </c>
      <c r="G380" s="104">
        <v>4242014</v>
      </c>
    </row>
    <row r="381" spans="1:7" ht="31.2" x14ac:dyDescent="0.3">
      <c r="A381" s="102" t="s">
        <v>266</v>
      </c>
      <c r="B381" s="96" t="s">
        <v>400</v>
      </c>
      <c r="C381" s="103" t="s">
        <v>151</v>
      </c>
      <c r="D381" s="96" t="s">
        <v>265</v>
      </c>
      <c r="E381" s="96" t="s">
        <v>249</v>
      </c>
      <c r="F381" s="104">
        <v>4242014</v>
      </c>
      <c r="G381" s="104">
        <v>4242014</v>
      </c>
    </row>
    <row r="382" spans="1:7" ht="31.2" x14ac:dyDescent="0.3">
      <c r="A382" s="119" t="s">
        <v>401</v>
      </c>
      <c r="B382" s="123" t="s">
        <v>402</v>
      </c>
      <c r="C382" s="120"/>
      <c r="D382" s="123"/>
      <c r="E382" s="123"/>
      <c r="F382" s="121">
        <v>22076352</v>
      </c>
      <c r="G382" s="121">
        <v>22014352</v>
      </c>
    </row>
    <row r="383" spans="1:7" ht="31.2" x14ac:dyDescent="0.3">
      <c r="A383" s="102" t="s">
        <v>148</v>
      </c>
      <c r="B383" s="96" t="s">
        <v>402</v>
      </c>
      <c r="C383" s="103" t="s">
        <v>149</v>
      </c>
      <c r="D383" s="96"/>
      <c r="E383" s="96"/>
      <c r="F383" s="104">
        <v>22076352</v>
      </c>
      <c r="G383" s="104">
        <v>22014352</v>
      </c>
    </row>
    <row r="384" spans="1:7" ht="31.2" x14ac:dyDescent="0.3">
      <c r="A384" s="102" t="s">
        <v>150</v>
      </c>
      <c r="B384" s="96" t="s">
        <v>402</v>
      </c>
      <c r="C384" s="103" t="s">
        <v>151</v>
      </c>
      <c r="D384" s="96"/>
      <c r="E384" s="96"/>
      <c r="F384" s="104">
        <v>22076352</v>
      </c>
      <c r="G384" s="104">
        <v>22014352</v>
      </c>
    </row>
    <row r="385" spans="1:7" ht="31.2" x14ac:dyDescent="0.3">
      <c r="A385" s="102" t="s">
        <v>264</v>
      </c>
      <c r="B385" s="96" t="s">
        <v>402</v>
      </c>
      <c r="C385" s="103" t="s">
        <v>151</v>
      </c>
      <c r="D385" s="96" t="s">
        <v>265</v>
      </c>
      <c r="E385" s="96" t="s">
        <v>89</v>
      </c>
      <c r="F385" s="104">
        <v>22076352</v>
      </c>
      <c r="G385" s="104">
        <v>22014352</v>
      </c>
    </row>
    <row r="386" spans="1:7" ht="31.2" x14ac:dyDescent="0.3">
      <c r="A386" s="102" t="s">
        <v>266</v>
      </c>
      <c r="B386" s="96" t="s">
        <v>402</v>
      </c>
      <c r="C386" s="103" t="s">
        <v>151</v>
      </c>
      <c r="D386" s="96" t="s">
        <v>265</v>
      </c>
      <c r="E386" s="96" t="s">
        <v>249</v>
      </c>
      <c r="F386" s="104">
        <v>22076352</v>
      </c>
      <c r="G386" s="104">
        <v>22014352</v>
      </c>
    </row>
    <row r="387" spans="1:7" ht="31.2" x14ac:dyDescent="0.3">
      <c r="A387" s="119" t="s">
        <v>225</v>
      </c>
      <c r="B387" s="123" t="s">
        <v>226</v>
      </c>
      <c r="C387" s="120"/>
      <c r="D387" s="123"/>
      <c r="E387" s="123"/>
      <c r="F387" s="121">
        <v>1827500</v>
      </c>
      <c r="G387" s="121">
        <v>1827500</v>
      </c>
    </row>
    <row r="388" spans="1:7" ht="31.2" x14ac:dyDescent="0.3">
      <c r="A388" s="102" t="s">
        <v>116</v>
      </c>
      <c r="B388" s="96" t="s">
        <v>226</v>
      </c>
      <c r="C388" s="103" t="s">
        <v>117</v>
      </c>
      <c r="D388" s="96"/>
      <c r="E388" s="96"/>
      <c r="F388" s="104">
        <v>1827500</v>
      </c>
      <c r="G388" s="104">
        <v>1827500</v>
      </c>
    </row>
    <row r="389" spans="1:7" ht="46.8" x14ac:dyDescent="0.3">
      <c r="A389" s="102" t="s">
        <v>215</v>
      </c>
      <c r="B389" s="96" t="s">
        <v>226</v>
      </c>
      <c r="C389" s="103" t="s">
        <v>216</v>
      </c>
      <c r="D389" s="96"/>
      <c r="E389" s="96"/>
      <c r="F389" s="104">
        <v>1827500</v>
      </c>
      <c r="G389" s="104">
        <v>1827500</v>
      </c>
    </row>
    <row r="390" spans="1:7" ht="31.2" x14ac:dyDescent="0.3">
      <c r="A390" s="102" t="s">
        <v>211</v>
      </c>
      <c r="B390" s="96" t="s">
        <v>226</v>
      </c>
      <c r="C390" s="103" t="s">
        <v>216</v>
      </c>
      <c r="D390" s="96" t="s">
        <v>107</v>
      </c>
      <c r="E390" s="96" t="s">
        <v>89</v>
      </c>
      <c r="F390" s="104">
        <v>1827500</v>
      </c>
      <c r="G390" s="104">
        <v>1827500</v>
      </c>
    </row>
    <row r="391" spans="1:7" ht="31.2" x14ac:dyDescent="0.3">
      <c r="A391" s="102" t="s">
        <v>223</v>
      </c>
      <c r="B391" s="96" t="s">
        <v>226</v>
      </c>
      <c r="C391" s="103" t="s">
        <v>216</v>
      </c>
      <c r="D391" s="96" t="s">
        <v>107</v>
      </c>
      <c r="E391" s="96" t="s">
        <v>224</v>
      </c>
      <c r="F391" s="104">
        <v>1827500</v>
      </c>
      <c r="G391" s="104">
        <v>1827500</v>
      </c>
    </row>
    <row r="392" spans="1:7" ht="31.2" x14ac:dyDescent="0.3">
      <c r="A392" s="119" t="s">
        <v>403</v>
      </c>
      <c r="B392" s="123" t="s">
        <v>404</v>
      </c>
      <c r="C392" s="120"/>
      <c r="D392" s="123"/>
      <c r="E392" s="123"/>
      <c r="F392" s="121">
        <v>167000</v>
      </c>
      <c r="G392" s="121">
        <v>167000</v>
      </c>
    </row>
    <row r="393" spans="1:7" ht="31.2" x14ac:dyDescent="0.3">
      <c r="A393" s="102" t="s">
        <v>148</v>
      </c>
      <c r="B393" s="96" t="s">
        <v>404</v>
      </c>
      <c r="C393" s="103" t="s">
        <v>149</v>
      </c>
      <c r="D393" s="96"/>
      <c r="E393" s="96"/>
      <c r="F393" s="104">
        <v>167000</v>
      </c>
      <c r="G393" s="104">
        <v>167000</v>
      </c>
    </row>
    <row r="394" spans="1:7" ht="31.2" x14ac:dyDescent="0.3">
      <c r="A394" s="102" t="s">
        <v>150</v>
      </c>
      <c r="B394" s="96" t="s">
        <v>404</v>
      </c>
      <c r="C394" s="103" t="s">
        <v>151</v>
      </c>
      <c r="D394" s="96"/>
      <c r="E394" s="96"/>
      <c r="F394" s="104">
        <v>167000</v>
      </c>
      <c r="G394" s="104">
        <v>167000</v>
      </c>
    </row>
    <row r="395" spans="1:7" ht="31.2" x14ac:dyDescent="0.3">
      <c r="A395" s="102" t="s">
        <v>264</v>
      </c>
      <c r="B395" s="96" t="s">
        <v>404</v>
      </c>
      <c r="C395" s="103" t="s">
        <v>151</v>
      </c>
      <c r="D395" s="96" t="s">
        <v>265</v>
      </c>
      <c r="E395" s="96" t="s">
        <v>89</v>
      </c>
      <c r="F395" s="104">
        <v>167000</v>
      </c>
      <c r="G395" s="104">
        <v>167000</v>
      </c>
    </row>
    <row r="396" spans="1:7" ht="31.2" x14ac:dyDescent="0.3">
      <c r="A396" s="102" t="s">
        <v>266</v>
      </c>
      <c r="B396" s="96" t="s">
        <v>404</v>
      </c>
      <c r="C396" s="103" t="s">
        <v>151</v>
      </c>
      <c r="D396" s="96" t="s">
        <v>265</v>
      </c>
      <c r="E396" s="96" t="s">
        <v>249</v>
      </c>
      <c r="F396" s="104">
        <v>167000</v>
      </c>
      <c r="G396" s="104">
        <v>167000</v>
      </c>
    </row>
    <row r="397" spans="1:7" ht="31.2" x14ac:dyDescent="0.3">
      <c r="A397" s="119" t="s">
        <v>267</v>
      </c>
      <c r="B397" s="123" t="s">
        <v>268</v>
      </c>
      <c r="C397" s="120"/>
      <c r="D397" s="123"/>
      <c r="E397" s="123"/>
      <c r="F397" s="121">
        <v>1941044</v>
      </c>
      <c r="G397" s="121">
        <v>1009044</v>
      </c>
    </row>
    <row r="398" spans="1:7" ht="31.2" x14ac:dyDescent="0.3">
      <c r="A398" s="102" t="s">
        <v>100</v>
      </c>
      <c r="B398" s="96" t="s">
        <v>268</v>
      </c>
      <c r="C398" s="103" t="s">
        <v>101</v>
      </c>
      <c r="D398" s="96"/>
      <c r="E398" s="96"/>
      <c r="F398" s="104">
        <v>1040546</v>
      </c>
      <c r="G398" s="104">
        <v>1009044</v>
      </c>
    </row>
    <row r="399" spans="1:7" ht="31.2" x14ac:dyDescent="0.3">
      <c r="A399" s="102" t="s">
        <v>102</v>
      </c>
      <c r="B399" s="96" t="s">
        <v>268</v>
      </c>
      <c r="C399" s="103" t="s">
        <v>103</v>
      </c>
      <c r="D399" s="96"/>
      <c r="E399" s="96"/>
      <c r="F399" s="104">
        <v>1040546</v>
      </c>
      <c r="G399" s="104">
        <v>1009044</v>
      </c>
    </row>
    <row r="400" spans="1:7" ht="31.2" x14ac:dyDescent="0.3">
      <c r="A400" s="102" t="s">
        <v>264</v>
      </c>
      <c r="B400" s="96" t="s">
        <v>268</v>
      </c>
      <c r="C400" s="103" t="s">
        <v>103</v>
      </c>
      <c r="D400" s="96" t="s">
        <v>265</v>
      </c>
      <c r="E400" s="96" t="s">
        <v>89</v>
      </c>
      <c r="F400" s="104">
        <v>1040546</v>
      </c>
      <c r="G400" s="104">
        <v>1009044</v>
      </c>
    </row>
    <row r="401" spans="1:7" ht="31.2" x14ac:dyDescent="0.3">
      <c r="A401" s="102" t="s">
        <v>266</v>
      </c>
      <c r="B401" s="96" t="s">
        <v>268</v>
      </c>
      <c r="C401" s="103" t="s">
        <v>103</v>
      </c>
      <c r="D401" s="96" t="s">
        <v>265</v>
      </c>
      <c r="E401" s="96" t="s">
        <v>249</v>
      </c>
      <c r="F401" s="104">
        <v>1040546</v>
      </c>
      <c r="G401" s="104">
        <v>1009044</v>
      </c>
    </row>
    <row r="402" spans="1:7" ht="31.2" x14ac:dyDescent="0.3">
      <c r="A402" s="102" t="s">
        <v>148</v>
      </c>
      <c r="B402" s="96" t="s">
        <v>268</v>
      </c>
      <c r="C402" s="103" t="s">
        <v>149</v>
      </c>
      <c r="D402" s="96"/>
      <c r="E402" s="96"/>
      <c r="F402" s="104">
        <v>900498</v>
      </c>
      <c r="G402" s="104"/>
    </row>
    <row r="403" spans="1:7" ht="31.2" x14ac:dyDescent="0.3">
      <c r="A403" s="102" t="s">
        <v>150</v>
      </c>
      <c r="B403" s="96" t="s">
        <v>268</v>
      </c>
      <c r="C403" s="103" t="s">
        <v>151</v>
      </c>
      <c r="D403" s="96"/>
      <c r="E403" s="96"/>
      <c r="F403" s="104">
        <v>900498</v>
      </c>
      <c r="G403" s="104"/>
    </row>
    <row r="404" spans="1:7" ht="31.2" x14ac:dyDescent="0.3">
      <c r="A404" s="102" t="s">
        <v>264</v>
      </c>
      <c r="B404" s="96" t="s">
        <v>268</v>
      </c>
      <c r="C404" s="103" t="s">
        <v>151</v>
      </c>
      <c r="D404" s="96" t="s">
        <v>265</v>
      </c>
      <c r="E404" s="96" t="s">
        <v>89</v>
      </c>
      <c r="F404" s="104">
        <v>900498</v>
      </c>
      <c r="G404" s="104"/>
    </row>
    <row r="405" spans="1:7" ht="31.2" x14ac:dyDescent="0.3">
      <c r="A405" s="102" t="s">
        <v>266</v>
      </c>
      <c r="B405" s="96" t="s">
        <v>268</v>
      </c>
      <c r="C405" s="103" t="s">
        <v>151</v>
      </c>
      <c r="D405" s="96" t="s">
        <v>265</v>
      </c>
      <c r="E405" s="96" t="s">
        <v>249</v>
      </c>
      <c r="F405" s="104">
        <v>900498</v>
      </c>
      <c r="G405" s="104"/>
    </row>
    <row r="406" spans="1:7" ht="31.2" x14ac:dyDescent="0.3">
      <c r="A406" s="119" t="s">
        <v>269</v>
      </c>
      <c r="B406" s="123" t="s">
        <v>270</v>
      </c>
      <c r="C406" s="120"/>
      <c r="D406" s="123"/>
      <c r="E406" s="123"/>
      <c r="F406" s="121">
        <v>5000000</v>
      </c>
      <c r="G406" s="121"/>
    </row>
    <row r="407" spans="1:7" ht="31.2" x14ac:dyDescent="0.3">
      <c r="A407" s="102" t="s">
        <v>252</v>
      </c>
      <c r="B407" s="96" t="s">
        <v>270</v>
      </c>
      <c r="C407" s="103" t="s">
        <v>253</v>
      </c>
      <c r="D407" s="96"/>
      <c r="E407" s="96"/>
      <c r="F407" s="104">
        <v>5000000</v>
      </c>
      <c r="G407" s="104"/>
    </row>
    <row r="408" spans="1:7" ht="31.2" x14ac:dyDescent="0.3">
      <c r="A408" s="102" t="s">
        <v>254</v>
      </c>
      <c r="B408" s="96" t="s">
        <v>270</v>
      </c>
      <c r="C408" s="103" t="s">
        <v>255</v>
      </c>
      <c r="D408" s="96"/>
      <c r="E408" s="96"/>
      <c r="F408" s="104">
        <v>5000000</v>
      </c>
      <c r="G408" s="104"/>
    </row>
    <row r="409" spans="1:7" ht="31.2" x14ac:dyDescent="0.3">
      <c r="A409" s="102" t="s">
        <v>264</v>
      </c>
      <c r="B409" s="96" t="s">
        <v>270</v>
      </c>
      <c r="C409" s="103" t="s">
        <v>255</v>
      </c>
      <c r="D409" s="96" t="s">
        <v>265</v>
      </c>
      <c r="E409" s="96" t="s">
        <v>89</v>
      </c>
      <c r="F409" s="104">
        <v>5000000</v>
      </c>
      <c r="G409" s="104"/>
    </row>
    <row r="410" spans="1:7" ht="31.2" x14ac:dyDescent="0.3">
      <c r="A410" s="102" t="s">
        <v>266</v>
      </c>
      <c r="B410" s="96" t="s">
        <v>270</v>
      </c>
      <c r="C410" s="103" t="s">
        <v>255</v>
      </c>
      <c r="D410" s="96" t="s">
        <v>265</v>
      </c>
      <c r="E410" s="96" t="s">
        <v>249</v>
      </c>
      <c r="F410" s="104">
        <v>5000000</v>
      </c>
      <c r="G410" s="104"/>
    </row>
    <row r="411" spans="1:7" ht="31.2" x14ac:dyDescent="0.3">
      <c r="A411" s="119" t="s">
        <v>717</v>
      </c>
      <c r="B411" s="123" t="s">
        <v>694</v>
      </c>
      <c r="C411" s="120"/>
      <c r="D411" s="123"/>
      <c r="E411" s="123"/>
      <c r="F411" s="121">
        <v>10483900</v>
      </c>
      <c r="G411" s="121">
        <v>10429900</v>
      </c>
    </row>
    <row r="412" spans="1:7" ht="31.2" x14ac:dyDescent="0.3">
      <c r="A412" s="102" t="s">
        <v>100</v>
      </c>
      <c r="B412" s="96" t="s">
        <v>694</v>
      </c>
      <c r="C412" s="103" t="s">
        <v>101</v>
      </c>
      <c r="D412" s="96"/>
      <c r="E412" s="96"/>
      <c r="F412" s="104">
        <v>8319900</v>
      </c>
      <c r="G412" s="104">
        <v>9525900</v>
      </c>
    </row>
    <row r="413" spans="1:7" ht="31.2" x14ac:dyDescent="0.3">
      <c r="A413" s="102" t="s">
        <v>102</v>
      </c>
      <c r="B413" s="96" t="s">
        <v>694</v>
      </c>
      <c r="C413" s="103" t="s">
        <v>103</v>
      </c>
      <c r="D413" s="96"/>
      <c r="E413" s="96"/>
      <c r="F413" s="104">
        <v>8319900</v>
      </c>
      <c r="G413" s="104">
        <v>9525900</v>
      </c>
    </row>
    <row r="414" spans="1:7" ht="31.2" x14ac:dyDescent="0.3">
      <c r="A414" s="102" t="s">
        <v>264</v>
      </c>
      <c r="B414" s="96" t="s">
        <v>694</v>
      </c>
      <c r="C414" s="103" t="s">
        <v>103</v>
      </c>
      <c r="D414" s="96" t="s">
        <v>265</v>
      </c>
      <c r="E414" s="96" t="s">
        <v>89</v>
      </c>
      <c r="F414" s="104">
        <v>8319900</v>
      </c>
      <c r="G414" s="104">
        <v>9525900</v>
      </c>
    </row>
    <row r="415" spans="1:7" ht="31.2" x14ac:dyDescent="0.3">
      <c r="A415" s="102" t="s">
        <v>266</v>
      </c>
      <c r="B415" s="96" t="s">
        <v>694</v>
      </c>
      <c r="C415" s="103" t="s">
        <v>103</v>
      </c>
      <c r="D415" s="96" t="s">
        <v>265</v>
      </c>
      <c r="E415" s="96" t="s">
        <v>249</v>
      </c>
      <c r="F415" s="104">
        <v>8319900</v>
      </c>
      <c r="G415" s="104">
        <v>9525900</v>
      </c>
    </row>
    <row r="416" spans="1:7" ht="31.2" x14ac:dyDescent="0.3">
      <c r="A416" s="102" t="s">
        <v>148</v>
      </c>
      <c r="B416" s="96" t="s">
        <v>694</v>
      </c>
      <c r="C416" s="103" t="s">
        <v>149</v>
      </c>
      <c r="D416" s="96"/>
      <c r="E416" s="96"/>
      <c r="F416" s="104">
        <v>2164000</v>
      </c>
      <c r="G416" s="104">
        <v>904000</v>
      </c>
    </row>
    <row r="417" spans="1:7" ht="31.2" x14ac:dyDescent="0.3">
      <c r="A417" s="102" t="s">
        <v>150</v>
      </c>
      <c r="B417" s="96" t="s">
        <v>694</v>
      </c>
      <c r="C417" s="103" t="s">
        <v>151</v>
      </c>
      <c r="D417" s="96"/>
      <c r="E417" s="96"/>
      <c r="F417" s="104">
        <v>2164000</v>
      </c>
      <c r="G417" s="104">
        <v>904000</v>
      </c>
    </row>
    <row r="418" spans="1:7" ht="31.2" x14ac:dyDescent="0.3">
      <c r="A418" s="102" t="s">
        <v>264</v>
      </c>
      <c r="B418" s="96" t="s">
        <v>694</v>
      </c>
      <c r="C418" s="103" t="s">
        <v>151</v>
      </c>
      <c r="D418" s="96" t="s">
        <v>265</v>
      </c>
      <c r="E418" s="96" t="s">
        <v>89</v>
      </c>
      <c r="F418" s="104">
        <v>2164000</v>
      </c>
      <c r="G418" s="104">
        <v>904000</v>
      </c>
    </row>
    <row r="419" spans="1:7" ht="31.2" x14ac:dyDescent="0.3">
      <c r="A419" s="102" t="s">
        <v>266</v>
      </c>
      <c r="B419" s="96" t="s">
        <v>694</v>
      </c>
      <c r="C419" s="103" t="s">
        <v>151</v>
      </c>
      <c r="D419" s="96" t="s">
        <v>265</v>
      </c>
      <c r="E419" s="96" t="s">
        <v>249</v>
      </c>
      <c r="F419" s="104">
        <v>2164000</v>
      </c>
      <c r="G419" s="104">
        <v>904000</v>
      </c>
    </row>
    <row r="420" spans="1:7" ht="46.8" x14ac:dyDescent="0.3">
      <c r="A420" s="119" t="s">
        <v>720</v>
      </c>
      <c r="B420" s="123" t="s">
        <v>695</v>
      </c>
      <c r="C420" s="120"/>
      <c r="D420" s="123"/>
      <c r="E420" s="123"/>
      <c r="F420" s="121"/>
      <c r="G420" s="121">
        <v>237600</v>
      </c>
    </row>
    <row r="421" spans="1:7" ht="31.2" x14ac:dyDescent="0.3">
      <c r="A421" s="102" t="s">
        <v>100</v>
      </c>
      <c r="B421" s="96" t="s">
        <v>695</v>
      </c>
      <c r="C421" s="103" t="s">
        <v>101</v>
      </c>
      <c r="D421" s="96"/>
      <c r="E421" s="96"/>
      <c r="F421" s="104"/>
      <c r="G421" s="104">
        <v>237600</v>
      </c>
    </row>
    <row r="422" spans="1:7" ht="31.2" x14ac:dyDescent="0.3">
      <c r="A422" s="102" t="s">
        <v>102</v>
      </c>
      <c r="B422" s="96" t="s">
        <v>695</v>
      </c>
      <c r="C422" s="103" t="s">
        <v>103</v>
      </c>
      <c r="D422" s="96"/>
      <c r="E422" s="96"/>
      <c r="F422" s="104"/>
      <c r="G422" s="104">
        <v>237600</v>
      </c>
    </row>
    <row r="423" spans="1:7" ht="31.2" x14ac:dyDescent="0.3">
      <c r="A423" s="102" t="s">
        <v>264</v>
      </c>
      <c r="B423" s="96" t="s">
        <v>695</v>
      </c>
      <c r="C423" s="103" t="s">
        <v>103</v>
      </c>
      <c r="D423" s="96" t="s">
        <v>265</v>
      </c>
      <c r="E423" s="96" t="s">
        <v>89</v>
      </c>
      <c r="F423" s="104"/>
      <c r="G423" s="104">
        <v>237600</v>
      </c>
    </row>
    <row r="424" spans="1:7" ht="31.2" x14ac:dyDescent="0.3">
      <c r="A424" s="102" t="s">
        <v>447</v>
      </c>
      <c r="B424" s="96" t="s">
        <v>695</v>
      </c>
      <c r="C424" s="103" t="s">
        <v>103</v>
      </c>
      <c r="D424" s="96" t="s">
        <v>265</v>
      </c>
      <c r="E424" s="96" t="s">
        <v>200</v>
      </c>
      <c r="F424" s="104"/>
      <c r="G424" s="104">
        <v>237600</v>
      </c>
    </row>
    <row r="425" spans="1:7" ht="62.4" x14ac:dyDescent="0.3">
      <c r="A425" s="119" t="s">
        <v>407</v>
      </c>
      <c r="B425" s="123" t="s">
        <v>408</v>
      </c>
      <c r="C425" s="120"/>
      <c r="D425" s="123"/>
      <c r="E425" s="123"/>
      <c r="F425" s="121">
        <v>327769000</v>
      </c>
      <c r="G425" s="121">
        <v>358041400</v>
      </c>
    </row>
    <row r="426" spans="1:7" ht="62.4" x14ac:dyDescent="0.3">
      <c r="A426" s="102" t="s">
        <v>94</v>
      </c>
      <c r="B426" s="96" t="s">
        <v>408</v>
      </c>
      <c r="C426" s="103" t="s">
        <v>95</v>
      </c>
      <c r="D426" s="96"/>
      <c r="E426" s="96"/>
      <c r="F426" s="104">
        <v>201254500</v>
      </c>
      <c r="G426" s="104">
        <v>219330392</v>
      </c>
    </row>
    <row r="427" spans="1:7" ht="31.2" x14ac:dyDescent="0.3">
      <c r="A427" s="102" t="s">
        <v>371</v>
      </c>
      <c r="B427" s="96" t="s">
        <v>408</v>
      </c>
      <c r="C427" s="103" t="s">
        <v>372</v>
      </c>
      <c r="D427" s="96"/>
      <c r="E427" s="96"/>
      <c r="F427" s="104">
        <v>201254500</v>
      </c>
      <c r="G427" s="104">
        <v>219330392</v>
      </c>
    </row>
    <row r="428" spans="1:7" ht="31.2" x14ac:dyDescent="0.3">
      <c r="A428" s="102" t="s">
        <v>264</v>
      </c>
      <c r="B428" s="96" t="s">
        <v>408</v>
      </c>
      <c r="C428" s="103" t="s">
        <v>372</v>
      </c>
      <c r="D428" s="96" t="s">
        <v>265</v>
      </c>
      <c r="E428" s="96" t="s">
        <v>89</v>
      </c>
      <c r="F428" s="104">
        <v>201254500</v>
      </c>
      <c r="G428" s="104">
        <v>219330392</v>
      </c>
    </row>
    <row r="429" spans="1:7" ht="31.2" x14ac:dyDescent="0.3">
      <c r="A429" s="102" t="s">
        <v>266</v>
      </c>
      <c r="B429" s="96" t="s">
        <v>408</v>
      </c>
      <c r="C429" s="103" t="s">
        <v>372</v>
      </c>
      <c r="D429" s="96" t="s">
        <v>265</v>
      </c>
      <c r="E429" s="96" t="s">
        <v>249</v>
      </c>
      <c r="F429" s="104">
        <v>201254500</v>
      </c>
      <c r="G429" s="104">
        <v>219330392</v>
      </c>
    </row>
    <row r="430" spans="1:7" ht="31.2" x14ac:dyDescent="0.3">
      <c r="A430" s="102" t="s">
        <v>100</v>
      </c>
      <c r="B430" s="96" t="s">
        <v>408</v>
      </c>
      <c r="C430" s="103" t="s">
        <v>101</v>
      </c>
      <c r="D430" s="96"/>
      <c r="E430" s="96"/>
      <c r="F430" s="104">
        <v>28448300</v>
      </c>
      <c r="G430" s="104">
        <v>32098300</v>
      </c>
    </row>
    <row r="431" spans="1:7" ht="31.2" x14ac:dyDescent="0.3">
      <c r="A431" s="102" t="s">
        <v>102</v>
      </c>
      <c r="B431" s="96" t="s">
        <v>408</v>
      </c>
      <c r="C431" s="103" t="s">
        <v>103</v>
      </c>
      <c r="D431" s="96"/>
      <c r="E431" s="96"/>
      <c r="F431" s="104">
        <v>28448300</v>
      </c>
      <c r="G431" s="104">
        <v>32098300</v>
      </c>
    </row>
    <row r="432" spans="1:7" ht="31.2" x14ac:dyDescent="0.3">
      <c r="A432" s="102" t="s">
        <v>264</v>
      </c>
      <c r="B432" s="96" t="s">
        <v>408</v>
      </c>
      <c r="C432" s="103" t="s">
        <v>103</v>
      </c>
      <c r="D432" s="96" t="s">
        <v>265</v>
      </c>
      <c r="E432" s="96" t="s">
        <v>89</v>
      </c>
      <c r="F432" s="104">
        <v>28448300</v>
      </c>
      <c r="G432" s="104">
        <v>32098300</v>
      </c>
    </row>
    <row r="433" spans="1:7" ht="31.2" x14ac:dyDescent="0.3">
      <c r="A433" s="102" t="s">
        <v>266</v>
      </c>
      <c r="B433" s="96" t="s">
        <v>408</v>
      </c>
      <c r="C433" s="103" t="s">
        <v>103</v>
      </c>
      <c r="D433" s="96" t="s">
        <v>265</v>
      </c>
      <c r="E433" s="96" t="s">
        <v>249</v>
      </c>
      <c r="F433" s="104">
        <v>28448300</v>
      </c>
      <c r="G433" s="104">
        <v>32098300</v>
      </c>
    </row>
    <row r="434" spans="1:7" ht="31.2" x14ac:dyDescent="0.3">
      <c r="A434" s="102" t="s">
        <v>148</v>
      </c>
      <c r="B434" s="96" t="s">
        <v>408</v>
      </c>
      <c r="C434" s="103" t="s">
        <v>149</v>
      </c>
      <c r="D434" s="96"/>
      <c r="E434" s="96"/>
      <c r="F434" s="104">
        <v>98066200</v>
      </c>
      <c r="G434" s="104">
        <v>106612708</v>
      </c>
    </row>
    <row r="435" spans="1:7" ht="31.2" x14ac:dyDescent="0.3">
      <c r="A435" s="102" t="s">
        <v>150</v>
      </c>
      <c r="B435" s="96" t="s">
        <v>408</v>
      </c>
      <c r="C435" s="103" t="s">
        <v>151</v>
      </c>
      <c r="D435" s="96"/>
      <c r="E435" s="96"/>
      <c r="F435" s="104">
        <v>98066200</v>
      </c>
      <c r="G435" s="104">
        <v>106612708</v>
      </c>
    </row>
    <row r="436" spans="1:7" ht="31.2" x14ac:dyDescent="0.3">
      <c r="A436" s="102" t="s">
        <v>264</v>
      </c>
      <c r="B436" s="96" t="s">
        <v>408</v>
      </c>
      <c r="C436" s="103" t="s">
        <v>151</v>
      </c>
      <c r="D436" s="96" t="s">
        <v>265</v>
      </c>
      <c r="E436" s="96" t="s">
        <v>89</v>
      </c>
      <c r="F436" s="104">
        <v>98066200</v>
      </c>
      <c r="G436" s="104">
        <v>106612708</v>
      </c>
    </row>
    <row r="437" spans="1:7" ht="31.2" x14ac:dyDescent="0.3">
      <c r="A437" s="102" t="s">
        <v>266</v>
      </c>
      <c r="B437" s="96" t="s">
        <v>408</v>
      </c>
      <c r="C437" s="103" t="s">
        <v>151</v>
      </c>
      <c r="D437" s="96" t="s">
        <v>265</v>
      </c>
      <c r="E437" s="96" t="s">
        <v>249</v>
      </c>
      <c r="F437" s="104">
        <v>98066200</v>
      </c>
      <c r="G437" s="104">
        <v>106612708</v>
      </c>
    </row>
    <row r="438" spans="1:7" ht="31.2" x14ac:dyDescent="0.3">
      <c r="A438" s="119" t="s">
        <v>271</v>
      </c>
      <c r="B438" s="123" t="s">
        <v>272</v>
      </c>
      <c r="C438" s="120"/>
      <c r="D438" s="123"/>
      <c r="E438" s="123"/>
      <c r="F438" s="121">
        <v>1164900</v>
      </c>
      <c r="G438" s="121">
        <v>1158900</v>
      </c>
    </row>
    <row r="439" spans="1:7" ht="31.2" x14ac:dyDescent="0.3">
      <c r="A439" s="102" t="s">
        <v>100</v>
      </c>
      <c r="B439" s="96" t="s">
        <v>272</v>
      </c>
      <c r="C439" s="103" t="s">
        <v>101</v>
      </c>
      <c r="D439" s="96"/>
      <c r="E439" s="96"/>
      <c r="F439" s="104">
        <v>909290</v>
      </c>
      <c r="G439" s="104">
        <v>1043290</v>
      </c>
    </row>
    <row r="440" spans="1:7" ht="31.2" x14ac:dyDescent="0.3">
      <c r="A440" s="102" t="s">
        <v>102</v>
      </c>
      <c r="B440" s="96" t="s">
        <v>272</v>
      </c>
      <c r="C440" s="103" t="s">
        <v>103</v>
      </c>
      <c r="D440" s="96"/>
      <c r="E440" s="96"/>
      <c r="F440" s="104">
        <v>909290</v>
      </c>
      <c r="G440" s="104">
        <v>1043290</v>
      </c>
    </row>
    <row r="441" spans="1:7" ht="31.2" x14ac:dyDescent="0.3">
      <c r="A441" s="102" t="s">
        <v>264</v>
      </c>
      <c r="B441" s="96" t="s">
        <v>272</v>
      </c>
      <c r="C441" s="103" t="s">
        <v>103</v>
      </c>
      <c r="D441" s="96" t="s">
        <v>265</v>
      </c>
      <c r="E441" s="96" t="s">
        <v>89</v>
      </c>
      <c r="F441" s="104">
        <v>909290</v>
      </c>
      <c r="G441" s="104">
        <v>1043290</v>
      </c>
    </row>
    <row r="442" spans="1:7" ht="31.2" x14ac:dyDescent="0.3">
      <c r="A442" s="102" t="s">
        <v>266</v>
      </c>
      <c r="B442" s="96" t="s">
        <v>272</v>
      </c>
      <c r="C442" s="103" t="s">
        <v>103</v>
      </c>
      <c r="D442" s="96" t="s">
        <v>265</v>
      </c>
      <c r="E442" s="96" t="s">
        <v>249</v>
      </c>
      <c r="F442" s="104">
        <v>909290</v>
      </c>
      <c r="G442" s="104">
        <v>1043290</v>
      </c>
    </row>
    <row r="443" spans="1:7" ht="31.2" x14ac:dyDescent="0.3">
      <c r="A443" s="102" t="s">
        <v>148</v>
      </c>
      <c r="B443" s="96" t="s">
        <v>272</v>
      </c>
      <c r="C443" s="103" t="s">
        <v>149</v>
      </c>
      <c r="D443" s="96"/>
      <c r="E443" s="96"/>
      <c r="F443" s="104">
        <v>255610</v>
      </c>
      <c r="G443" s="104">
        <v>115610</v>
      </c>
    </row>
    <row r="444" spans="1:7" ht="31.2" x14ac:dyDescent="0.3">
      <c r="A444" s="102" t="s">
        <v>150</v>
      </c>
      <c r="B444" s="96" t="s">
        <v>272</v>
      </c>
      <c r="C444" s="103" t="s">
        <v>151</v>
      </c>
      <c r="D444" s="96"/>
      <c r="E444" s="96"/>
      <c r="F444" s="104">
        <v>255610</v>
      </c>
      <c r="G444" s="104">
        <v>115610</v>
      </c>
    </row>
    <row r="445" spans="1:7" ht="31.2" x14ac:dyDescent="0.3">
      <c r="A445" s="102" t="s">
        <v>264</v>
      </c>
      <c r="B445" s="96" t="s">
        <v>272</v>
      </c>
      <c r="C445" s="103" t="s">
        <v>151</v>
      </c>
      <c r="D445" s="96" t="s">
        <v>265</v>
      </c>
      <c r="E445" s="96" t="s">
        <v>89</v>
      </c>
      <c r="F445" s="104">
        <v>255610</v>
      </c>
      <c r="G445" s="104">
        <v>115610</v>
      </c>
    </row>
    <row r="446" spans="1:7" ht="31.2" x14ac:dyDescent="0.3">
      <c r="A446" s="102" t="s">
        <v>266</v>
      </c>
      <c r="B446" s="96" t="s">
        <v>272</v>
      </c>
      <c r="C446" s="103" t="s">
        <v>151</v>
      </c>
      <c r="D446" s="96" t="s">
        <v>265</v>
      </c>
      <c r="E446" s="96" t="s">
        <v>249</v>
      </c>
      <c r="F446" s="104">
        <v>255610</v>
      </c>
      <c r="G446" s="104">
        <v>115610</v>
      </c>
    </row>
    <row r="447" spans="1:7" ht="46.8" x14ac:dyDescent="0.3">
      <c r="A447" s="119" t="s">
        <v>456</v>
      </c>
      <c r="B447" s="123" t="s">
        <v>457</v>
      </c>
      <c r="C447" s="120"/>
      <c r="D447" s="123"/>
      <c r="E447" s="123"/>
      <c r="F447" s="121"/>
      <c r="G447" s="121">
        <v>26400</v>
      </c>
    </row>
    <row r="448" spans="1:7" ht="31.2" x14ac:dyDescent="0.3">
      <c r="A448" s="102" t="s">
        <v>100</v>
      </c>
      <c r="B448" s="96" t="s">
        <v>457</v>
      </c>
      <c r="C448" s="103" t="s">
        <v>101</v>
      </c>
      <c r="D448" s="96"/>
      <c r="E448" s="96"/>
      <c r="F448" s="104"/>
      <c r="G448" s="104">
        <v>26400</v>
      </c>
    </row>
    <row r="449" spans="1:7" ht="31.2" x14ac:dyDescent="0.3">
      <c r="A449" s="102" t="s">
        <v>102</v>
      </c>
      <c r="B449" s="96" t="s">
        <v>457</v>
      </c>
      <c r="C449" s="103" t="s">
        <v>103</v>
      </c>
      <c r="D449" s="96"/>
      <c r="E449" s="96"/>
      <c r="F449" s="104"/>
      <c r="G449" s="104">
        <v>26400</v>
      </c>
    </row>
    <row r="450" spans="1:7" ht="31.2" x14ac:dyDescent="0.3">
      <c r="A450" s="102" t="s">
        <v>264</v>
      </c>
      <c r="B450" s="96" t="s">
        <v>457</v>
      </c>
      <c r="C450" s="103" t="s">
        <v>103</v>
      </c>
      <c r="D450" s="96" t="s">
        <v>265</v>
      </c>
      <c r="E450" s="96" t="s">
        <v>89</v>
      </c>
      <c r="F450" s="104"/>
      <c r="G450" s="104">
        <v>26400</v>
      </c>
    </row>
    <row r="451" spans="1:7" ht="31.2" x14ac:dyDescent="0.3">
      <c r="A451" s="102" t="s">
        <v>447</v>
      </c>
      <c r="B451" s="96" t="s">
        <v>457</v>
      </c>
      <c r="C451" s="103" t="s">
        <v>103</v>
      </c>
      <c r="D451" s="96" t="s">
        <v>265</v>
      </c>
      <c r="E451" s="96" t="s">
        <v>200</v>
      </c>
      <c r="F451" s="104"/>
      <c r="G451" s="104">
        <v>26400</v>
      </c>
    </row>
    <row r="452" spans="1:7" ht="31.2" x14ac:dyDescent="0.3">
      <c r="A452" s="119" t="s">
        <v>560</v>
      </c>
      <c r="B452" s="123" t="s">
        <v>561</v>
      </c>
      <c r="C452" s="120"/>
      <c r="D452" s="123"/>
      <c r="E452" s="123"/>
      <c r="F452" s="121">
        <v>450000</v>
      </c>
      <c r="G452" s="121">
        <v>450000</v>
      </c>
    </row>
    <row r="453" spans="1:7" ht="46.8" x14ac:dyDescent="0.3">
      <c r="A453" s="119" t="s">
        <v>409</v>
      </c>
      <c r="B453" s="123" t="s">
        <v>410</v>
      </c>
      <c r="C453" s="120"/>
      <c r="D453" s="123"/>
      <c r="E453" s="123"/>
      <c r="F453" s="121">
        <v>450000</v>
      </c>
      <c r="G453" s="121">
        <v>450000</v>
      </c>
    </row>
    <row r="454" spans="1:7" ht="31.2" x14ac:dyDescent="0.3">
      <c r="A454" s="102" t="s">
        <v>100</v>
      </c>
      <c r="B454" s="96" t="s">
        <v>410</v>
      </c>
      <c r="C454" s="103" t="s">
        <v>101</v>
      </c>
      <c r="D454" s="96"/>
      <c r="E454" s="96"/>
      <c r="F454" s="104">
        <v>280000</v>
      </c>
      <c r="G454" s="104">
        <v>250000</v>
      </c>
    </row>
    <row r="455" spans="1:7" ht="31.2" x14ac:dyDescent="0.3">
      <c r="A455" s="102" t="s">
        <v>102</v>
      </c>
      <c r="B455" s="96" t="s">
        <v>410</v>
      </c>
      <c r="C455" s="103" t="s">
        <v>103</v>
      </c>
      <c r="D455" s="96"/>
      <c r="E455" s="96"/>
      <c r="F455" s="104">
        <v>280000</v>
      </c>
      <c r="G455" s="104">
        <v>250000</v>
      </c>
    </row>
    <row r="456" spans="1:7" ht="31.2" x14ac:dyDescent="0.3">
      <c r="A456" s="102" t="s">
        <v>264</v>
      </c>
      <c r="B456" s="96" t="s">
        <v>410</v>
      </c>
      <c r="C456" s="103" t="s">
        <v>103</v>
      </c>
      <c r="D456" s="96" t="s">
        <v>265</v>
      </c>
      <c r="E456" s="96" t="s">
        <v>89</v>
      </c>
      <c r="F456" s="104">
        <v>280000</v>
      </c>
      <c r="G456" s="104">
        <v>250000</v>
      </c>
    </row>
    <row r="457" spans="1:7" ht="31.2" x14ac:dyDescent="0.3">
      <c r="A457" s="102" t="s">
        <v>266</v>
      </c>
      <c r="B457" s="96" t="s">
        <v>410</v>
      </c>
      <c r="C457" s="103" t="s">
        <v>103</v>
      </c>
      <c r="D457" s="96" t="s">
        <v>265</v>
      </c>
      <c r="E457" s="96" t="s">
        <v>249</v>
      </c>
      <c r="F457" s="104">
        <v>280000</v>
      </c>
      <c r="G457" s="104">
        <v>250000</v>
      </c>
    </row>
    <row r="458" spans="1:7" ht="31.2" x14ac:dyDescent="0.3">
      <c r="A458" s="102" t="s">
        <v>148</v>
      </c>
      <c r="B458" s="96" t="s">
        <v>410</v>
      </c>
      <c r="C458" s="103" t="s">
        <v>149</v>
      </c>
      <c r="D458" s="96"/>
      <c r="E458" s="96"/>
      <c r="F458" s="104">
        <v>170000</v>
      </c>
      <c r="G458" s="104">
        <v>200000</v>
      </c>
    </row>
    <row r="459" spans="1:7" ht="31.2" x14ac:dyDescent="0.3">
      <c r="A459" s="102" t="s">
        <v>150</v>
      </c>
      <c r="B459" s="96" t="s">
        <v>410</v>
      </c>
      <c r="C459" s="103" t="s">
        <v>151</v>
      </c>
      <c r="D459" s="96"/>
      <c r="E459" s="96"/>
      <c r="F459" s="104">
        <v>170000</v>
      </c>
      <c r="G459" s="104">
        <v>200000</v>
      </c>
    </row>
    <row r="460" spans="1:7" ht="31.2" x14ac:dyDescent="0.3">
      <c r="A460" s="102" t="s">
        <v>264</v>
      </c>
      <c r="B460" s="96" t="s">
        <v>410</v>
      </c>
      <c r="C460" s="103" t="s">
        <v>151</v>
      </c>
      <c r="D460" s="96" t="s">
        <v>265</v>
      </c>
      <c r="E460" s="96" t="s">
        <v>89</v>
      </c>
      <c r="F460" s="104">
        <v>170000</v>
      </c>
      <c r="G460" s="104">
        <v>200000</v>
      </c>
    </row>
    <row r="461" spans="1:7" ht="31.2" x14ac:dyDescent="0.3">
      <c r="A461" s="102" t="s">
        <v>266</v>
      </c>
      <c r="B461" s="96" t="s">
        <v>410</v>
      </c>
      <c r="C461" s="103" t="s">
        <v>151</v>
      </c>
      <c r="D461" s="96" t="s">
        <v>265</v>
      </c>
      <c r="E461" s="96" t="s">
        <v>249</v>
      </c>
      <c r="F461" s="104">
        <v>170000</v>
      </c>
      <c r="G461" s="104">
        <v>200000</v>
      </c>
    </row>
    <row r="462" spans="1:7" ht="46.8" x14ac:dyDescent="0.3">
      <c r="A462" s="119" t="s">
        <v>555</v>
      </c>
      <c r="B462" s="123" t="s">
        <v>562</v>
      </c>
      <c r="C462" s="120"/>
      <c r="D462" s="123"/>
      <c r="E462" s="123"/>
      <c r="F462" s="121">
        <v>5500000</v>
      </c>
      <c r="G462" s="121"/>
    </row>
    <row r="463" spans="1:7" ht="46.8" x14ac:dyDescent="0.3">
      <c r="A463" s="119" t="s">
        <v>273</v>
      </c>
      <c r="B463" s="123" t="s">
        <v>274</v>
      </c>
      <c r="C463" s="120"/>
      <c r="D463" s="123"/>
      <c r="E463" s="123"/>
      <c r="F463" s="121">
        <v>5500000</v>
      </c>
      <c r="G463" s="121"/>
    </row>
    <row r="464" spans="1:7" ht="31.2" x14ac:dyDescent="0.3">
      <c r="A464" s="102" t="s">
        <v>252</v>
      </c>
      <c r="B464" s="96" t="s">
        <v>274</v>
      </c>
      <c r="C464" s="103" t="s">
        <v>253</v>
      </c>
      <c r="D464" s="96"/>
      <c r="E464" s="96"/>
      <c r="F464" s="104">
        <v>5500000</v>
      </c>
      <c r="G464" s="104"/>
    </row>
    <row r="465" spans="1:7" ht="31.2" x14ac:dyDescent="0.3">
      <c r="A465" s="102" t="s">
        <v>254</v>
      </c>
      <c r="B465" s="96" t="s">
        <v>274</v>
      </c>
      <c r="C465" s="103" t="s">
        <v>255</v>
      </c>
      <c r="D465" s="96"/>
      <c r="E465" s="96"/>
      <c r="F465" s="104">
        <v>5500000</v>
      </c>
      <c r="G465" s="104"/>
    </row>
    <row r="466" spans="1:7" ht="31.2" x14ac:dyDescent="0.3">
      <c r="A466" s="102" t="s">
        <v>264</v>
      </c>
      <c r="B466" s="96" t="s">
        <v>274</v>
      </c>
      <c r="C466" s="103" t="s">
        <v>255</v>
      </c>
      <c r="D466" s="96" t="s">
        <v>265</v>
      </c>
      <c r="E466" s="96" t="s">
        <v>89</v>
      </c>
      <c r="F466" s="104">
        <v>5500000</v>
      </c>
      <c r="G466" s="104"/>
    </row>
    <row r="467" spans="1:7" ht="31.2" x14ac:dyDescent="0.3">
      <c r="A467" s="102" t="s">
        <v>266</v>
      </c>
      <c r="B467" s="96" t="s">
        <v>274</v>
      </c>
      <c r="C467" s="103" t="s">
        <v>255</v>
      </c>
      <c r="D467" s="96" t="s">
        <v>265</v>
      </c>
      <c r="E467" s="96" t="s">
        <v>249</v>
      </c>
      <c r="F467" s="104">
        <v>5500000</v>
      </c>
      <c r="G467" s="104"/>
    </row>
    <row r="468" spans="1:7" ht="46.8" x14ac:dyDescent="0.3">
      <c r="A468" s="119" t="s">
        <v>563</v>
      </c>
      <c r="B468" s="123" t="s">
        <v>564</v>
      </c>
      <c r="C468" s="120"/>
      <c r="D468" s="123"/>
      <c r="E468" s="123"/>
      <c r="F468" s="121">
        <v>46851749.299999997</v>
      </c>
      <c r="G468" s="121">
        <v>45675749.299999997</v>
      </c>
    </row>
    <row r="469" spans="1:7" ht="31.2" x14ac:dyDescent="0.3">
      <c r="A469" s="119" t="s">
        <v>565</v>
      </c>
      <c r="B469" s="123" t="s">
        <v>566</v>
      </c>
      <c r="C469" s="120"/>
      <c r="D469" s="123"/>
      <c r="E469" s="123"/>
      <c r="F469" s="121">
        <v>20553200</v>
      </c>
      <c r="G469" s="121">
        <v>19264100</v>
      </c>
    </row>
    <row r="470" spans="1:7" ht="46.8" x14ac:dyDescent="0.3">
      <c r="A470" s="119" t="s">
        <v>567</v>
      </c>
      <c r="B470" s="123" t="s">
        <v>568</v>
      </c>
      <c r="C470" s="120"/>
      <c r="D470" s="123"/>
      <c r="E470" s="123"/>
      <c r="F470" s="121">
        <v>3961200</v>
      </c>
      <c r="G470" s="121">
        <v>1979100</v>
      </c>
    </row>
    <row r="471" spans="1:7" ht="78" x14ac:dyDescent="0.3">
      <c r="A471" s="119" t="s">
        <v>714</v>
      </c>
      <c r="B471" s="123" t="s">
        <v>696</v>
      </c>
      <c r="C471" s="120"/>
      <c r="D471" s="123"/>
      <c r="E471" s="123"/>
      <c r="F471" s="121">
        <v>3961200</v>
      </c>
      <c r="G471" s="121">
        <v>1979100</v>
      </c>
    </row>
    <row r="472" spans="1:7" ht="15.6" x14ac:dyDescent="0.3">
      <c r="A472" s="102" t="s">
        <v>166</v>
      </c>
      <c r="B472" s="96" t="s">
        <v>696</v>
      </c>
      <c r="C472" s="103" t="s">
        <v>167</v>
      </c>
      <c r="D472" s="96"/>
      <c r="E472" s="96"/>
      <c r="F472" s="104">
        <v>3961200</v>
      </c>
      <c r="G472" s="104">
        <v>1979100</v>
      </c>
    </row>
    <row r="473" spans="1:7" ht="15.6" x14ac:dyDescent="0.3">
      <c r="A473" s="102" t="s">
        <v>327</v>
      </c>
      <c r="B473" s="96" t="s">
        <v>696</v>
      </c>
      <c r="C473" s="103" t="s">
        <v>328</v>
      </c>
      <c r="D473" s="96"/>
      <c r="E473" s="96"/>
      <c r="F473" s="104">
        <v>3961200</v>
      </c>
      <c r="G473" s="104">
        <v>1979100</v>
      </c>
    </row>
    <row r="474" spans="1:7" ht="15.6" x14ac:dyDescent="0.3">
      <c r="A474" s="102" t="s">
        <v>319</v>
      </c>
      <c r="B474" s="96" t="s">
        <v>696</v>
      </c>
      <c r="C474" s="103" t="s">
        <v>328</v>
      </c>
      <c r="D474" s="96" t="s">
        <v>320</v>
      </c>
      <c r="E474" s="96" t="s">
        <v>89</v>
      </c>
      <c r="F474" s="104">
        <v>3961200</v>
      </c>
      <c r="G474" s="104">
        <v>1979100</v>
      </c>
    </row>
    <row r="475" spans="1:7" ht="15.6" x14ac:dyDescent="0.3">
      <c r="A475" s="102" t="s">
        <v>324</v>
      </c>
      <c r="B475" s="96" t="s">
        <v>696</v>
      </c>
      <c r="C475" s="103" t="s">
        <v>328</v>
      </c>
      <c r="D475" s="96" t="s">
        <v>320</v>
      </c>
      <c r="E475" s="96" t="s">
        <v>91</v>
      </c>
      <c r="F475" s="104">
        <v>3961200</v>
      </c>
      <c r="G475" s="104">
        <v>1979100</v>
      </c>
    </row>
    <row r="476" spans="1:7" ht="46.8" x14ac:dyDescent="0.3">
      <c r="A476" s="119" t="s">
        <v>583</v>
      </c>
      <c r="B476" s="123" t="s">
        <v>697</v>
      </c>
      <c r="C476" s="120"/>
      <c r="D476" s="123"/>
      <c r="E476" s="123"/>
      <c r="F476" s="121">
        <v>1810000</v>
      </c>
      <c r="G476" s="121">
        <v>1810000</v>
      </c>
    </row>
    <row r="477" spans="1:7" ht="78" x14ac:dyDescent="0.3">
      <c r="A477" s="119" t="s">
        <v>715</v>
      </c>
      <c r="B477" s="123" t="s">
        <v>698</v>
      </c>
      <c r="C477" s="120"/>
      <c r="D477" s="123"/>
      <c r="E477" s="123"/>
      <c r="F477" s="121">
        <v>1810000</v>
      </c>
      <c r="G477" s="121">
        <v>1810000</v>
      </c>
    </row>
    <row r="478" spans="1:7" ht="15.6" x14ac:dyDescent="0.3">
      <c r="A478" s="102" t="s">
        <v>166</v>
      </c>
      <c r="B478" s="96" t="s">
        <v>698</v>
      </c>
      <c r="C478" s="103" t="s">
        <v>167</v>
      </c>
      <c r="D478" s="96"/>
      <c r="E478" s="96"/>
      <c r="F478" s="104">
        <v>1810000</v>
      </c>
      <c r="G478" s="104">
        <v>1810000</v>
      </c>
    </row>
    <row r="479" spans="1:7" ht="31.2" x14ac:dyDescent="0.3">
      <c r="A479" s="102" t="s">
        <v>221</v>
      </c>
      <c r="B479" s="96" t="s">
        <v>698</v>
      </c>
      <c r="C479" s="103" t="s">
        <v>222</v>
      </c>
      <c r="D479" s="96"/>
      <c r="E479" s="96"/>
      <c r="F479" s="104">
        <v>1810000</v>
      </c>
      <c r="G479" s="104">
        <v>1810000</v>
      </c>
    </row>
    <row r="480" spans="1:7" ht="15.6" x14ac:dyDescent="0.3">
      <c r="A480" s="102" t="s">
        <v>319</v>
      </c>
      <c r="B480" s="96" t="s">
        <v>698</v>
      </c>
      <c r="C480" s="103" t="s">
        <v>222</v>
      </c>
      <c r="D480" s="96" t="s">
        <v>320</v>
      </c>
      <c r="E480" s="96" t="s">
        <v>89</v>
      </c>
      <c r="F480" s="104">
        <v>1810000</v>
      </c>
      <c r="G480" s="104">
        <v>1810000</v>
      </c>
    </row>
    <row r="481" spans="1:7" ht="15.6" x14ac:dyDescent="0.3">
      <c r="A481" s="102" t="s">
        <v>324</v>
      </c>
      <c r="B481" s="96" t="s">
        <v>698</v>
      </c>
      <c r="C481" s="103" t="s">
        <v>222</v>
      </c>
      <c r="D481" s="96" t="s">
        <v>320</v>
      </c>
      <c r="E481" s="96" t="s">
        <v>91</v>
      </c>
      <c r="F481" s="104">
        <v>1810000</v>
      </c>
      <c r="G481" s="104">
        <v>1810000</v>
      </c>
    </row>
    <row r="482" spans="1:7" ht="31.2" x14ac:dyDescent="0.3">
      <c r="A482" s="119" t="s">
        <v>569</v>
      </c>
      <c r="B482" s="123" t="s">
        <v>570</v>
      </c>
      <c r="C482" s="120"/>
      <c r="D482" s="123"/>
      <c r="E482" s="123"/>
      <c r="F482" s="121">
        <v>14782000</v>
      </c>
      <c r="G482" s="121">
        <v>15475000</v>
      </c>
    </row>
    <row r="483" spans="1:7" ht="62.4" x14ac:dyDescent="0.3">
      <c r="A483" s="119" t="s">
        <v>322</v>
      </c>
      <c r="B483" s="123" t="s">
        <v>323</v>
      </c>
      <c r="C483" s="120"/>
      <c r="D483" s="123"/>
      <c r="E483" s="123"/>
      <c r="F483" s="121">
        <v>14112000</v>
      </c>
      <c r="G483" s="121">
        <v>14805000</v>
      </c>
    </row>
    <row r="484" spans="1:7" ht="15.6" x14ac:dyDescent="0.3">
      <c r="A484" s="102" t="s">
        <v>166</v>
      </c>
      <c r="B484" s="96" t="s">
        <v>323</v>
      </c>
      <c r="C484" s="103" t="s">
        <v>167</v>
      </c>
      <c r="D484" s="96"/>
      <c r="E484" s="96"/>
      <c r="F484" s="104">
        <v>14112000</v>
      </c>
      <c r="G484" s="104">
        <v>14805000</v>
      </c>
    </row>
    <row r="485" spans="1:7" ht="31.2" x14ac:dyDescent="0.3">
      <c r="A485" s="102" t="s">
        <v>221</v>
      </c>
      <c r="B485" s="96" t="s">
        <v>323</v>
      </c>
      <c r="C485" s="103" t="s">
        <v>222</v>
      </c>
      <c r="D485" s="96"/>
      <c r="E485" s="96"/>
      <c r="F485" s="104">
        <v>14112000</v>
      </c>
      <c r="G485" s="104">
        <v>14805000</v>
      </c>
    </row>
    <row r="486" spans="1:7" ht="15.6" x14ac:dyDescent="0.3">
      <c r="A486" s="102" t="s">
        <v>319</v>
      </c>
      <c r="B486" s="96" t="s">
        <v>323</v>
      </c>
      <c r="C486" s="103" t="s">
        <v>222</v>
      </c>
      <c r="D486" s="96" t="s">
        <v>320</v>
      </c>
      <c r="E486" s="96" t="s">
        <v>89</v>
      </c>
      <c r="F486" s="104">
        <v>14112000</v>
      </c>
      <c r="G486" s="104">
        <v>14805000</v>
      </c>
    </row>
    <row r="487" spans="1:7" ht="15.6" x14ac:dyDescent="0.3">
      <c r="A487" s="102" t="s">
        <v>321</v>
      </c>
      <c r="B487" s="96" t="s">
        <v>323</v>
      </c>
      <c r="C487" s="103" t="s">
        <v>222</v>
      </c>
      <c r="D487" s="96" t="s">
        <v>320</v>
      </c>
      <c r="E487" s="96" t="s">
        <v>88</v>
      </c>
      <c r="F487" s="104">
        <v>14112000</v>
      </c>
      <c r="G487" s="104">
        <v>14805000</v>
      </c>
    </row>
    <row r="488" spans="1:7" ht="46.8" x14ac:dyDescent="0.3">
      <c r="A488" s="119" t="s">
        <v>325</v>
      </c>
      <c r="B488" s="123" t="s">
        <v>326</v>
      </c>
      <c r="C488" s="120"/>
      <c r="D488" s="123"/>
      <c r="E488" s="123"/>
      <c r="F488" s="121">
        <v>670000</v>
      </c>
      <c r="G488" s="121">
        <v>670000</v>
      </c>
    </row>
    <row r="489" spans="1:7" ht="15.6" x14ac:dyDescent="0.3">
      <c r="A489" s="102" t="s">
        <v>166</v>
      </c>
      <c r="B489" s="96" t="s">
        <v>326</v>
      </c>
      <c r="C489" s="103" t="s">
        <v>167</v>
      </c>
      <c r="D489" s="96"/>
      <c r="E489" s="96"/>
      <c r="F489" s="104">
        <v>670000</v>
      </c>
      <c r="G489" s="104">
        <v>670000</v>
      </c>
    </row>
    <row r="490" spans="1:7" ht="15.6" x14ac:dyDescent="0.3">
      <c r="A490" s="102" t="s">
        <v>327</v>
      </c>
      <c r="B490" s="96" t="s">
        <v>326</v>
      </c>
      <c r="C490" s="103" t="s">
        <v>328</v>
      </c>
      <c r="D490" s="96"/>
      <c r="E490" s="96"/>
      <c r="F490" s="104">
        <v>670000</v>
      </c>
      <c r="G490" s="104">
        <v>670000</v>
      </c>
    </row>
    <row r="491" spans="1:7" ht="15.6" x14ac:dyDescent="0.3">
      <c r="A491" s="102" t="s">
        <v>319</v>
      </c>
      <c r="B491" s="96" t="s">
        <v>326</v>
      </c>
      <c r="C491" s="103" t="s">
        <v>328</v>
      </c>
      <c r="D491" s="96" t="s">
        <v>320</v>
      </c>
      <c r="E491" s="96" t="s">
        <v>89</v>
      </c>
      <c r="F491" s="104">
        <v>670000</v>
      </c>
      <c r="G491" s="104">
        <v>670000</v>
      </c>
    </row>
    <row r="492" spans="1:7" ht="15.6" x14ac:dyDescent="0.3">
      <c r="A492" s="102" t="s">
        <v>324</v>
      </c>
      <c r="B492" s="96" t="s">
        <v>326</v>
      </c>
      <c r="C492" s="103" t="s">
        <v>328</v>
      </c>
      <c r="D492" s="96" t="s">
        <v>320</v>
      </c>
      <c r="E492" s="96" t="s">
        <v>91</v>
      </c>
      <c r="F492" s="104">
        <v>670000</v>
      </c>
      <c r="G492" s="104">
        <v>670000</v>
      </c>
    </row>
    <row r="493" spans="1:7" ht="31.2" x14ac:dyDescent="0.3">
      <c r="A493" s="119" t="s">
        <v>571</v>
      </c>
      <c r="B493" s="123" t="s">
        <v>572</v>
      </c>
      <c r="C493" s="120"/>
      <c r="D493" s="123"/>
      <c r="E493" s="123"/>
      <c r="F493" s="121">
        <v>300000</v>
      </c>
      <c r="G493" s="121">
        <v>300000</v>
      </c>
    </row>
    <row r="494" spans="1:7" ht="31.2" x14ac:dyDescent="0.3">
      <c r="A494" s="119" t="s">
        <v>540</v>
      </c>
      <c r="B494" s="123" t="s">
        <v>573</v>
      </c>
      <c r="C494" s="120"/>
      <c r="D494" s="123"/>
      <c r="E494" s="123"/>
      <c r="F494" s="121">
        <v>300000</v>
      </c>
      <c r="G494" s="121">
        <v>300000</v>
      </c>
    </row>
    <row r="495" spans="1:7" ht="156" x14ac:dyDescent="0.3">
      <c r="A495" s="122" t="s">
        <v>146</v>
      </c>
      <c r="B495" s="123" t="s">
        <v>147</v>
      </c>
      <c r="C495" s="120"/>
      <c r="D495" s="123"/>
      <c r="E495" s="123"/>
      <c r="F495" s="121">
        <v>300000</v>
      </c>
      <c r="G495" s="121">
        <v>300000</v>
      </c>
    </row>
    <row r="496" spans="1:7" ht="31.2" x14ac:dyDescent="0.3">
      <c r="A496" s="102" t="s">
        <v>148</v>
      </c>
      <c r="B496" s="96" t="s">
        <v>147</v>
      </c>
      <c r="C496" s="103" t="s">
        <v>149</v>
      </c>
      <c r="D496" s="96"/>
      <c r="E496" s="96"/>
      <c r="F496" s="104">
        <v>300000</v>
      </c>
      <c r="G496" s="104">
        <v>300000</v>
      </c>
    </row>
    <row r="497" spans="1:7" ht="15.6" x14ac:dyDescent="0.3">
      <c r="A497" s="102" t="s">
        <v>150</v>
      </c>
      <c r="B497" s="96" t="s">
        <v>147</v>
      </c>
      <c r="C497" s="103" t="s">
        <v>151</v>
      </c>
      <c r="D497" s="96"/>
      <c r="E497" s="96"/>
      <c r="F497" s="104">
        <v>300000</v>
      </c>
      <c r="G497" s="104">
        <v>300000</v>
      </c>
    </row>
    <row r="498" spans="1:7" ht="15.6" x14ac:dyDescent="0.3">
      <c r="A498" s="102" t="s">
        <v>87</v>
      </c>
      <c r="B498" s="96" t="s">
        <v>147</v>
      </c>
      <c r="C498" s="103" t="s">
        <v>151</v>
      </c>
      <c r="D498" s="96" t="s">
        <v>88</v>
      </c>
      <c r="E498" s="96" t="s">
        <v>89</v>
      </c>
      <c r="F498" s="104">
        <v>300000</v>
      </c>
      <c r="G498" s="104">
        <v>300000</v>
      </c>
    </row>
    <row r="499" spans="1:7" ht="15.6" x14ac:dyDescent="0.3">
      <c r="A499" s="102" t="s">
        <v>144</v>
      </c>
      <c r="B499" s="96" t="s">
        <v>147</v>
      </c>
      <c r="C499" s="103" t="s">
        <v>151</v>
      </c>
      <c r="D499" s="96" t="s">
        <v>88</v>
      </c>
      <c r="E499" s="96" t="s">
        <v>145</v>
      </c>
      <c r="F499" s="104">
        <v>300000</v>
      </c>
      <c r="G499" s="104">
        <v>300000</v>
      </c>
    </row>
    <row r="500" spans="1:7" ht="31.2" x14ac:dyDescent="0.3">
      <c r="A500" s="119" t="s">
        <v>574</v>
      </c>
      <c r="B500" s="123" t="s">
        <v>575</v>
      </c>
      <c r="C500" s="120"/>
      <c r="D500" s="123"/>
      <c r="E500" s="123"/>
      <c r="F500" s="121">
        <v>632000</v>
      </c>
      <c r="G500" s="121">
        <v>716000</v>
      </c>
    </row>
    <row r="501" spans="1:7" ht="31.2" x14ac:dyDescent="0.3">
      <c r="A501" s="119" t="s">
        <v>534</v>
      </c>
      <c r="B501" s="123" t="s">
        <v>576</v>
      </c>
      <c r="C501" s="120"/>
      <c r="D501" s="123"/>
      <c r="E501" s="123"/>
      <c r="F501" s="121">
        <v>632000</v>
      </c>
      <c r="G501" s="121">
        <v>716000</v>
      </c>
    </row>
    <row r="502" spans="1:7" ht="31.2" x14ac:dyDescent="0.3">
      <c r="A502" s="119" t="s">
        <v>285</v>
      </c>
      <c r="B502" s="123" t="s">
        <v>286</v>
      </c>
      <c r="C502" s="120"/>
      <c r="D502" s="123"/>
      <c r="E502" s="123"/>
      <c r="F502" s="121">
        <v>552000</v>
      </c>
      <c r="G502" s="121">
        <v>636000</v>
      </c>
    </row>
    <row r="503" spans="1:7" ht="31.2" x14ac:dyDescent="0.3">
      <c r="A503" s="102" t="s">
        <v>100</v>
      </c>
      <c r="B503" s="96" t="s">
        <v>286</v>
      </c>
      <c r="C503" s="103" t="s">
        <v>101</v>
      </c>
      <c r="D503" s="96"/>
      <c r="E503" s="96"/>
      <c r="F503" s="104">
        <v>432000</v>
      </c>
      <c r="G503" s="104">
        <v>516000</v>
      </c>
    </row>
    <row r="504" spans="1:7" ht="31.2" x14ac:dyDescent="0.3">
      <c r="A504" s="102" t="s">
        <v>102</v>
      </c>
      <c r="B504" s="96" t="s">
        <v>286</v>
      </c>
      <c r="C504" s="103" t="s">
        <v>103</v>
      </c>
      <c r="D504" s="96"/>
      <c r="E504" s="96"/>
      <c r="F504" s="104">
        <v>432000</v>
      </c>
      <c r="G504" s="104">
        <v>516000</v>
      </c>
    </row>
    <row r="505" spans="1:7" ht="15.6" x14ac:dyDescent="0.3">
      <c r="A505" s="102" t="s">
        <v>264</v>
      </c>
      <c r="B505" s="96" t="s">
        <v>286</v>
      </c>
      <c r="C505" s="103" t="s">
        <v>103</v>
      </c>
      <c r="D505" s="96" t="s">
        <v>265</v>
      </c>
      <c r="E505" s="96" t="s">
        <v>89</v>
      </c>
      <c r="F505" s="104">
        <v>432000</v>
      </c>
      <c r="G505" s="104">
        <v>516000</v>
      </c>
    </row>
    <row r="506" spans="1:7" ht="15.6" x14ac:dyDescent="0.3">
      <c r="A506" s="102" t="s">
        <v>284</v>
      </c>
      <c r="B506" s="96" t="s">
        <v>286</v>
      </c>
      <c r="C506" s="103" t="s">
        <v>103</v>
      </c>
      <c r="D506" s="96" t="s">
        <v>265</v>
      </c>
      <c r="E506" s="96" t="s">
        <v>265</v>
      </c>
      <c r="F506" s="104">
        <v>432000</v>
      </c>
      <c r="G506" s="104">
        <v>516000</v>
      </c>
    </row>
    <row r="507" spans="1:7" ht="15.6" x14ac:dyDescent="0.3">
      <c r="A507" s="102" t="s">
        <v>166</v>
      </c>
      <c r="B507" s="96" t="s">
        <v>286</v>
      </c>
      <c r="C507" s="103" t="s">
        <v>167</v>
      </c>
      <c r="D507" s="96"/>
      <c r="E507" s="96"/>
      <c r="F507" s="104">
        <v>120000</v>
      </c>
      <c r="G507" s="104">
        <v>120000</v>
      </c>
    </row>
    <row r="508" spans="1:7" ht="31.2" x14ac:dyDescent="0.3">
      <c r="A508" s="102" t="s">
        <v>221</v>
      </c>
      <c r="B508" s="96" t="s">
        <v>286</v>
      </c>
      <c r="C508" s="103" t="s">
        <v>222</v>
      </c>
      <c r="D508" s="96"/>
      <c r="E508" s="96"/>
      <c r="F508" s="104">
        <v>120000</v>
      </c>
      <c r="G508" s="104">
        <v>120000</v>
      </c>
    </row>
    <row r="509" spans="1:7" ht="15.6" x14ac:dyDescent="0.3">
      <c r="A509" s="102" t="s">
        <v>264</v>
      </c>
      <c r="B509" s="96" t="s">
        <v>286</v>
      </c>
      <c r="C509" s="103" t="s">
        <v>222</v>
      </c>
      <c r="D509" s="96" t="s">
        <v>265</v>
      </c>
      <c r="E509" s="96" t="s">
        <v>89</v>
      </c>
      <c r="F509" s="104">
        <v>120000</v>
      </c>
      <c r="G509" s="104">
        <v>120000</v>
      </c>
    </row>
    <row r="510" spans="1:7" ht="15.6" x14ac:dyDescent="0.3">
      <c r="A510" s="102" t="s">
        <v>284</v>
      </c>
      <c r="B510" s="96" t="s">
        <v>286</v>
      </c>
      <c r="C510" s="103" t="s">
        <v>222</v>
      </c>
      <c r="D510" s="96" t="s">
        <v>265</v>
      </c>
      <c r="E510" s="96" t="s">
        <v>265</v>
      </c>
      <c r="F510" s="104">
        <v>120000</v>
      </c>
      <c r="G510" s="104">
        <v>120000</v>
      </c>
    </row>
    <row r="511" spans="1:7" ht="31.2" x14ac:dyDescent="0.3">
      <c r="A511" s="119" t="s">
        <v>505</v>
      </c>
      <c r="B511" s="123" t="s">
        <v>506</v>
      </c>
      <c r="C511" s="120"/>
      <c r="D511" s="123"/>
      <c r="E511" s="123"/>
      <c r="F511" s="121">
        <v>80000</v>
      </c>
      <c r="G511" s="121">
        <v>80000</v>
      </c>
    </row>
    <row r="512" spans="1:7" ht="15.6" x14ac:dyDescent="0.3">
      <c r="A512" s="102" t="s">
        <v>166</v>
      </c>
      <c r="B512" s="96" t="s">
        <v>506</v>
      </c>
      <c r="C512" s="103" t="s">
        <v>167</v>
      </c>
      <c r="D512" s="96"/>
      <c r="E512" s="96"/>
      <c r="F512" s="104">
        <v>80000</v>
      </c>
      <c r="G512" s="104">
        <v>80000</v>
      </c>
    </row>
    <row r="513" spans="1:7" ht="31.2" x14ac:dyDescent="0.3">
      <c r="A513" s="102" t="s">
        <v>221</v>
      </c>
      <c r="B513" s="96" t="s">
        <v>506</v>
      </c>
      <c r="C513" s="103" t="s">
        <v>222</v>
      </c>
      <c r="D513" s="96"/>
      <c r="E513" s="96"/>
      <c r="F513" s="104">
        <v>80000</v>
      </c>
      <c r="G513" s="104">
        <v>80000</v>
      </c>
    </row>
    <row r="514" spans="1:7" ht="15.6" x14ac:dyDescent="0.3">
      <c r="A514" s="102" t="s">
        <v>264</v>
      </c>
      <c r="B514" s="96" t="s">
        <v>506</v>
      </c>
      <c r="C514" s="103" t="s">
        <v>222</v>
      </c>
      <c r="D514" s="96" t="s">
        <v>265</v>
      </c>
      <c r="E514" s="96" t="s">
        <v>89</v>
      </c>
      <c r="F514" s="104">
        <v>80000</v>
      </c>
      <c r="G514" s="104">
        <v>80000</v>
      </c>
    </row>
    <row r="515" spans="1:7" ht="15.6" x14ac:dyDescent="0.3">
      <c r="A515" s="102" t="s">
        <v>284</v>
      </c>
      <c r="B515" s="96" t="s">
        <v>506</v>
      </c>
      <c r="C515" s="103" t="s">
        <v>222</v>
      </c>
      <c r="D515" s="96" t="s">
        <v>265</v>
      </c>
      <c r="E515" s="96" t="s">
        <v>265</v>
      </c>
      <c r="F515" s="104">
        <v>80000</v>
      </c>
      <c r="G515" s="104">
        <v>80000</v>
      </c>
    </row>
    <row r="516" spans="1:7" ht="46.8" x14ac:dyDescent="0.3">
      <c r="A516" s="119" t="s">
        <v>581</v>
      </c>
      <c r="B516" s="123" t="s">
        <v>582</v>
      </c>
      <c r="C516" s="120"/>
      <c r="D516" s="123"/>
      <c r="E516" s="123"/>
      <c r="F516" s="121">
        <v>982455.3</v>
      </c>
      <c r="G516" s="121">
        <v>982455.3</v>
      </c>
    </row>
    <row r="517" spans="1:7" ht="46.8" x14ac:dyDescent="0.3">
      <c r="A517" s="119" t="s">
        <v>583</v>
      </c>
      <c r="B517" s="123" t="s">
        <v>584</v>
      </c>
      <c r="C517" s="120"/>
      <c r="D517" s="123"/>
      <c r="E517" s="123"/>
      <c r="F517" s="121">
        <v>982455.3</v>
      </c>
      <c r="G517" s="121">
        <v>982455.3</v>
      </c>
    </row>
    <row r="518" spans="1:7" ht="31.2" x14ac:dyDescent="0.3">
      <c r="A518" s="119" t="s">
        <v>152</v>
      </c>
      <c r="B518" s="123" t="s">
        <v>153</v>
      </c>
      <c r="C518" s="120"/>
      <c r="D518" s="123"/>
      <c r="E518" s="123"/>
      <c r="F518" s="121">
        <v>320000</v>
      </c>
      <c r="G518" s="121">
        <v>320000</v>
      </c>
    </row>
    <row r="519" spans="1:7" ht="31.2" x14ac:dyDescent="0.3">
      <c r="A519" s="102" t="s">
        <v>148</v>
      </c>
      <c r="B519" s="96" t="s">
        <v>153</v>
      </c>
      <c r="C519" s="103" t="s">
        <v>149</v>
      </c>
      <c r="D519" s="96"/>
      <c r="E519" s="96"/>
      <c r="F519" s="104">
        <v>320000</v>
      </c>
      <c r="G519" s="104">
        <v>320000</v>
      </c>
    </row>
    <row r="520" spans="1:7" ht="31.2" x14ac:dyDescent="0.3">
      <c r="A520" s="102" t="s">
        <v>154</v>
      </c>
      <c r="B520" s="96" t="s">
        <v>153</v>
      </c>
      <c r="C520" s="103" t="s">
        <v>155</v>
      </c>
      <c r="D520" s="96"/>
      <c r="E520" s="96"/>
      <c r="F520" s="104">
        <v>320000</v>
      </c>
      <c r="G520" s="104">
        <v>320000</v>
      </c>
    </row>
    <row r="521" spans="1:7" ht="15.6" x14ac:dyDescent="0.3">
      <c r="A521" s="102" t="s">
        <v>87</v>
      </c>
      <c r="B521" s="96" t="s">
        <v>153</v>
      </c>
      <c r="C521" s="103" t="s">
        <v>155</v>
      </c>
      <c r="D521" s="96" t="s">
        <v>88</v>
      </c>
      <c r="E521" s="96" t="s">
        <v>89</v>
      </c>
      <c r="F521" s="104">
        <v>320000</v>
      </c>
      <c r="G521" s="104">
        <v>320000</v>
      </c>
    </row>
    <row r="522" spans="1:7" ht="15.6" x14ac:dyDescent="0.3">
      <c r="A522" s="102" t="s">
        <v>144</v>
      </c>
      <c r="B522" s="96" t="s">
        <v>153</v>
      </c>
      <c r="C522" s="103" t="s">
        <v>155</v>
      </c>
      <c r="D522" s="96" t="s">
        <v>88</v>
      </c>
      <c r="E522" s="96" t="s">
        <v>145</v>
      </c>
      <c r="F522" s="104">
        <v>320000</v>
      </c>
      <c r="G522" s="104">
        <v>320000</v>
      </c>
    </row>
    <row r="523" spans="1:7" ht="31.2" x14ac:dyDescent="0.3">
      <c r="A523" s="119" t="s">
        <v>156</v>
      </c>
      <c r="B523" s="123" t="s">
        <v>157</v>
      </c>
      <c r="C523" s="120"/>
      <c r="D523" s="123"/>
      <c r="E523" s="123"/>
      <c r="F523" s="121">
        <v>300500</v>
      </c>
      <c r="G523" s="121">
        <v>300500</v>
      </c>
    </row>
    <row r="524" spans="1:7" ht="31.2" x14ac:dyDescent="0.3">
      <c r="A524" s="102" t="s">
        <v>100</v>
      </c>
      <c r="B524" s="96" t="s">
        <v>157</v>
      </c>
      <c r="C524" s="103" t="s">
        <v>101</v>
      </c>
      <c r="D524" s="96"/>
      <c r="E524" s="96"/>
      <c r="F524" s="104">
        <v>300500</v>
      </c>
      <c r="G524" s="104">
        <v>300500</v>
      </c>
    </row>
    <row r="525" spans="1:7" ht="31.2" x14ac:dyDescent="0.3">
      <c r="A525" s="102" t="s">
        <v>102</v>
      </c>
      <c r="B525" s="96" t="s">
        <v>157</v>
      </c>
      <c r="C525" s="103" t="s">
        <v>103</v>
      </c>
      <c r="D525" s="96"/>
      <c r="E525" s="96"/>
      <c r="F525" s="104">
        <v>300500</v>
      </c>
      <c r="G525" s="104">
        <v>300500</v>
      </c>
    </row>
    <row r="526" spans="1:7" ht="15.6" x14ac:dyDescent="0.3">
      <c r="A526" s="102" t="s">
        <v>87</v>
      </c>
      <c r="B526" s="96" t="s">
        <v>157</v>
      </c>
      <c r="C526" s="103" t="s">
        <v>103</v>
      </c>
      <c r="D526" s="96" t="s">
        <v>88</v>
      </c>
      <c r="E526" s="96" t="s">
        <v>89</v>
      </c>
      <c r="F526" s="104">
        <v>300500</v>
      </c>
      <c r="G526" s="104">
        <v>300500</v>
      </c>
    </row>
    <row r="527" spans="1:7" ht="15.6" x14ac:dyDescent="0.3">
      <c r="A527" s="102" t="s">
        <v>144</v>
      </c>
      <c r="B527" s="96" t="s">
        <v>157</v>
      </c>
      <c r="C527" s="103" t="s">
        <v>103</v>
      </c>
      <c r="D527" s="96" t="s">
        <v>88</v>
      </c>
      <c r="E527" s="96" t="s">
        <v>145</v>
      </c>
      <c r="F527" s="104">
        <v>300500</v>
      </c>
      <c r="G527" s="104">
        <v>300500</v>
      </c>
    </row>
    <row r="528" spans="1:7" ht="78" x14ac:dyDescent="0.3">
      <c r="A528" s="119" t="s">
        <v>158</v>
      </c>
      <c r="B528" s="123" t="s">
        <v>159</v>
      </c>
      <c r="C528" s="120"/>
      <c r="D528" s="123"/>
      <c r="E528" s="123"/>
      <c r="F528" s="121">
        <v>361955.3</v>
      </c>
      <c r="G528" s="121">
        <v>361955.3</v>
      </c>
    </row>
    <row r="529" spans="1:7" ht="31.2" x14ac:dyDescent="0.3">
      <c r="A529" s="102" t="s">
        <v>148</v>
      </c>
      <c r="B529" s="96" t="s">
        <v>159</v>
      </c>
      <c r="C529" s="103" t="s">
        <v>149</v>
      </c>
      <c r="D529" s="96"/>
      <c r="E529" s="96"/>
      <c r="F529" s="104">
        <v>361955.3</v>
      </c>
      <c r="G529" s="104">
        <v>361955.3</v>
      </c>
    </row>
    <row r="530" spans="1:7" ht="31.2" x14ac:dyDescent="0.3">
      <c r="A530" s="102" t="s">
        <v>154</v>
      </c>
      <c r="B530" s="96" t="s">
        <v>159</v>
      </c>
      <c r="C530" s="103" t="s">
        <v>155</v>
      </c>
      <c r="D530" s="96"/>
      <c r="E530" s="96"/>
      <c r="F530" s="104">
        <v>361955.3</v>
      </c>
      <c r="G530" s="104">
        <v>361955.3</v>
      </c>
    </row>
    <row r="531" spans="1:7" ht="15.6" x14ac:dyDescent="0.3">
      <c r="A531" s="102" t="s">
        <v>87</v>
      </c>
      <c r="B531" s="96" t="s">
        <v>159</v>
      </c>
      <c r="C531" s="103" t="s">
        <v>155</v>
      </c>
      <c r="D531" s="96" t="s">
        <v>88</v>
      </c>
      <c r="E531" s="96" t="s">
        <v>89</v>
      </c>
      <c r="F531" s="104">
        <v>361955.3</v>
      </c>
      <c r="G531" s="104">
        <v>361955.3</v>
      </c>
    </row>
    <row r="532" spans="1:7" ht="15.6" x14ac:dyDescent="0.3">
      <c r="A532" s="102" t="s">
        <v>144</v>
      </c>
      <c r="B532" s="96" t="s">
        <v>159</v>
      </c>
      <c r="C532" s="103" t="s">
        <v>155</v>
      </c>
      <c r="D532" s="96" t="s">
        <v>88</v>
      </c>
      <c r="E532" s="96" t="s">
        <v>145</v>
      </c>
      <c r="F532" s="104">
        <v>361955.3</v>
      </c>
      <c r="G532" s="104">
        <v>361955.3</v>
      </c>
    </row>
    <row r="533" spans="1:7" ht="46.8" x14ac:dyDescent="0.3">
      <c r="A533" s="119" t="s">
        <v>585</v>
      </c>
      <c r="B533" s="123" t="s">
        <v>586</v>
      </c>
      <c r="C533" s="120"/>
      <c r="D533" s="123"/>
      <c r="E533" s="123"/>
      <c r="F533" s="121">
        <v>50000</v>
      </c>
      <c r="G533" s="121">
        <v>70000</v>
      </c>
    </row>
    <row r="534" spans="1:7" ht="46.8" x14ac:dyDescent="0.3">
      <c r="A534" s="119" t="s">
        <v>587</v>
      </c>
      <c r="B534" s="123" t="s">
        <v>588</v>
      </c>
      <c r="C534" s="120"/>
      <c r="D534" s="123"/>
      <c r="E534" s="123"/>
      <c r="F534" s="121">
        <v>50000</v>
      </c>
      <c r="G534" s="121">
        <v>70000</v>
      </c>
    </row>
    <row r="535" spans="1:7" ht="46.8" x14ac:dyDescent="0.3">
      <c r="A535" s="119" t="s">
        <v>160</v>
      </c>
      <c r="B535" s="123" t="s">
        <v>161</v>
      </c>
      <c r="C535" s="120"/>
      <c r="D535" s="123"/>
      <c r="E535" s="123"/>
      <c r="F535" s="121">
        <v>50000</v>
      </c>
      <c r="G535" s="121">
        <v>70000</v>
      </c>
    </row>
    <row r="536" spans="1:7" ht="31.2" x14ac:dyDescent="0.3">
      <c r="A536" s="102" t="s">
        <v>148</v>
      </c>
      <c r="B536" s="96" t="s">
        <v>161</v>
      </c>
      <c r="C536" s="103" t="s">
        <v>149</v>
      </c>
      <c r="D536" s="96"/>
      <c r="E536" s="96"/>
      <c r="F536" s="104">
        <v>50000</v>
      </c>
      <c r="G536" s="104">
        <v>70000</v>
      </c>
    </row>
    <row r="537" spans="1:7" ht="15.6" x14ac:dyDescent="0.3">
      <c r="A537" s="102" t="s">
        <v>150</v>
      </c>
      <c r="B537" s="96" t="s">
        <v>161</v>
      </c>
      <c r="C537" s="103" t="s">
        <v>151</v>
      </c>
      <c r="D537" s="96"/>
      <c r="E537" s="96"/>
      <c r="F537" s="104">
        <v>50000</v>
      </c>
      <c r="G537" s="104">
        <v>70000</v>
      </c>
    </row>
    <row r="538" spans="1:7" ht="15.6" x14ac:dyDescent="0.3">
      <c r="A538" s="102" t="s">
        <v>87</v>
      </c>
      <c r="B538" s="96" t="s">
        <v>161</v>
      </c>
      <c r="C538" s="103" t="s">
        <v>151</v>
      </c>
      <c r="D538" s="96" t="s">
        <v>88</v>
      </c>
      <c r="E538" s="96" t="s">
        <v>89</v>
      </c>
      <c r="F538" s="104">
        <v>50000</v>
      </c>
      <c r="G538" s="104">
        <v>70000</v>
      </c>
    </row>
    <row r="539" spans="1:7" ht="15.6" x14ac:dyDescent="0.3">
      <c r="A539" s="102" t="s">
        <v>144</v>
      </c>
      <c r="B539" s="96" t="s">
        <v>161</v>
      </c>
      <c r="C539" s="103" t="s">
        <v>151</v>
      </c>
      <c r="D539" s="96" t="s">
        <v>88</v>
      </c>
      <c r="E539" s="96" t="s">
        <v>145</v>
      </c>
      <c r="F539" s="104">
        <v>50000</v>
      </c>
      <c r="G539" s="104">
        <v>70000</v>
      </c>
    </row>
    <row r="540" spans="1:7" ht="31.2" x14ac:dyDescent="0.3">
      <c r="A540" s="119" t="s">
        <v>589</v>
      </c>
      <c r="B540" s="123" t="s">
        <v>590</v>
      </c>
      <c r="C540" s="120"/>
      <c r="D540" s="123"/>
      <c r="E540" s="123"/>
      <c r="F540" s="121">
        <v>21609794</v>
      </c>
      <c r="G540" s="121">
        <v>21609794</v>
      </c>
    </row>
    <row r="541" spans="1:7" ht="31.2" x14ac:dyDescent="0.3">
      <c r="A541" s="119" t="s">
        <v>540</v>
      </c>
      <c r="B541" s="123" t="s">
        <v>591</v>
      </c>
      <c r="C541" s="120"/>
      <c r="D541" s="123"/>
      <c r="E541" s="123"/>
      <c r="F541" s="121">
        <v>20338794</v>
      </c>
      <c r="G541" s="121">
        <v>20338794</v>
      </c>
    </row>
    <row r="542" spans="1:7" ht="31.2" x14ac:dyDescent="0.3">
      <c r="A542" s="119" t="s">
        <v>344</v>
      </c>
      <c r="B542" s="123" t="s">
        <v>345</v>
      </c>
      <c r="C542" s="120"/>
      <c r="D542" s="123"/>
      <c r="E542" s="123"/>
      <c r="F542" s="121">
        <v>20338794</v>
      </c>
      <c r="G542" s="121">
        <v>20338794</v>
      </c>
    </row>
    <row r="543" spans="1:7" ht="31.2" x14ac:dyDescent="0.3">
      <c r="A543" s="102" t="s">
        <v>148</v>
      </c>
      <c r="B543" s="96" t="s">
        <v>345</v>
      </c>
      <c r="C543" s="103" t="s">
        <v>149</v>
      </c>
      <c r="D543" s="96"/>
      <c r="E543" s="96"/>
      <c r="F543" s="104">
        <v>20338794</v>
      </c>
      <c r="G543" s="104">
        <v>20338794</v>
      </c>
    </row>
    <row r="544" spans="1:7" ht="15.6" x14ac:dyDescent="0.3">
      <c r="A544" s="102" t="s">
        <v>150</v>
      </c>
      <c r="B544" s="96" t="s">
        <v>345</v>
      </c>
      <c r="C544" s="103" t="s">
        <v>151</v>
      </c>
      <c r="D544" s="96"/>
      <c r="E544" s="96"/>
      <c r="F544" s="104">
        <v>20338794</v>
      </c>
      <c r="G544" s="104">
        <v>20338794</v>
      </c>
    </row>
    <row r="545" spans="1:7" ht="15.6" x14ac:dyDescent="0.3">
      <c r="A545" s="102" t="s">
        <v>335</v>
      </c>
      <c r="B545" s="96" t="s">
        <v>345</v>
      </c>
      <c r="C545" s="103" t="s">
        <v>151</v>
      </c>
      <c r="D545" s="96" t="s">
        <v>139</v>
      </c>
      <c r="E545" s="96" t="s">
        <v>89</v>
      </c>
      <c r="F545" s="104">
        <v>20338794</v>
      </c>
      <c r="G545" s="104">
        <v>20338794</v>
      </c>
    </row>
    <row r="546" spans="1:7" ht="15.6" x14ac:dyDescent="0.3">
      <c r="A546" s="102" t="s">
        <v>343</v>
      </c>
      <c r="B546" s="96" t="s">
        <v>345</v>
      </c>
      <c r="C546" s="103" t="s">
        <v>151</v>
      </c>
      <c r="D546" s="96" t="s">
        <v>139</v>
      </c>
      <c r="E546" s="96" t="s">
        <v>249</v>
      </c>
      <c r="F546" s="104">
        <v>20338794</v>
      </c>
      <c r="G546" s="104">
        <v>20338794</v>
      </c>
    </row>
    <row r="547" spans="1:7" ht="46.8" x14ac:dyDescent="0.3">
      <c r="A547" s="119" t="s">
        <v>592</v>
      </c>
      <c r="B547" s="123" t="s">
        <v>593</v>
      </c>
      <c r="C547" s="120"/>
      <c r="D547" s="123"/>
      <c r="E547" s="123"/>
      <c r="F547" s="121">
        <v>1271000</v>
      </c>
      <c r="G547" s="121">
        <v>1271000</v>
      </c>
    </row>
    <row r="548" spans="1:7" ht="15.6" x14ac:dyDescent="0.3">
      <c r="A548" s="119" t="s">
        <v>337</v>
      </c>
      <c r="B548" s="123" t="s">
        <v>338</v>
      </c>
      <c r="C548" s="120"/>
      <c r="D548" s="123"/>
      <c r="E548" s="123"/>
      <c r="F548" s="121">
        <v>293000</v>
      </c>
      <c r="G548" s="121">
        <v>293000</v>
      </c>
    </row>
    <row r="549" spans="1:7" ht="62.4" x14ac:dyDescent="0.3">
      <c r="A549" s="102" t="s">
        <v>94</v>
      </c>
      <c r="B549" s="96" t="s">
        <v>338</v>
      </c>
      <c r="C549" s="103" t="s">
        <v>95</v>
      </c>
      <c r="D549" s="96"/>
      <c r="E549" s="96"/>
      <c r="F549" s="104">
        <v>275000</v>
      </c>
      <c r="G549" s="104">
        <v>275000</v>
      </c>
    </row>
    <row r="550" spans="1:7" ht="15.6" x14ac:dyDescent="0.3">
      <c r="A550" s="102" t="s">
        <v>371</v>
      </c>
      <c r="B550" s="96" t="s">
        <v>338</v>
      </c>
      <c r="C550" s="103" t="s">
        <v>372</v>
      </c>
      <c r="D550" s="96"/>
      <c r="E550" s="96"/>
      <c r="F550" s="104">
        <v>275000</v>
      </c>
      <c r="G550" s="104">
        <v>275000</v>
      </c>
    </row>
    <row r="551" spans="1:7" ht="15.6" x14ac:dyDescent="0.3">
      <c r="A551" s="102" t="s">
        <v>264</v>
      </c>
      <c r="B551" s="96" t="s">
        <v>338</v>
      </c>
      <c r="C551" s="103" t="s">
        <v>372</v>
      </c>
      <c r="D551" s="96" t="s">
        <v>265</v>
      </c>
      <c r="E551" s="96" t="s">
        <v>89</v>
      </c>
      <c r="F551" s="104">
        <v>275000</v>
      </c>
      <c r="G551" s="104">
        <v>275000</v>
      </c>
    </row>
    <row r="552" spans="1:7" ht="15.6" x14ac:dyDescent="0.3">
      <c r="A552" s="102" t="s">
        <v>279</v>
      </c>
      <c r="B552" s="96" t="s">
        <v>338</v>
      </c>
      <c r="C552" s="103" t="s">
        <v>372</v>
      </c>
      <c r="D552" s="96" t="s">
        <v>265</v>
      </c>
      <c r="E552" s="96" t="s">
        <v>91</v>
      </c>
      <c r="F552" s="104">
        <v>275000</v>
      </c>
      <c r="G552" s="104">
        <v>275000</v>
      </c>
    </row>
    <row r="553" spans="1:7" ht="31.2" x14ac:dyDescent="0.3">
      <c r="A553" s="102" t="s">
        <v>100</v>
      </c>
      <c r="B553" s="96" t="s">
        <v>338</v>
      </c>
      <c r="C553" s="103" t="s">
        <v>101</v>
      </c>
      <c r="D553" s="96"/>
      <c r="E553" s="96"/>
      <c r="F553" s="104">
        <v>18000</v>
      </c>
      <c r="G553" s="104">
        <v>18000</v>
      </c>
    </row>
    <row r="554" spans="1:7" ht="31.2" x14ac:dyDescent="0.3">
      <c r="A554" s="102" t="s">
        <v>102</v>
      </c>
      <c r="B554" s="96" t="s">
        <v>338</v>
      </c>
      <c r="C554" s="103" t="s">
        <v>103</v>
      </c>
      <c r="D554" s="96"/>
      <c r="E554" s="96"/>
      <c r="F554" s="104">
        <v>18000</v>
      </c>
      <c r="G554" s="104">
        <v>18000</v>
      </c>
    </row>
    <row r="555" spans="1:7" ht="15.6" x14ac:dyDescent="0.3">
      <c r="A555" s="102" t="s">
        <v>335</v>
      </c>
      <c r="B555" s="96" t="s">
        <v>338</v>
      </c>
      <c r="C555" s="103" t="s">
        <v>103</v>
      </c>
      <c r="D555" s="96" t="s">
        <v>139</v>
      </c>
      <c r="E555" s="96" t="s">
        <v>89</v>
      </c>
      <c r="F555" s="104">
        <v>18000</v>
      </c>
      <c r="G555" s="104">
        <v>18000</v>
      </c>
    </row>
    <row r="556" spans="1:7" ht="15.6" x14ac:dyDescent="0.3">
      <c r="A556" s="102" t="s">
        <v>336</v>
      </c>
      <c r="B556" s="96" t="s">
        <v>338</v>
      </c>
      <c r="C556" s="103" t="s">
        <v>103</v>
      </c>
      <c r="D556" s="96" t="s">
        <v>139</v>
      </c>
      <c r="E556" s="96" t="s">
        <v>88</v>
      </c>
      <c r="F556" s="104">
        <v>18000</v>
      </c>
      <c r="G556" s="104">
        <v>18000</v>
      </c>
    </row>
    <row r="557" spans="1:7" ht="46.8" x14ac:dyDescent="0.3">
      <c r="A557" s="119" t="s">
        <v>339</v>
      </c>
      <c r="B557" s="123" t="s">
        <v>340</v>
      </c>
      <c r="C557" s="120"/>
      <c r="D557" s="123"/>
      <c r="E557" s="123"/>
      <c r="F557" s="121">
        <v>808000</v>
      </c>
      <c r="G557" s="121">
        <v>808000</v>
      </c>
    </row>
    <row r="558" spans="1:7" ht="31.2" x14ac:dyDescent="0.3">
      <c r="A558" s="102" t="s">
        <v>100</v>
      </c>
      <c r="B558" s="96" t="s">
        <v>340</v>
      </c>
      <c r="C558" s="103" t="s">
        <v>101</v>
      </c>
      <c r="D558" s="96"/>
      <c r="E558" s="96"/>
      <c r="F558" s="104">
        <v>628000</v>
      </c>
      <c r="G558" s="104">
        <v>628000</v>
      </c>
    </row>
    <row r="559" spans="1:7" ht="31.2" x14ac:dyDescent="0.3">
      <c r="A559" s="102" t="s">
        <v>102</v>
      </c>
      <c r="B559" s="96" t="s">
        <v>340</v>
      </c>
      <c r="C559" s="103" t="s">
        <v>103</v>
      </c>
      <c r="D559" s="96"/>
      <c r="E559" s="96"/>
      <c r="F559" s="104">
        <v>628000</v>
      </c>
      <c r="G559" s="104">
        <v>628000</v>
      </c>
    </row>
    <row r="560" spans="1:7" ht="15.6" x14ac:dyDescent="0.3">
      <c r="A560" s="102" t="s">
        <v>335</v>
      </c>
      <c r="B560" s="96" t="s">
        <v>340</v>
      </c>
      <c r="C560" s="103" t="s">
        <v>103</v>
      </c>
      <c r="D560" s="96" t="s">
        <v>139</v>
      </c>
      <c r="E560" s="96" t="s">
        <v>89</v>
      </c>
      <c r="F560" s="104">
        <v>628000</v>
      </c>
      <c r="G560" s="104">
        <v>628000</v>
      </c>
    </row>
    <row r="561" spans="1:7" ht="15.6" x14ac:dyDescent="0.3">
      <c r="A561" s="102" t="s">
        <v>336</v>
      </c>
      <c r="B561" s="96" t="s">
        <v>340</v>
      </c>
      <c r="C561" s="103" t="s">
        <v>103</v>
      </c>
      <c r="D561" s="96" t="s">
        <v>139</v>
      </c>
      <c r="E561" s="96" t="s">
        <v>88</v>
      </c>
      <c r="F561" s="104">
        <v>628000</v>
      </c>
      <c r="G561" s="104">
        <v>628000</v>
      </c>
    </row>
    <row r="562" spans="1:7" ht="15.6" x14ac:dyDescent="0.3">
      <c r="A562" s="102" t="s">
        <v>486</v>
      </c>
      <c r="B562" s="96" t="s">
        <v>340</v>
      </c>
      <c r="C562" s="103" t="s">
        <v>487</v>
      </c>
      <c r="D562" s="96"/>
      <c r="E562" s="96"/>
      <c r="F562" s="104">
        <v>180000</v>
      </c>
      <c r="G562" s="104">
        <v>180000</v>
      </c>
    </row>
    <row r="563" spans="1:7" ht="15.6" x14ac:dyDescent="0.3">
      <c r="A563" s="102" t="s">
        <v>488</v>
      </c>
      <c r="B563" s="96" t="s">
        <v>340</v>
      </c>
      <c r="C563" s="103" t="s">
        <v>489</v>
      </c>
      <c r="D563" s="96"/>
      <c r="E563" s="96"/>
      <c r="F563" s="104">
        <v>180000</v>
      </c>
      <c r="G563" s="104">
        <v>180000</v>
      </c>
    </row>
    <row r="564" spans="1:7" ht="46.8" x14ac:dyDescent="0.3">
      <c r="A564" s="102" t="s">
        <v>492</v>
      </c>
      <c r="B564" s="96" t="s">
        <v>340</v>
      </c>
      <c r="C564" s="103" t="s">
        <v>489</v>
      </c>
      <c r="D564" s="96" t="s">
        <v>210</v>
      </c>
      <c r="E564" s="96" t="s">
        <v>89</v>
      </c>
      <c r="F564" s="104">
        <v>180000</v>
      </c>
      <c r="G564" s="104">
        <v>180000</v>
      </c>
    </row>
    <row r="565" spans="1:7" ht="15.6" x14ac:dyDescent="0.3">
      <c r="A565" s="102" t="s">
        <v>500</v>
      </c>
      <c r="B565" s="96" t="s">
        <v>340</v>
      </c>
      <c r="C565" s="103" t="s">
        <v>489</v>
      </c>
      <c r="D565" s="96" t="s">
        <v>210</v>
      </c>
      <c r="E565" s="96" t="s">
        <v>91</v>
      </c>
      <c r="F565" s="104">
        <v>180000</v>
      </c>
      <c r="G565" s="104">
        <v>180000</v>
      </c>
    </row>
    <row r="566" spans="1:7" ht="31.2" x14ac:dyDescent="0.3">
      <c r="A566" s="119" t="s">
        <v>341</v>
      </c>
      <c r="B566" s="123" t="s">
        <v>342</v>
      </c>
      <c r="C566" s="120"/>
      <c r="D566" s="123"/>
      <c r="E566" s="123"/>
      <c r="F566" s="121">
        <v>170000</v>
      </c>
      <c r="G566" s="121">
        <v>170000</v>
      </c>
    </row>
    <row r="567" spans="1:7" ht="31.2" x14ac:dyDescent="0.3">
      <c r="A567" s="102" t="s">
        <v>100</v>
      </c>
      <c r="B567" s="96" t="s">
        <v>342</v>
      </c>
      <c r="C567" s="103" t="s">
        <v>101</v>
      </c>
      <c r="D567" s="96"/>
      <c r="E567" s="96"/>
      <c r="F567" s="104">
        <v>170000</v>
      </c>
      <c r="G567" s="104">
        <v>170000</v>
      </c>
    </row>
    <row r="568" spans="1:7" ht="31.2" x14ac:dyDescent="0.3">
      <c r="A568" s="102" t="s">
        <v>102</v>
      </c>
      <c r="B568" s="96" t="s">
        <v>342</v>
      </c>
      <c r="C568" s="103" t="s">
        <v>103</v>
      </c>
      <c r="D568" s="96"/>
      <c r="E568" s="96"/>
      <c r="F568" s="104">
        <v>170000</v>
      </c>
      <c r="G568" s="104">
        <v>170000</v>
      </c>
    </row>
    <row r="569" spans="1:7" ht="15.6" x14ac:dyDescent="0.3">
      <c r="A569" s="102" t="s">
        <v>264</v>
      </c>
      <c r="B569" s="96" t="s">
        <v>342</v>
      </c>
      <c r="C569" s="103" t="s">
        <v>103</v>
      </c>
      <c r="D569" s="96" t="s">
        <v>265</v>
      </c>
      <c r="E569" s="96" t="s">
        <v>89</v>
      </c>
      <c r="F569" s="104">
        <v>60000</v>
      </c>
      <c r="G569" s="104">
        <v>60000</v>
      </c>
    </row>
    <row r="570" spans="1:7" ht="15.6" x14ac:dyDescent="0.3">
      <c r="A570" s="102" t="s">
        <v>279</v>
      </c>
      <c r="B570" s="96" t="s">
        <v>342</v>
      </c>
      <c r="C570" s="103" t="s">
        <v>103</v>
      </c>
      <c r="D570" s="96" t="s">
        <v>265</v>
      </c>
      <c r="E570" s="96" t="s">
        <v>91</v>
      </c>
      <c r="F570" s="104">
        <v>60000</v>
      </c>
      <c r="G570" s="104">
        <v>60000</v>
      </c>
    </row>
    <row r="571" spans="1:7" ht="15.6" x14ac:dyDescent="0.3">
      <c r="A571" s="102" t="s">
        <v>335</v>
      </c>
      <c r="B571" s="96" t="s">
        <v>342</v>
      </c>
      <c r="C571" s="103" t="s">
        <v>103</v>
      </c>
      <c r="D571" s="96" t="s">
        <v>139</v>
      </c>
      <c r="E571" s="96" t="s">
        <v>89</v>
      </c>
      <c r="F571" s="104">
        <v>110000</v>
      </c>
      <c r="G571" s="104">
        <v>110000</v>
      </c>
    </row>
    <row r="572" spans="1:7" ht="15.6" x14ac:dyDescent="0.3">
      <c r="A572" s="102" t="s">
        <v>336</v>
      </c>
      <c r="B572" s="96" t="s">
        <v>342</v>
      </c>
      <c r="C572" s="103" t="s">
        <v>103</v>
      </c>
      <c r="D572" s="96" t="s">
        <v>139</v>
      </c>
      <c r="E572" s="96" t="s">
        <v>88</v>
      </c>
      <c r="F572" s="104">
        <v>110000</v>
      </c>
      <c r="G572" s="104">
        <v>110000</v>
      </c>
    </row>
    <row r="573" spans="1:7" ht="46.8" x14ac:dyDescent="0.3">
      <c r="A573" s="119" t="s">
        <v>594</v>
      </c>
      <c r="B573" s="123" t="s">
        <v>595</v>
      </c>
      <c r="C573" s="120"/>
      <c r="D573" s="123"/>
      <c r="E573" s="123"/>
      <c r="F573" s="121">
        <v>70000</v>
      </c>
      <c r="G573" s="121">
        <v>70000</v>
      </c>
    </row>
    <row r="574" spans="1:7" ht="46.8" x14ac:dyDescent="0.3">
      <c r="A574" s="119" t="s">
        <v>583</v>
      </c>
      <c r="B574" s="123" t="s">
        <v>596</v>
      </c>
      <c r="C574" s="120"/>
      <c r="D574" s="123"/>
      <c r="E574" s="123"/>
      <c r="F574" s="121">
        <v>15000</v>
      </c>
      <c r="G574" s="121">
        <v>15000</v>
      </c>
    </row>
    <row r="575" spans="1:7" ht="46.8" x14ac:dyDescent="0.3">
      <c r="A575" s="119" t="s">
        <v>162</v>
      </c>
      <c r="B575" s="123" t="s">
        <v>163</v>
      </c>
      <c r="C575" s="120"/>
      <c r="D575" s="123"/>
      <c r="E575" s="123"/>
      <c r="F575" s="121">
        <v>15000</v>
      </c>
      <c r="G575" s="121">
        <v>15000</v>
      </c>
    </row>
    <row r="576" spans="1:7" ht="31.2" x14ac:dyDescent="0.3">
      <c r="A576" s="102" t="s">
        <v>100</v>
      </c>
      <c r="B576" s="96" t="s">
        <v>163</v>
      </c>
      <c r="C576" s="103" t="s">
        <v>101</v>
      </c>
      <c r="D576" s="96"/>
      <c r="E576" s="96"/>
      <c r="F576" s="104">
        <v>15000</v>
      </c>
      <c r="G576" s="104">
        <v>15000</v>
      </c>
    </row>
    <row r="577" spans="1:7" ht="31.2" x14ac:dyDescent="0.3">
      <c r="A577" s="102" t="s">
        <v>102</v>
      </c>
      <c r="B577" s="96" t="s">
        <v>163</v>
      </c>
      <c r="C577" s="103" t="s">
        <v>103</v>
      </c>
      <c r="D577" s="96"/>
      <c r="E577" s="96"/>
      <c r="F577" s="104">
        <v>15000</v>
      </c>
      <c r="G577" s="104">
        <v>15000</v>
      </c>
    </row>
    <row r="578" spans="1:7" ht="15.6" x14ac:dyDescent="0.3">
      <c r="A578" s="102" t="s">
        <v>87</v>
      </c>
      <c r="B578" s="96" t="s">
        <v>163</v>
      </c>
      <c r="C578" s="103" t="s">
        <v>103</v>
      </c>
      <c r="D578" s="96" t="s">
        <v>88</v>
      </c>
      <c r="E578" s="96" t="s">
        <v>89</v>
      </c>
      <c r="F578" s="104">
        <v>15000</v>
      </c>
      <c r="G578" s="104">
        <v>15000</v>
      </c>
    </row>
    <row r="579" spans="1:7" ht="15.6" x14ac:dyDescent="0.3">
      <c r="A579" s="102" t="s">
        <v>144</v>
      </c>
      <c r="B579" s="96" t="s">
        <v>163</v>
      </c>
      <c r="C579" s="103" t="s">
        <v>103</v>
      </c>
      <c r="D579" s="96" t="s">
        <v>88</v>
      </c>
      <c r="E579" s="96" t="s">
        <v>145</v>
      </c>
      <c r="F579" s="104">
        <v>15000</v>
      </c>
      <c r="G579" s="104">
        <v>15000</v>
      </c>
    </row>
    <row r="580" spans="1:7" ht="46.8" x14ac:dyDescent="0.3">
      <c r="A580" s="119" t="s">
        <v>597</v>
      </c>
      <c r="B580" s="123" t="s">
        <v>598</v>
      </c>
      <c r="C580" s="120"/>
      <c r="D580" s="123"/>
      <c r="E580" s="123"/>
      <c r="F580" s="121">
        <v>55000</v>
      </c>
      <c r="G580" s="121">
        <v>55000</v>
      </c>
    </row>
    <row r="581" spans="1:7" ht="15.6" x14ac:dyDescent="0.3">
      <c r="A581" s="119" t="s">
        <v>164</v>
      </c>
      <c r="B581" s="123" t="s">
        <v>165</v>
      </c>
      <c r="C581" s="120"/>
      <c r="D581" s="123"/>
      <c r="E581" s="123"/>
      <c r="F581" s="121">
        <v>55000</v>
      </c>
      <c r="G581" s="121">
        <v>55000</v>
      </c>
    </row>
    <row r="582" spans="1:7" ht="31.2" x14ac:dyDescent="0.3">
      <c r="A582" s="102" t="s">
        <v>100</v>
      </c>
      <c r="B582" s="96" t="s">
        <v>165</v>
      </c>
      <c r="C582" s="103" t="s">
        <v>101</v>
      </c>
      <c r="D582" s="96"/>
      <c r="E582" s="96"/>
      <c r="F582" s="104">
        <v>55000</v>
      </c>
      <c r="G582" s="104">
        <v>55000</v>
      </c>
    </row>
    <row r="583" spans="1:7" ht="31.2" x14ac:dyDescent="0.3">
      <c r="A583" s="102" t="s">
        <v>102</v>
      </c>
      <c r="B583" s="96" t="s">
        <v>165</v>
      </c>
      <c r="C583" s="103" t="s">
        <v>103</v>
      </c>
      <c r="D583" s="96"/>
      <c r="E583" s="96"/>
      <c r="F583" s="104">
        <v>55000</v>
      </c>
      <c r="G583" s="104">
        <v>55000</v>
      </c>
    </row>
    <row r="584" spans="1:7" ht="15.6" x14ac:dyDescent="0.3">
      <c r="A584" s="102" t="s">
        <v>87</v>
      </c>
      <c r="B584" s="96" t="s">
        <v>165</v>
      </c>
      <c r="C584" s="103" t="s">
        <v>103</v>
      </c>
      <c r="D584" s="96" t="s">
        <v>88</v>
      </c>
      <c r="E584" s="96" t="s">
        <v>89</v>
      </c>
      <c r="F584" s="104">
        <v>55000</v>
      </c>
      <c r="G584" s="104">
        <v>55000</v>
      </c>
    </row>
    <row r="585" spans="1:7" ht="15.6" x14ac:dyDescent="0.3">
      <c r="A585" s="102" t="s">
        <v>144</v>
      </c>
      <c r="B585" s="96" t="s">
        <v>165</v>
      </c>
      <c r="C585" s="103" t="s">
        <v>103</v>
      </c>
      <c r="D585" s="96" t="s">
        <v>88</v>
      </c>
      <c r="E585" s="96" t="s">
        <v>145</v>
      </c>
      <c r="F585" s="104">
        <v>55000</v>
      </c>
      <c r="G585" s="104">
        <v>55000</v>
      </c>
    </row>
    <row r="586" spans="1:7" ht="46.8" x14ac:dyDescent="0.3">
      <c r="A586" s="119" t="s">
        <v>599</v>
      </c>
      <c r="B586" s="123" t="s">
        <v>600</v>
      </c>
      <c r="C586" s="120"/>
      <c r="D586" s="123"/>
      <c r="E586" s="123"/>
      <c r="F586" s="121">
        <v>2654300</v>
      </c>
      <c r="G586" s="121">
        <v>2663400</v>
      </c>
    </row>
    <row r="587" spans="1:7" ht="31.2" x14ac:dyDescent="0.3">
      <c r="A587" s="119" t="s">
        <v>601</v>
      </c>
      <c r="B587" s="123" t="s">
        <v>602</v>
      </c>
      <c r="C587" s="120"/>
      <c r="D587" s="123"/>
      <c r="E587" s="123"/>
      <c r="F587" s="121">
        <v>1955000</v>
      </c>
      <c r="G587" s="121">
        <v>1964100</v>
      </c>
    </row>
    <row r="588" spans="1:7" ht="31.2" x14ac:dyDescent="0.3">
      <c r="A588" s="119" t="s">
        <v>287</v>
      </c>
      <c r="B588" s="123" t="s">
        <v>288</v>
      </c>
      <c r="C588" s="120"/>
      <c r="D588" s="123"/>
      <c r="E588" s="123"/>
      <c r="F588" s="121">
        <v>80000</v>
      </c>
      <c r="G588" s="121">
        <v>80000</v>
      </c>
    </row>
    <row r="589" spans="1:7" ht="31.2" x14ac:dyDescent="0.3">
      <c r="A589" s="102" t="s">
        <v>100</v>
      </c>
      <c r="B589" s="96" t="s">
        <v>288</v>
      </c>
      <c r="C589" s="103" t="s">
        <v>101</v>
      </c>
      <c r="D589" s="96"/>
      <c r="E589" s="96"/>
      <c r="F589" s="104">
        <v>80000</v>
      </c>
      <c r="G589" s="104">
        <v>80000</v>
      </c>
    </row>
    <row r="590" spans="1:7" ht="31.2" x14ac:dyDescent="0.3">
      <c r="A590" s="102" t="s">
        <v>102</v>
      </c>
      <c r="B590" s="96" t="s">
        <v>288</v>
      </c>
      <c r="C590" s="103" t="s">
        <v>103</v>
      </c>
      <c r="D590" s="96"/>
      <c r="E590" s="96"/>
      <c r="F590" s="104">
        <v>80000</v>
      </c>
      <c r="G590" s="104">
        <v>80000</v>
      </c>
    </row>
    <row r="591" spans="1:7" ht="15.6" x14ac:dyDescent="0.3">
      <c r="A591" s="102" t="s">
        <v>264</v>
      </c>
      <c r="B591" s="96" t="s">
        <v>288</v>
      </c>
      <c r="C591" s="103" t="s">
        <v>103</v>
      </c>
      <c r="D591" s="96" t="s">
        <v>265</v>
      </c>
      <c r="E591" s="96" t="s">
        <v>89</v>
      </c>
      <c r="F591" s="104">
        <v>80000</v>
      </c>
      <c r="G591" s="104">
        <v>80000</v>
      </c>
    </row>
    <row r="592" spans="1:7" ht="15.6" x14ac:dyDescent="0.3">
      <c r="A592" s="102" t="s">
        <v>284</v>
      </c>
      <c r="B592" s="96" t="s">
        <v>288</v>
      </c>
      <c r="C592" s="103" t="s">
        <v>103</v>
      </c>
      <c r="D592" s="96" t="s">
        <v>265</v>
      </c>
      <c r="E592" s="96" t="s">
        <v>265</v>
      </c>
      <c r="F592" s="104">
        <v>80000</v>
      </c>
      <c r="G592" s="104">
        <v>80000</v>
      </c>
    </row>
    <row r="593" spans="1:7" ht="31.2" x14ac:dyDescent="0.3">
      <c r="A593" s="119" t="s">
        <v>289</v>
      </c>
      <c r="B593" s="123" t="s">
        <v>290</v>
      </c>
      <c r="C593" s="120"/>
      <c r="D593" s="123"/>
      <c r="E593" s="123"/>
      <c r="F593" s="121">
        <v>449500</v>
      </c>
      <c r="G593" s="121">
        <v>447500</v>
      </c>
    </row>
    <row r="594" spans="1:7" ht="31.2" x14ac:dyDescent="0.3">
      <c r="A594" s="102" t="s">
        <v>100</v>
      </c>
      <c r="B594" s="96" t="s">
        <v>290</v>
      </c>
      <c r="C594" s="103" t="s">
        <v>101</v>
      </c>
      <c r="D594" s="96"/>
      <c r="E594" s="96"/>
      <c r="F594" s="104">
        <v>449500</v>
      </c>
      <c r="G594" s="104">
        <v>447500</v>
      </c>
    </row>
    <row r="595" spans="1:7" ht="31.2" x14ac:dyDescent="0.3">
      <c r="A595" s="102" t="s">
        <v>102</v>
      </c>
      <c r="B595" s="96" t="s">
        <v>290</v>
      </c>
      <c r="C595" s="103" t="s">
        <v>103</v>
      </c>
      <c r="D595" s="96"/>
      <c r="E595" s="96"/>
      <c r="F595" s="104">
        <v>449500</v>
      </c>
      <c r="G595" s="104">
        <v>447500</v>
      </c>
    </row>
    <row r="596" spans="1:7" ht="15.6" x14ac:dyDescent="0.3">
      <c r="A596" s="102" t="s">
        <v>264</v>
      </c>
      <c r="B596" s="96" t="s">
        <v>290</v>
      </c>
      <c r="C596" s="103" t="s">
        <v>103</v>
      </c>
      <c r="D596" s="96" t="s">
        <v>265</v>
      </c>
      <c r="E596" s="96" t="s">
        <v>89</v>
      </c>
      <c r="F596" s="104">
        <v>449500</v>
      </c>
      <c r="G596" s="104">
        <v>447500</v>
      </c>
    </row>
    <row r="597" spans="1:7" ht="15.6" x14ac:dyDescent="0.3">
      <c r="A597" s="102" t="s">
        <v>284</v>
      </c>
      <c r="B597" s="96" t="s">
        <v>290</v>
      </c>
      <c r="C597" s="103" t="s">
        <v>103</v>
      </c>
      <c r="D597" s="96" t="s">
        <v>265</v>
      </c>
      <c r="E597" s="96" t="s">
        <v>265</v>
      </c>
      <c r="F597" s="104">
        <v>449500</v>
      </c>
      <c r="G597" s="104">
        <v>447500</v>
      </c>
    </row>
    <row r="598" spans="1:7" ht="46.8" x14ac:dyDescent="0.3">
      <c r="A598" s="119" t="s">
        <v>291</v>
      </c>
      <c r="B598" s="123" t="s">
        <v>292</v>
      </c>
      <c r="C598" s="120"/>
      <c r="D598" s="123"/>
      <c r="E598" s="123"/>
      <c r="F598" s="121">
        <v>200000</v>
      </c>
      <c r="G598" s="121">
        <v>200000</v>
      </c>
    </row>
    <row r="599" spans="1:7" ht="31.2" x14ac:dyDescent="0.3">
      <c r="A599" s="102" t="s">
        <v>100</v>
      </c>
      <c r="B599" s="96" t="s">
        <v>292</v>
      </c>
      <c r="C599" s="103" t="s">
        <v>101</v>
      </c>
      <c r="D599" s="96"/>
      <c r="E599" s="96"/>
      <c r="F599" s="104">
        <v>200000</v>
      </c>
      <c r="G599" s="104">
        <v>200000</v>
      </c>
    </row>
    <row r="600" spans="1:7" ht="31.2" x14ac:dyDescent="0.3">
      <c r="A600" s="102" t="s">
        <v>102</v>
      </c>
      <c r="B600" s="96" t="s">
        <v>292</v>
      </c>
      <c r="C600" s="103" t="s">
        <v>103</v>
      </c>
      <c r="D600" s="96"/>
      <c r="E600" s="96"/>
      <c r="F600" s="104">
        <v>200000</v>
      </c>
      <c r="G600" s="104">
        <v>200000</v>
      </c>
    </row>
    <row r="601" spans="1:7" ht="15.6" x14ac:dyDescent="0.3">
      <c r="A601" s="102" t="s">
        <v>264</v>
      </c>
      <c r="B601" s="96" t="s">
        <v>292</v>
      </c>
      <c r="C601" s="103" t="s">
        <v>103</v>
      </c>
      <c r="D601" s="96" t="s">
        <v>265</v>
      </c>
      <c r="E601" s="96" t="s">
        <v>89</v>
      </c>
      <c r="F601" s="104">
        <v>200000</v>
      </c>
      <c r="G601" s="104">
        <v>200000</v>
      </c>
    </row>
    <row r="602" spans="1:7" ht="15.6" x14ac:dyDescent="0.3">
      <c r="A602" s="102" t="s">
        <v>284</v>
      </c>
      <c r="B602" s="96" t="s">
        <v>292</v>
      </c>
      <c r="C602" s="103" t="s">
        <v>103</v>
      </c>
      <c r="D602" s="96" t="s">
        <v>265</v>
      </c>
      <c r="E602" s="96" t="s">
        <v>265</v>
      </c>
      <c r="F602" s="104">
        <v>200000</v>
      </c>
      <c r="G602" s="104">
        <v>200000</v>
      </c>
    </row>
    <row r="603" spans="1:7" ht="31.2" x14ac:dyDescent="0.3">
      <c r="A603" s="119" t="s">
        <v>293</v>
      </c>
      <c r="B603" s="123" t="s">
        <v>294</v>
      </c>
      <c r="C603" s="120"/>
      <c r="D603" s="123"/>
      <c r="E603" s="123"/>
      <c r="F603" s="121">
        <v>110000</v>
      </c>
      <c r="G603" s="121">
        <v>150000</v>
      </c>
    </row>
    <row r="604" spans="1:7" ht="31.2" x14ac:dyDescent="0.3">
      <c r="A604" s="102" t="s">
        <v>100</v>
      </c>
      <c r="B604" s="96" t="s">
        <v>294</v>
      </c>
      <c r="C604" s="103" t="s">
        <v>101</v>
      </c>
      <c r="D604" s="96"/>
      <c r="E604" s="96"/>
      <c r="F604" s="104">
        <v>110000</v>
      </c>
      <c r="G604" s="104">
        <v>150000</v>
      </c>
    </row>
    <row r="605" spans="1:7" ht="31.2" x14ac:dyDescent="0.3">
      <c r="A605" s="102" t="s">
        <v>102</v>
      </c>
      <c r="B605" s="96" t="s">
        <v>294</v>
      </c>
      <c r="C605" s="103" t="s">
        <v>103</v>
      </c>
      <c r="D605" s="96"/>
      <c r="E605" s="96"/>
      <c r="F605" s="104">
        <v>110000</v>
      </c>
      <c r="G605" s="104">
        <v>150000</v>
      </c>
    </row>
    <row r="606" spans="1:7" ht="15.6" x14ac:dyDescent="0.3">
      <c r="A606" s="102" t="s">
        <v>264</v>
      </c>
      <c r="B606" s="96" t="s">
        <v>294</v>
      </c>
      <c r="C606" s="103" t="s">
        <v>103</v>
      </c>
      <c r="D606" s="96" t="s">
        <v>265</v>
      </c>
      <c r="E606" s="96" t="s">
        <v>89</v>
      </c>
      <c r="F606" s="104">
        <v>110000</v>
      </c>
      <c r="G606" s="104">
        <v>150000</v>
      </c>
    </row>
    <row r="607" spans="1:7" ht="15.6" x14ac:dyDescent="0.3">
      <c r="A607" s="102" t="s">
        <v>284</v>
      </c>
      <c r="B607" s="96" t="s">
        <v>294</v>
      </c>
      <c r="C607" s="103" t="s">
        <v>103</v>
      </c>
      <c r="D607" s="96" t="s">
        <v>265</v>
      </c>
      <c r="E607" s="96" t="s">
        <v>265</v>
      </c>
      <c r="F607" s="104">
        <v>110000</v>
      </c>
      <c r="G607" s="104">
        <v>150000</v>
      </c>
    </row>
    <row r="608" spans="1:7" ht="31.2" x14ac:dyDescent="0.3">
      <c r="A608" s="119" t="s">
        <v>295</v>
      </c>
      <c r="B608" s="123" t="s">
        <v>296</v>
      </c>
      <c r="C608" s="120"/>
      <c r="D608" s="123"/>
      <c r="E608" s="123"/>
      <c r="F608" s="121">
        <v>205000</v>
      </c>
      <c r="G608" s="121">
        <v>205000</v>
      </c>
    </row>
    <row r="609" spans="1:7" ht="31.2" x14ac:dyDescent="0.3">
      <c r="A609" s="102" t="s">
        <v>100</v>
      </c>
      <c r="B609" s="96" t="s">
        <v>296</v>
      </c>
      <c r="C609" s="103" t="s">
        <v>101</v>
      </c>
      <c r="D609" s="96"/>
      <c r="E609" s="96"/>
      <c r="F609" s="104">
        <v>205000</v>
      </c>
      <c r="G609" s="104">
        <v>205000</v>
      </c>
    </row>
    <row r="610" spans="1:7" ht="31.2" x14ac:dyDescent="0.3">
      <c r="A610" s="102" t="s">
        <v>102</v>
      </c>
      <c r="B610" s="96" t="s">
        <v>296</v>
      </c>
      <c r="C610" s="103" t="s">
        <v>103</v>
      </c>
      <c r="D610" s="96"/>
      <c r="E610" s="96"/>
      <c r="F610" s="104">
        <v>205000</v>
      </c>
      <c r="G610" s="104">
        <v>205000</v>
      </c>
    </row>
    <row r="611" spans="1:7" ht="15.6" x14ac:dyDescent="0.3">
      <c r="A611" s="102" t="s">
        <v>264</v>
      </c>
      <c r="B611" s="96" t="s">
        <v>296</v>
      </c>
      <c r="C611" s="103" t="s">
        <v>103</v>
      </c>
      <c r="D611" s="96" t="s">
        <v>265</v>
      </c>
      <c r="E611" s="96" t="s">
        <v>89</v>
      </c>
      <c r="F611" s="104">
        <v>205000</v>
      </c>
      <c r="G611" s="104">
        <v>205000</v>
      </c>
    </row>
    <row r="612" spans="1:7" ht="15.6" x14ac:dyDescent="0.3">
      <c r="A612" s="102" t="s">
        <v>284</v>
      </c>
      <c r="B612" s="96" t="s">
        <v>296</v>
      </c>
      <c r="C612" s="103" t="s">
        <v>103</v>
      </c>
      <c r="D612" s="96" t="s">
        <v>265</v>
      </c>
      <c r="E612" s="96" t="s">
        <v>265</v>
      </c>
      <c r="F612" s="104">
        <v>205000</v>
      </c>
      <c r="G612" s="104">
        <v>205000</v>
      </c>
    </row>
    <row r="613" spans="1:7" ht="31.2" x14ac:dyDescent="0.3">
      <c r="A613" s="119" t="s">
        <v>297</v>
      </c>
      <c r="B613" s="123" t="s">
        <v>298</v>
      </c>
      <c r="C613" s="120"/>
      <c r="D613" s="123"/>
      <c r="E613" s="123"/>
      <c r="F613" s="121">
        <v>50000</v>
      </c>
      <c r="G613" s="121">
        <v>50000</v>
      </c>
    </row>
    <row r="614" spans="1:7" ht="31.2" x14ac:dyDescent="0.3">
      <c r="A614" s="102" t="s">
        <v>100</v>
      </c>
      <c r="B614" s="96" t="s">
        <v>298</v>
      </c>
      <c r="C614" s="103" t="s">
        <v>101</v>
      </c>
      <c r="D614" s="96"/>
      <c r="E614" s="96"/>
      <c r="F614" s="104">
        <v>50000</v>
      </c>
      <c r="G614" s="104">
        <v>50000</v>
      </c>
    </row>
    <row r="615" spans="1:7" ht="31.2" x14ac:dyDescent="0.3">
      <c r="A615" s="102" t="s">
        <v>102</v>
      </c>
      <c r="B615" s="96" t="s">
        <v>298</v>
      </c>
      <c r="C615" s="103" t="s">
        <v>103</v>
      </c>
      <c r="D615" s="96"/>
      <c r="E615" s="96"/>
      <c r="F615" s="104">
        <v>50000</v>
      </c>
      <c r="G615" s="104">
        <v>50000</v>
      </c>
    </row>
    <row r="616" spans="1:7" ht="15.6" x14ac:dyDescent="0.3">
      <c r="A616" s="102" t="s">
        <v>264</v>
      </c>
      <c r="B616" s="96" t="s">
        <v>298</v>
      </c>
      <c r="C616" s="103" t="s">
        <v>103</v>
      </c>
      <c r="D616" s="96" t="s">
        <v>265</v>
      </c>
      <c r="E616" s="96" t="s">
        <v>89</v>
      </c>
      <c r="F616" s="104">
        <v>50000</v>
      </c>
      <c r="G616" s="104">
        <v>50000</v>
      </c>
    </row>
    <row r="617" spans="1:7" ht="15.6" x14ac:dyDescent="0.3">
      <c r="A617" s="102" t="s">
        <v>284</v>
      </c>
      <c r="B617" s="96" t="s">
        <v>298</v>
      </c>
      <c r="C617" s="103" t="s">
        <v>103</v>
      </c>
      <c r="D617" s="96" t="s">
        <v>265</v>
      </c>
      <c r="E617" s="96" t="s">
        <v>265</v>
      </c>
      <c r="F617" s="104">
        <v>50000</v>
      </c>
      <c r="G617" s="104">
        <v>50000</v>
      </c>
    </row>
    <row r="618" spans="1:7" ht="31.2" x14ac:dyDescent="0.3">
      <c r="A618" s="119" t="s">
        <v>299</v>
      </c>
      <c r="B618" s="123" t="s">
        <v>300</v>
      </c>
      <c r="C618" s="120"/>
      <c r="D618" s="123"/>
      <c r="E618" s="123"/>
      <c r="F618" s="121">
        <v>100000</v>
      </c>
      <c r="G618" s="121">
        <v>100000</v>
      </c>
    </row>
    <row r="619" spans="1:7" ht="31.2" x14ac:dyDescent="0.3">
      <c r="A619" s="102" t="s">
        <v>100</v>
      </c>
      <c r="B619" s="96" t="s">
        <v>300</v>
      </c>
      <c r="C619" s="103" t="s">
        <v>101</v>
      </c>
      <c r="D619" s="96"/>
      <c r="E619" s="96"/>
      <c r="F619" s="104">
        <v>100000</v>
      </c>
      <c r="G619" s="104">
        <v>100000</v>
      </c>
    </row>
    <row r="620" spans="1:7" ht="31.2" x14ac:dyDescent="0.3">
      <c r="A620" s="102" t="s">
        <v>102</v>
      </c>
      <c r="B620" s="96" t="s">
        <v>300</v>
      </c>
      <c r="C620" s="103" t="s">
        <v>103</v>
      </c>
      <c r="D620" s="96"/>
      <c r="E620" s="96"/>
      <c r="F620" s="104">
        <v>100000</v>
      </c>
      <c r="G620" s="104">
        <v>100000</v>
      </c>
    </row>
    <row r="621" spans="1:7" ht="15.6" x14ac:dyDescent="0.3">
      <c r="A621" s="102" t="s">
        <v>264</v>
      </c>
      <c r="B621" s="96" t="s">
        <v>300</v>
      </c>
      <c r="C621" s="103" t="s">
        <v>103</v>
      </c>
      <c r="D621" s="96" t="s">
        <v>265</v>
      </c>
      <c r="E621" s="96" t="s">
        <v>89</v>
      </c>
      <c r="F621" s="104">
        <v>100000</v>
      </c>
      <c r="G621" s="104">
        <v>100000</v>
      </c>
    </row>
    <row r="622" spans="1:7" ht="15.6" x14ac:dyDescent="0.3">
      <c r="A622" s="102" t="s">
        <v>284</v>
      </c>
      <c r="B622" s="96" t="s">
        <v>300</v>
      </c>
      <c r="C622" s="103" t="s">
        <v>103</v>
      </c>
      <c r="D622" s="96" t="s">
        <v>265</v>
      </c>
      <c r="E622" s="96" t="s">
        <v>265</v>
      </c>
      <c r="F622" s="104">
        <v>100000</v>
      </c>
      <c r="G622" s="104">
        <v>100000</v>
      </c>
    </row>
    <row r="623" spans="1:7" ht="31.2" x14ac:dyDescent="0.3">
      <c r="A623" s="119" t="s">
        <v>301</v>
      </c>
      <c r="B623" s="123" t="s">
        <v>302</v>
      </c>
      <c r="C623" s="120"/>
      <c r="D623" s="123"/>
      <c r="E623" s="123"/>
      <c r="F623" s="121">
        <v>150000</v>
      </c>
      <c r="G623" s="121">
        <v>100000</v>
      </c>
    </row>
    <row r="624" spans="1:7" ht="31.2" x14ac:dyDescent="0.3">
      <c r="A624" s="102" t="s">
        <v>100</v>
      </c>
      <c r="B624" s="96" t="s">
        <v>302</v>
      </c>
      <c r="C624" s="103" t="s">
        <v>101</v>
      </c>
      <c r="D624" s="96"/>
      <c r="E624" s="96"/>
      <c r="F624" s="104">
        <v>150000</v>
      </c>
      <c r="G624" s="104">
        <v>100000</v>
      </c>
    </row>
    <row r="625" spans="1:7" ht="31.2" x14ac:dyDescent="0.3">
      <c r="A625" s="102" t="s">
        <v>102</v>
      </c>
      <c r="B625" s="96" t="s">
        <v>302</v>
      </c>
      <c r="C625" s="103" t="s">
        <v>103</v>
      </c>
      <c r="D625" s="96"/>
      <c r="E625" s="96"/>
      <c r="F625" s="104">
        <v>150000</v>
      </c>
      <c r="G625" s="104">
        <v>100000</v>
      </c>
    </row>
    <row r="626" spans="1:7" ht="15.6" x14ac:dyDescent="0.3">
      <c r="A626" s="102" t="s">
        <v>264</v>
      </c>
      <c r="B626" s="96" t="s">
        <v>302</v>
      </c>
      <c r="C626" s="103" t="s">
        <v>103</v>
      </c>
      <c r="D626" s="96" t="s">
        <v>265</v>
      </c>
      <c r="E626" s="96" t="s">
        <v>89</v>
      </c>
      <c r="F626" s="104">
        <v>150000</v>
      </c>
      <c r="G626" s="104">
        <v>100000</v>
      </c>
    </row>
    <row r="627" spans="1:7" ht="15.6" x14ac:dyDescent="0.3">
      <c r="A627" s="102" t="s">
        <v>284</v>
      </c>
      <c r="B627" s="96" t="s">
        <v>302</v>
      </c>
      <c r="C627" s="103" t="s">
        <v>103</v>
      </c>
      <c r="D627" s="96" t="s">
        <v>265</v>
      </c>
      <c r="E627" s="96" t="s">
        <v>265</v>
      </c>
      <c r="F627" s="104">
        <v>150000</v>
      </c>
      <c r="G627" s="104">
        <v>100000</v>
      </c>
    </row>
    <row r="628" spans="1:7" ht="46.8" x14ac:dyDescent="0.3">
      <c r="A628" s="119" t="s">
        <v>303</v>
      </c>
      <c r="B628" s="123" t="s">
        <v>304</v>
      </c>
      <c r="C628" s="120"/>
      <c r="D628" s="123"/>
      <c r="E628" s="123"/>
      <c r="F628" s="121">
        <v>270000</v>
      </c>
      <c r="G628" s="121">
        <v>270000</v>
      </c>
    </row>
    <row r="629" spans="1:7" ht="31.2" x14ac:dyDescent="0.3">
      <c r="A629" s="102" t="s">
        <v>100</v>
      </c>
      <c r="B629" s="96" t="s">
        <v>304</v>
      </c>
      <c r="C629" s="103" t="s">
        <v>101</v>
      </c>
      <c r="D629" s="96"/>
      <c r="E629" s="96"/>
      <c r="F629" s="104">
        <v>270000</v>
      </c>
      <c r="G629" s="104">
        <v>270000</v>
      </c>
    </row>
    <row r="630" spans="1:7" ht="31.2" x14ac:dyDescent="0.3">
      <c r="A630" s="102" t="s">
        <v>102</v>
      </c>
      <c r="B630" s="96" t="s">
        <v>304</v>
      </c>
      <c r="C630" s="103" t="s">
        <v>103</v>
      </c>
      <c r="D630" s="96"/>
      <c r="E630" s="96"/>
      <c r="F630" s="104">
        <v>270000</v>
      </c>
      <c r="G630" s="104">
        <v>270000</v>
      </c>
    </row>
    <row r="631" spans="1:7" ht="15.6" x14ac:dyDescent="0.3">
      <c r="A631" s="102" t="s">
        <v>264</v>
      </c>
      <c r="B631" s="96" t="s">
        <v>304</v>
      </c>
      <c r="C631" s="103" t="s">
        <v>103</v>
      </c>
      <c r="D631" s="96" t="s">
        <v>265</v>
      </c>
      <c r="E631" s="96" t="s">
        <v>89</v>
      </c>
      <c r="F631" s="104">
        <v>270000</v>
      </c>
      <c r="G631" s="104">
        <v>270000</v>
      </c>
    </row>
    <row r="632" spans="1:7" ht="15.6" x14ac:dyDescent="0.3">
      <c r="A632" s="102" t="s">
        <v>284</v>
      </c>
      <c r="B632" s="96" t="s">
        <v>304</v>
      </c>
      <c r="C632" s="103" t="s">
        <v>103</v>
      </c>
      <c r="D632" s="96" t="s">
        <v>265</v>
      </c>
      <c r="E632" s="96" t="s">
        <v>265</v>
      </c>
      <c r="F632" s="104">
        <v>270000</v>
      </c>
      <c r="G632" s="104">
        <v>270000</v>
      </c>
    </row>
    <row r="633" spans="1:7" ht="31.2" x14ac:dyDescent="0.3">
      <c r="A633" s="119" t="s">
        <v>711</v>
      </c>
      <c r="B633" s="123" t="s">
        <v>699</v>
      </c>
      <c r="C633" s="120"/>
      <c r="D633" s="123"/>
      <c r="E633" s="123"/>
      <c r="F633" s="121">
        <v>309500</v>
      </c>
      <c r="G633" s="121">
        <v>328600</v>
      </c>
    </row>
    <row r="634" spans="1:7" ht="31.2" x14ac:dyDescent="0.3">
      <c r="A634" s="102" t="s">
        <v>100</v>
      </c>
      <c r="B634" s="96" t="s">
        <v>699</v>
      </c>
      <c r="C634" s="103" t="s">
        <v>101</v>
      </c>
      <c r="D634" s="96"/>
      <c r="E634" s="96"/>
      <c r="F634" s="104">
        <v>309500</v>
      </c>
      <c r="G634" s="104">
        <v>328600</v>
      </c>
    </row>
    <row r="635" spans="1:7" ht="31.2" x14ac:dyDescent="0.3">
      <c r="A635" s="102" t="s">
        <v>102</v>
      </c>
      <c r="B635" s="96" t="s">
        <v>699</v>
      </c>
      <c r="C635" s="103" t="s">
        <v>103</v>
      </c>
      <c r="D635" s="96"/>
      <c r="E635" s="96"/>
      <c r="F635" s="104">
        <v>309500</v>
      </c>
      <c r="G635" s="104">
        <v>328600</v>
      </c>
    </row>
    <row r="636" spans="1:7" ht="15.6" x14ac:dyDescent="0.3">
      <c r="A636" s="102" t="s">
        <v>264</v>
      </c>
      <c r="B636" s="96" t="s">
        <v>699</v>
      </c>
      <c r="C636" s="103" t="s">
        <v>103</v>
      </c>
      <c r="D636" s="96" t="s">
        <v>265</v>
      </c>
      <c r="E636" s="96" t="s">
        <v>89</v>
      </c>
      <c r="F636" s="104">
        <v>309500</v>
      </c>
      <c r="G636" s="104">
        <v>328600</v>
      </c>
    </row>
    <row r="637" spans="1:7" ht="15.6" x14ac:dyDescent="0.3">
      <c r="A637" s="102" t="s">
        <v>284</v>
      </c>
      <c r="B637" s="96" t="s">
        <v>699</v>
      </c>
      <c r="C637" s="103" t="s">
        <v>103</v>
      </c>
      <c r="D637" s="96" t="s">
        <v>265</v>
      </c>
      <c r="E637" s="96" t="s">
        <v>265</v>
      </c>
      <c r="F637" s="104">
        <v>309500</v>
      </c>
      <c r="G637" s="104">
        <v>328600</v>
      </c>
    </row>
    <row r="638" spans="1:7" ht="31.2" x14ac:dyDescent="0.3">
      <c r="A638" s="119" t="s">
        <v>305</v>
      </c>
      <c r="B638" s="123" t="s">
        <v>306</v>
      </c>
      <c r="C638" s="120"/>
      <c r="D638" s="123"/>
      <c r="E638" s="123"/>
      <c r="F638" s="121">
        <v>31000</v>
      </c>
      <c r="G638" s="121">
        <v>33000</v>
      </c>
    </row>
    <row r="639" spans="1:7" ht="31.2" x14ac:dyDescent="0.3">
      <c r="A639" s="102" t="s">
        <v>100</v>
      </c>
      <c r="B639" s="96" t="s">
        <v>306</v>
      </c>
      <c r="C639" s="103" t="s">
        <v>101</v>
      </c>
      <c r="D639" s="96"/>
      <c r="E639" s="96"/>
      <c r="F639" s="104">
        <v>31000</v>
      </c>
      <c r="G639" s="104">
        <v>33000</v>
      </c>
    </row>
    <row r="640" spans="1:7" ht="31.2" x14ac:dyDescent="0.3">
      <c r="A640" s="102" t="s">
        <v>102</v>
      </c>
      <c r="B640" s="96" t="s">
        <v>306</v>
      </c>
      <c r="C640" s="103" t="s">
        <v>103</v>
      </c>
      <c r="D640" s="96"/>
      <c r="E640" s="96"/>
      <c r="F640" s="104">
        <v>31000</v>
      </c>
      <c r="G640" s="104">
        <v>33000</v>
      </c>
    </row>
    <row r="641" spans="1:7" ht="15.6" x14ac:dyDescent="0.3">
      <c r="A641" s="102" t="s">
        <v>264</v>
      </c>
      <c r="B641" s="96" t="s">
        <v>306</v>
      </c>
      <c r="C641" s="103" t="s">
        <v>103</v>
      </c>
      <c r="D641" s="96" t="s">
        <v>265</v>
      </c>
      <c r="E641" s="96" t="s">
        <v>89</v>
      </c>
      <c r="F641" s="104">
        <v>31000</v>
      </c>
      <c r="G641" s="104">
        <v>33000</v>
      </c>
    </row>
    <row r="642" spans="1:7" ht="15.6" x14ac:dyDescent="0.3">
      <c r="A642" s="102" t="s">
        <v>284</v>
      </c>
      <c r="B642" s="96" t="s">
        <v>306</v>
      </c>
      <c r="C642" s="103" t="s">
        <v>103</v>
      </c>
      <c r="D642" s="96" t="s">
        <v>265</v>
      </c>
      <c r="E642" s="96" t="s">
        <v>265</v>
      </c>
      <c r="F642" s="104">
        <v>31000</v>
      </c>
      <c r="G642" s="104">
        <v>33000</v>
      </c>
    </row>
    <row r="643" spans="1:7" ht="31.2" x14ac:dyDescent="0.3">
      <c r="A643" s="119" t="s">
        <v>603</v>
      </c>
      <c r="B643" s="123" t="s">
        <v>604</v>
      </c>
      <c r="C643" s="120"/>
      <c r="D643" s="123"/>
      <c r="E643" s="123"/>
      <c r="F643" s="121">
        <v>699300</v>
      </c>
      <c r="G643" s="121">
        <v>699300</v>
      </c>
    </row>
    <row r="644" spans="1:7" ht="62.4" x14ac:dyDescent="0.3">
      <c r="A644" s="119" t="s">
        <v>484</v>
      </c>
      <c r="B644" s="123" t="s">
        <v>485</v>
      </c>
      <c r="C644" s="120"/>
      <c r="D644" s="123"/>
      <c r="E644" s="123"/>
      <c r="F644" s="121">
        <v>450000</v>
      </c>
      <c r="G644" s="121">
        <v>450000</v>
      </c>
    </row>
    <row r="645" spans="1:7" ht="15.6" x14ac:dyDescent="0.3">
      <c r="A645" s="102" t="s">
        <v>486</v>
      </c>
      <c r="B645" s="96" t="s">
        <v>485</v>
      </c>
      <c r="C645" s="103" t="s">
        <v>487</v>
      </c>
      <c r="D645" s="96"/>
      <c r="E645" s="96"/>
      <c r="F645" s="104">
        <v>450000</v>
      </c>
      <c r="G645" s="104">
        <v>450000</v>
      </c>
    </row>
    <row r="646" spans="1:7" ht="15.6" x14ac:dyDescent="0.3">
      <c r="A646" s="102" t="s">
        <v>488</v>
      </c>
      <c r="B646" s="96" t="s">
        <v>485</v>
      </c>
      <c r="C646" s="103" t="s">
        <v>489</v>
      </c>
      <c r="D646" s="96"/>
      <c r="E646" s="96"/>
      <c r="F646" s="104">
        <v>450000</v>
      </c>
      <c r="G646" s="104">
        <v>450000</v>
      </c>
    </row>
    <row r="647" spans="1:7" ht="15.6" x14ac:dyDescent="0.3">
      <c r="A647" s="102" t="s">
        <v>313</v>
      </c>
      <c r="B647" s="96" t="s">
        <v>485</v>
      </c>
      <c r="C647" s="103" t="s">
        <v>489</v>
      </c>
      <c r="D647" s="96" t="s">
        <v>224</v>
      </c>
      <c r="E647" s="96" t="s">
        <v>89</v>
      </c>
      <c r="F647" s="104">
        <v>450000</v>
      </c>
      <c r="G647" s="104">
        <v>450000</v>
      </c>
    </row>
    <row r="648" spans="1:7" ht="15.6" x14ac:dyDescent="0.3">
      <c r="A648" s="102" t="s">
        <v>314</v>
      </c>
      <c r="B648" s="96" t="s">
        <v>485</v>
      </c>
      <c r="C648" s="103" t="s">
        <v>489</v>
      </c>
      <c r="D648" s="96" t="s">
        <v>224</v>
      </c>
      <c r="E648" s="96" t="s">
        <v>88</v>
      </c>
      <c r="F648" s="104">
        <v>450000</v>
      </c>
      <c r="G648" s="104">
        <v>450000</v>
      </c>
    </row>
    <row r="649" spans="1:7" ht="31.2" x14ac:dyDescent="0.3">
      <c r="A649" s="119" t="s">
        <v>713</v>
      </c>
      <c r="B649" s="123" t="s">
        <v>700</v>
      </c>
      <c r="C649" s="120"/>
      <c r="D649" s="123"/>
      <c r="E649" s="123"/>
      <c r="F649" s="121">
        <v>162300</v>
      </c>
      <c r="G649" s="121">
        <v>162300</v>
      </c>
    </row>
    <row r="650" spans="1:7" ht="31.2" x14ac:dyDescent="0.3">
      <c r="A650" s="102" t="s">
        <v>100</v>
      </c>
      <c r="B650" s="96" t="s">
        <v>700</v>
      </c>
      <c r="C650" s="103" t="s">
        <v>101</v>
      </c>
      <c r="D650" s="96"/>
      <c r="E650" s="96"/>
      <c r="F650" s="104">
        <v>162300</v>
      </c>
      <c r="G650" s="104">
        <v>162300</v>
      </c>
    </row>
    <row r="651" spans="1:7" ht="31.2" x14ac:dyDescent="0.3">
      <c r="A651" s="102" t="s">
        <v>102</v>
      </c>
      <c r="B651" s="96" t="s">
        <v>700</v>
      </c>
      <c r="C651" s="103" t="s">
        <v>103</v>
      </c>
      <c r="D651" s="96"/>
      <c r="E651" s="96"/>
      <c r="F651" s="104">
        <v>162300</v>
      </c>
      <c r="G651" s="104">
        <v>162300</v>
      </c>
    </row>
    <row r="652" spans="1:7" ht="15.6" x14ac:dyDescent="0.3">
      <c r="A652" s="102" t="s">
        <v>313</v>
      </c>
      <c r="B652" s="96" t="s">
        <v>700</v>
      </c>
      <c r="C652" s="103" t="s">
        <v>103</v>
      </c>
      <c r="D652" s="96" t="s">
        <v>224</v>
      </c>
      <c r="E652" s="96" t="s">
        <v>89</v>
      </c>
      <c r="F652" s="104">
        <v>162300</v>
      </c>
      <c r="G652" s="104">
        <v>162300</v>
      </c>
    </row>
    <row r="653" spans="1:7" ht="15.6" x14ac:dyDescent="0.3">
      <c r="A653" s="102" t="s">
        <v>314</v>
      </c>
      <c r="B653" s="96" t="s">
        <v>700</v>
      </c>
      <c r="C653" s="103" t="s">
        <v>103</v>
      </c>
      <c r="D653" s="96" t="s">
        <v>224</v>
      </c>
      <c r="E653" s="96" t="s">
        <v>88</v>
      </c>
      <c r="F653" s="104">
        <v>162300</v>
      </c>
      <c r="G653" s="104">
        <v>162300</v>
      </c>
    </row>
    <row r="654" spans="1:7" ht="93.6" x14ac:dyDescent="0.3">
      <c r="A654" s="122" t="s">
        <v>315</v>
      </c>
      <c r="B654" s="123" t="s">
        <v>316</v>
      </c>
      <c r="C654" s="120"/>
      <c r="D654" s="123"/>
      <c r="E654" s="123"/>
      <c r="F654" s="121">
        <v>87000</v>
      </c>
      <c r="G654" s="121">
        <v>87000</v>
      </c>
    </row>
    <row r="655" spans="1:7" ht="31.2" x14ac:dyDescent="0.3">
      <c r="A655" s="102" t="s">
        <v>100</v>
      </c>
      <c r="B655" s="96" t="s">
        <v>316</v>
      </c>
      <c r="C655" s="103" t="s">
        <v>101</v>
      </c>
      <c r="D655" s="96"/>
      <c r="E655" s="96"/>
      <c r="F655" s="104">
        <v>87000</v>
      </c>
      <c r="G655" s="104">
        <v>87000</v>
      </c>
    </row>
    <row r="656" spans="1:7" ht="31.2" x14ac:dyDescent="0.3">
      <c r="A656" s="102" t="s">
        <v>102</v>
      </c>
      <c r="B656" s="96" t="s">
        <v>316</v>
      </c>
      <c r="C656" s="103" t="s">
        <v>103</v>
      </c>
      <c r="D656" s="96"/>
      <c r="E656" s="96"/>
      <c r="F656" s="104">
        <v>87000</v>
      </c>
      <c r="G656" s="104">
        <v>87000</v>
      </c>
    </row>
    <row r="657" spans="1:7" ht="15.6" x14ac:dyDescent="0.3">
      <c r="A657" s="102" t="s">
        <v>313</v>
      </c>
      <c r="B657" s="96" t="s">
        <v>316</v>
      </c>
      <c r="C657" s="103" t="s">
        <v>103</v>
      </c>
      <c r="D657" s="96" t="s">
        <v>224</v>
      </c>
      <c r="E657" s="96" t="s">
        <v>89</v>
      </c>
      <c r="F657" s="104">
        <v>87000</v>
      </c>
      <c r="G657" s="104">
        <v>87000</v>
      </c>
    </row>
    <row r="658" spans="1:7" ht="15.6" x14ac:dyDescent="0.3">
      <c r="A658" s="102" t="s">
        <v>314</v>
      </c>
      <c r="B658" s="96" t="s">
        <v>316</v>
      </c>
      <c r="C658" s="103" t="s">
        <v>103</v>
      </c>
      <c r="D658" s="96" t="s">
        <v>224</v>
      </c>
      <c r="E658" s="96" t="s">
        <v>88</v>
      </c>
      <c r="F658" s="104">
        <v>87000</v>
      </c>
      <c r="G658" s="104">
        <v>87000</v>
      </c>
    </row>
    <row r="659" spans="1:7" ht="31.2" x14ac:dyDescent="0.3">
      <c r="A659" s="119" t="s">
        <v>605</v>
      </c>
      <c r="B659" s="123" t="s">
        <v>606</v>
      </c>
      <c r="C659" s="120"/>
      <c r="D659" s="123"/>
      <c r="E659" s="123"/>
      <c r="F659" s="121">
        <v>16106651</v>
      </c>
      <c r="G659" s="121">
        <v>15803704</v>
      </c>
    </row>
    <row r="660" spans="1:7" ht="46.8" x14ac:dyDescent="0.3">
      <c r="A660" s="119" t="s">
        <v>607</v>
      </c>
      <c r="B660" s="123" t="s">
        <v>608</v>
      </c>
      <c r="C660" s="120"/>
      <c r="D660" s="123"/>
      <c r="E660" s="123"/>
      <c r="F660" s="121">
        <v>2740924</v>
      </c>
      <c r="G660" s="121">
        <v>2766924</v>
      </c>
    </row>
    <row r="661" spans="1:7" ht="46.8" x14ac:dyDescent="0.3">
      <c r="A661" s="119" t="s">
        <v>609</v>
      </c>
      <c r="B661" s="123" t="s">
        <v>610</v>
      </c>
      <c r="C661" s="120"/>
      <c r="D661" s="123"/>
      <c r="E661" s="123"/>
      <c r="F661" s="121">
        <v>2740924</v>
      </c>
      <c r="G661" s="121">
        <v>2766924</v>
      </c>
    </row>
    <row r="662" spans="1:7" ht="31.2" x14ac:dyDescent="0.3">
      <c r="A662" s="119" t="s">
        <v>307</v>
      </c>
      <c r="B662" s="123" t="s">
        <v>308</v>
      </c>
      <c r="C662" s="120"/>
      <c r="D662" s="123"/>
      <c r="E662" s="123"/>
      <c r="F662" s="121">
        <v>295000</v>
      </c>
      <c r="G662" s="121">
        <v>295000</v>
      </c>
    </row>
    <row r="663" spans="1:7" ht="31.2" x14ac:dyDescent="0.3">
      <c r="A663" s="102" t="s">
        <v>100</v>
      </c>
      <c r="B663" s="96" t="s">
        <v>308</v>
      </c>
      <c r="C663" s="103" t="s">
        <v>101</v>
      </c>
      <c r="D663" s="96"/>
      <c r="E663" s="96"/>
      <c r="F663" s="104">
        <v>295000</v>
      </c>
      <c r="G663" s="104">
        <v>295000</v>
      </c>
    </row>
    <row r="664" spans="1:7" ht="31.2" x14ac:dyDescent="0.3">
      <c r="A664" s="102" t="s">
        <v>102</v>
      </c>
      <c r="B664" s="96" t="s">
        <v>308</v>
      </c>
      <c r="C664" s="103" t="s">
        <v>103</v>
      </c>
      <c r="D664" s="96"/>
      <c r="E664" s="96"/>
      <c r="F664" s="104">
        <v>295000</v>
      </c>
      <c r="G664" s="104">
        <v>295000</v>
      </c>
    </row>
    <row r="665" spans="1:7" ht="15.6" x14ac:dyDescent="0.3">
      <c r="A665" s="102" t="s">
        <v>264</v>
      </c>
      <c r="B665" s="96" t="s">
        <v>308</v>
      </c>
      <c r="C665" s="103" t="s">
        <v>103</v>
      </c>
      <c r="D665" s="96" t="s">
        <v>265</v>
      </c>
      <c r="E665" s="96" t="s">
        <v>89</v>
      </c>
      <c r="F665" s="104">
        <v>160000</v>
      </c>
      <c r="G665" s="104">
        <v>160000</v>
      </c>
    </row>
    <row r="666" spans="1:7" ht="15.6" x14ac:dyDescent="0.3">
      <c r="A666" s="102" t="s">
        <v>279</v>
      </c>
      <c r="B666" s="96" t="s">
        <v>308</v>
      </c>
      <c r="C666" s="103" t="s">
        <v>103</v>
      </c>
      <c r="D666" s="96" t="s">
        <v>265</v>
      </c>
      <c r="E666" s="96" t="s">
        <v>91</v>
      </c>
      <c r="F666" s="104">
        <v>100000</v>
      </c>
      <c r="G666" s="104">
        <v>100000</v>
      </c>
    </row>
    <row r="667" spans="1:7" ht="15.6" x14ac:dyDescent="0.3">
      <c r="A667" s="102" t="s">
        <v>284</v>
      </c>
      <c r="B667" s="96" t="s">
        <v>308</v>
      </c>
      <c r="C667" s="103" t="s">
        <v>103</v>
      </c>
      <c r="D667" s="96" t="s">
        <v>265</v>
      </c>
      <c r="E667" s="96" t="s">
        <v>265</v>
      </c>
      <c r="F667" s="104">
        <v>60000</v>
      </c>
      <c r="G667" s="104">
        <v>60000</v>
      </c>
    </row>
    <row r="668" spans="1:7" ht="15.6" x14ac:dyDescent="0.3">
      <c r="A668" s="102" t="s">
        <v>313</v>
      </c>
      <c r="B668" s="96" t="s">
        <v>308</v>
      </c>
      <c r="C668" s="103" t="s">
        <v>103</v>
      </c>
      <c r="D668" s="96" t="s">
        <v>224</v>
      </c>
      <c r="E668" s="96" t="s">
        <v>89</v>
      </c>
      <c r="F668" s="104">
        <v>75000</v>
      </c>
      <c r="G668" s="104">
        <v>75000</v>
      </c>
    </row>
    <row r="669" spans="1:7" ht="15.6" x14ac:dyDescent="0.3">
      <c r="A669" s="102" t="s">
        <v>314</v>
      </c>
      <c r="B669" s="96" t="s">
        <v>308</v>
      </c>
      <c r="C669" s="103" t="s">
        <v>103</v>
      </c>
      <c r="D669" s="96" t="s">
        <v>224</v>
      </c>
      <c r="E669" s="96" t="s">
        <v>88</v>
      </c>
      <c r="F669" s="104">
        <v>75000</v>
      </c>
      <c r="G669" s="104">
        <v>75000</v>
      </c>
    </row>
    <row r="670" spans="1:7" ht="15.6" x14ac:dyDescent="0.3">
      <c r="A670" s="102" t="s">
        <v>335</v>
      </c>
      <c r="B670" s="96" t="s">
        <v>308</v>
      </c>
      <c r="C670" s="103" t="s">
        <v>103</v>
      </c>
      <c r="D670" s="96" t="s">
        <v>139</v>
      </c>
      <c r="E670" s="96" t="s">
        <v>89</v>
      </c>
      <c r="F670" s="104">
        <v>60000</v>
      </c>
      <c r="G670" s="104">
        <v>60000</v>
      </c>
    </row>
    <row r="671" spans="1:7" ht="15.6" x14ac:dyDescent="0.3">
      <c r="A671" s="102" t="s">
        <v>336</v>
      </c>
      <c r="B671" s="96" t="s">
        <v>308</v>
      </c>
      <c r="C671" s="103" t="s">
        <v>103</v>
      </c>
      <c r="D671" s="96" t="s">
        <v>139</v>
      </c>
      <c r="E671" s="96" t="s">
        <v>88</v>
      </c>
      <c r="F671" s="104">
        <v>60000</v>
      </c>
      <c r="G671" s="104">
        <v>60000</v>
      </c>
    </row>
    <row r="672" spans="1:7" ht="31.2" x14ac:dyDescent="0.3">
      <c r="A672" s="119" t="s">
        <v>309</v>
      </c>
      <c r="B672" s="123" t="s">
        <v>310</v>
      </c>
      <c r="C672" s="120"/>
      <c r="D672" s="123"/>
      <c r="E672" s="123"/>
      <c r="F672" s="121">
        <v>292000</v>
      </c>
      <c r="G672" s="121">
        <v>297000</v>
      </c>
    </row>
    <row r="673" spans="1:7" ht="31.2" x14ac:dyDescent="0.3">
      <c r="A673" s="102" t="s">
        <v>100</v>
      </c>
      <c r="B673" s="96" t="s">
        <v>310</v>
      </c>
      <c r="C673" s="103" t="s">
        <v>101</v>
      </c>
      <c r="D673" s="96"/>
      <c r="E673" s="96"/>
      <c r="F673" s="104">
        <v>292000</v>
      </c>
      <c r="G673" s="104">
        <v>297000</v>
      </c>
    </row>
    <row r="674" spans="1:7" ht="31.2" x14ac:dyDescent="0.3">
      <c r="A674" s="102" t="s">
        <v>102</v>
      </c>
      <c r="B674" s="96" t="s">
        <v>310</v>
      </c>
      <c r="C674" s="103" t="s">
        <v>103</v>
      </c>
      <c r="D674" s="96"/>
      <c r="E674" s="96"/>
      <c r="F674" s="104">
        <v>292000</v>
      </c>
      <c r="G674" s="104">
        <v>297000</v>
      </c>
    </row>
    <row r="675" spans="1:7" ht="15.6" x14ac:dyDescent="0.3">
      <c r="A675" s="102" t="s">
        <v>264</v>
      </c>
      <c r="B675" s="96" t="s">
        <v>310</v>
      </c>
      <c r="C675" s="103" t="s">
        <v>103</v>
      </c>
      <c r="D675" s="96" t="s">
        <v>265</v>
      </c>
      <c r="E675" s="96" t="s">
        <v>89</v>
      </c>
      <c r="F675" s="104">
        <v>292000</v>
      </c>
      <c r="G675" s="104">
        <v>297000</v>
      </c>
    </row>
    <row r="676" spans="1:7" ht="15.6" x14ac:dyDescent="0.3">
      <c r="A676" s="102" t="s">
        <v>266</v>
      </c>
      <c r="B676" s="96" t="s">
        <v>310</v>
      </c>
      <c r="C676" s="103" t="s">
        <v>103</v>
      </c>
      <c r="D676" s="96" t="s">
        <v>265</v>
      </c>
      <c r="E676" s="96" t="s">
        <v>249</v>
      </c>
      <c r="F676" s="104">
        <v>60000</v>
      </c>
      <c r="G676" s="104">
        <v>65000</v>
      </c>
    </row>
    <row r="677" spans="1:7" ht="15.6" x14ac:dyDescent="0.3">
      <c r="A677" s="102" t="s">
        <v>284</v>
      </c>
      <c r="B677" s="96" t="s">
        <v>310</v>
      </c>
      <c r="C677" s="103" t="s">
        <v>103</v>
      </c>
      <c r="D677" s="96" t="s">
        <v>265</v>
      </c>
      <c r="E677" s="96" t="s">
        <v>265</v>
      </c>
      <c r="F677" s="104">
        <v>232000</v>
      </c>
      <c r="G677" s="104">
        <v>232000</v>
      </c>
    </row>
    <row r="678" spans="1:7" ht="31.2" x14ac:dyDescent="0.3">
      <c r="A678" s="119" t="s">
        <v>170</v>
      </c>
      <c r="B678" s="123" t="s">
        <v>171</v>
      </c>
      <c r="C678" s="120"/>
      <c r="D678" s="123"/>
      <c r="E678" s="123"/>
      <c r="F678" s="121">
        <v>740000</v>
      </c>
      <c r="G678" s="121">
        <v>745000</v>
      </c>
    </row>
    <row r="679" spans="1:7" ht="31.2" x14ac:dyDescent="0.3">
      <c r="A679" s="102" t="s">
        <v>100</v>
      </c>
      <c r="B679" s="96" t="s">
        <v>171</v>
      </c>
      <c r="C679" s="103" t="s">
        <v>101</v>
      </c>
      <c r="D679" s="96"/>
      <c r="E679" s="96"/>
      <c r="F679" s="104">
        <v>605000</v>
      </c>
      <c r="G679" s="104">
        <v>605000</v>
      </c>
    </row>
    <row r="680" spans="1:7" ht="31.2" x14ac:dyDescent="0.3">
      <c r="A680" s="102" t="s">
        <v>102</v>
      </c>
      <c r="B680" s="96" t="s">
        <v>171</v>
      </c>
      <c r="C680" s="103" t="s">
        <v>103</v>
      </c>
      <c r="D680" s="96"/>
      <c r="E680" s="96"/>
      <c r="F680" s="104">
        <v>605000</v>
      </c>
      <c r="G680" s="104">
        <v>605000</v>
      </c>
    </row>
    <row r="681" spans="1:7" ht="15.6" x14ac:dyDescent="0.3">
      <c r="A681" s="102" t="s">
        <v>87</v>
      </c>
      <c r="B681" s="96" t="s">
        <v>171</v>
      </c>
      <c r="C681" s="103" t="s">
        <v>103</v>
      </c>
      <c r="D681" s="96" t="s">
        <v>88</v>
      </c>
      <c r="E681" s="96" t="s">
        <v>89</v>
      </c>
      <c r="F681" s="104">
        <v>105000</v>
      </c>
      <c r="G681" s="104">
        <v>105000</v>
      </c>
    </row>
    <row r="682" spans="1:7" ht="15.6" x14ac:dyDescent="0.3">
      <c r="A682" s="102" t="s">
        <v>144</v>
      </c>
      <c r="B682" s="96" t="s">
        <v>171</v>
      </c>
      <c r="C682" s="103" t="s">
        <v>103</v>
      </c>
      <c r="D682" s="96" t="s">
        <v>88</v>
      </c>
      <c r="E682" s="96" t="s">
        <v>145</v>
      </c>
      <c r="F682" s="104">
        <v>105000</v>
      </c>
      <c r="G682" s="104">
        <v>105000</v>
      </c>
    </row>
    <row r="683" spans="1:7" ht="31.2" x14ac:dyDescent="0.3">
      <c r="A683" s="102" t="s">
        <v>198</v>
      </c>
      <c r="B683" s="96" t="s">
        <v>171</v>
      </c>
      <c r="C683" s="103" t="s">
        <v>103</v>
      </c>
      <c r="D683" s="96" t="s">
        <v>91</v>
      </c>
      <c r="E683" s="96" t="s">
        <v>89</v>
      </c>
      <c r="F683" s="104">
        <v>500000</v>
      </c>
      <c r="G683" s="104">
        <v>500000</v>
      </c>
    </row>
    <row r="684" spans="1:7" ht="31.2" x14ac:dyDescent="0.3">
      <c r="A684" s="102" t="s">
        <v>209</v>
      </c>
      <c r="B684" s="96" t="s">
        <v>171</v>
      </c>
      <c r="C684" s="103" t="s">
        <v>103</v>
      </c>
      <c r="D684" s="96" t="s">
        <v>91</v>
      </c>
      <c r="E684" s="96" t="s">
        <v>210</v>
      </c>
      <c r="F684" s="104">
        <v>500000</v>
      </c>
      <c r="G684" s="104">
        <v>500000</v>
      </c>
    </row>
    <row r="685" spans="1:7" ht="15.6" x14ac:dyDescent="0.3">
      <c r="A685" s="102" t="s">
        <v>166</v>
      </c>
      <c r="B685" s="96" t="s">
        <v>171</v>
      </c>
      <c r="C685" s="103" t="s">
        <v>167</v>
      </c>
      <c r="D685" s="96"/>
      <c r="E685" s="96"/>
      <c r="F685" s="104">
        <v>135000</v>
      </c>
      <c r="G685" s="104">
        <v>140000</v>
      </c>
    </row>
    <row r="686" spans="1:7" ht="31.2" x14ac:dyDescent="0.3">
      <c r="A686" s="102" t="s">
        <v>221</v>
      </c>
      <c r="B686" s="96" t="s">
        <v>171</v>
      </c>
      <c r="C686" s="103" t="s">
        <v>222</v>
      </c>
      <c r="D686" s="96"/>
      <c r="E686" s="96"/>
      <c r="F686" s="104">
        <v>135000</v>
      </c>
      <c r="G686" s="104">
        <v>140000</v>
      </c>
    </row>
    <row r="687" spans="1:7" ht="15.6" x14ac:dyDescent="0.3">
      <c r="A687" s="102" t="s">
        <v>87</v>
      </c>
      <c r="B687" s="96" t="s">
        <v>171</v>
      </c>
      <c r="C687" s="103" t="s">
        <v>222</v>
      </c>
      <c r="D687" s="96" t="s">
        <v>88</v>
      </c>
      <c r="E687" s="96" t="s">
        <v>89</v>
      </c>
      <c r="F687" s="104">
        <v>135000</v>
      </c>
      <c r="G687" s="104">
        <v>140000</v>
      </c>
    </row>
    <row r="688" spans="1:7" ht="15.6" x14ac:dyDescent="0.3">
      <c r="A688" s="102" t="s">
        <v>144</v>
      </c>
      <c r="B688" s="96" t="s">
        <v>171</v>
      </c>
      <c r="C688" s="103" t="s">
        <v>222</v>
      </c>
      <c r="D688" s="96" t="s">
        <v>88</v>
      </c>
      <c r="E688" s="96" t="s">
        <v>145</v>
      </c>
      <c r="F688" s="104">
        <v>135000</v>
      </c>
      <c r="G688" s="104">
        <v>140000</v>
      </c>
    </row>
    <row r="689" spans="1:7" ht="31.2" x14ac:dyDescent="0.3">
      <c r="A689" s="119" t="s">
        <v>172</v>
      </c>
      <c r="B689" s="123" t="s">
        <v>173</v>
      </c>
      <c r="C689" s="120"/>
      <c r="D689" s="123"/>
      <c r="E689" s="123"/>
      <c r="F689" s="121">
        <v>1314924</v>
      </c>
      <c r="G689" s="121">
        <v>1330924</v>
      </c>
    </row>
    <row r="690" spans="1:7" ht="62.4" x14ac:dyDescent="0.3">
      <c r="A690" s="102" t="s">
        <v>94</v>
      </c>
      <c r="B690" s="96" t="s">
        <v>173</v>
      </c>
      <c r="C690" s="103" t="s">
        <v>95</v>
      </c>
      <c r="D690" s="96"/>
      <c r="E690" s="96"/>
      <c r="F690" s="104">
        <v>460924</v>
      </c>
      <c r="G690" s="104">
        <v>460924</v>
      </c>
    </row>
    <row r="691" spans="1:7" ht="15.6" x14ac:dyDescent="0.3">
      <c r="A691" s="102" t="s">
        <v>371</v>
      </c>
      <c r="B691" s="96" t="s">
        <v>173</v>
      </c>
      <c r="C691" s="103" t="s">
        <v>372</v>
      </c>
      <c r="D691" s="96"/>
      <c r="E691" s="96"/>
      <c r="F691" s="104">
        <v>460924</v>
      </c>
      <c r="G691" s="104">
        <v>460924</v>
      </c>
    </row>
    <row r="692" spans="1:7" ht="15.6" x14ac:dyDescent="0.3">
      <c r="A692" s="102" t="s">
        <v>264</v>
      </c>
      <c r="B692" s="96" t="s">
        <v>173</v>
      </c>
      <c r="C692" s="103" t="s">
        <v>372</v>
      </c>
      <c r="D692" s="96" t="s">
        <v>265</v>
      </c>
      <c r="E692" s="96" t="s">
        <v>89</v>
      </c>
      <c r="F692" s="104">
        <v>460924</v>
      </c>
      <c r="G692" s="104">
        <v>460924</v>
      </c>
    </row>
    <row r="693" spans="1:7" ht="15.6" x14ac:dyDescent="0.3">
      <c r="A693" s="102" t="s">
        <v>284</v>
      </c>
      <c r="B693" s="96" t="s">
        <v>173</v>
      </c>
      <c r="C693" s="103" t="s">
        <v>372</v>
      </c>
      <c r="D693" s="96" t="s">
        <v>265</v>
      </c>
      <c r="E693" s="96" t="s">
        <v>265</v>
      </c>
      <c r="F693" s="104">
        <v>460924</v>
      </c>
      <c r="G693" s="104">
        <v>460924</v>
      </c>
    </row>
    <row r="694" spans="1:7" ht="31.2" x14ac:dyDescent="0.3">
      <c r="A694" s="102" t="s">
        <v>100</v>
      </c>
      <c r="B694" s="96" t="s">
        <v>173</v>
      </c>
      <c r="C694" s="103" t="s">
        <v>101</v>
      </c>
      <c r="D694" s="96"/>
      <c r="E694" s="96"/>
      <c r="F694" s="104">
        <v>610000</v>
      </c>
      <c r="G694" s="104">
        <v>620000</v>
      </c>
    </row>
    <row r="695" spans="1:7" ht="31.2" x14ac:dyDescent="0.3">
      <c r="A695" s="102" t="s">
        <v>102</v>
      </c>
      <c r="B695" s="96" t="s">
        <v>173</v>
      </c>
      <c r="C695" s="103" t="s">
        <v>103</v>
      </c>
      <c r="D695" s="96"/>
      <c r="E695" s="96"/>
      <c r="F695" s="104">
        <v>610000</v>
      </c>
      <c r="G695" s="104">
        <v>620000</v>
      </c>
    </row>
    <row r="696" spans="1:7" ht="15.6" x14ac:dyDescent="0.3">
      <c r="A696" s="102" t="s">
        <v>87</v>
      </c>
      <c r="B696" s="96" t="s">
        <v>173</v>
      </c>
      <c r="C696" s="103" t="s">
        <v>103</v>
      </c>
      <c r="D696" s="96" t="s">
        <v>88</v>
      </c>
      <c r="E696" s="96" t="s">
        <v>89</v>
      </c>
      <c r="F696" s="104">
        <v>230000</v>
      </c>
      <c r="G696" s="104">
        <v>240000</v>
      </c>
    </row>
    <row r="697" spans="1:7" ht="15.6" x14ac:dyDescent="0.3">
      <c r="A697" s="102" t="s">
        <v>144</v>
      </c>
      <c r="B697" s="96" t="s">
        <v>173</v>
      </c>
      <c r="C697" s="103" t="s">
        <v>103</v>
      </c>
      <c r="D697" s="96" t="s">
        <v>88</v>
      </c>
      <c r="E697" s="96" t="s">
        <v>145</v>
      </c>
      <c r="F697" s="104">
        <v>230000</v>
      </c>
      <c r="G697" s="104">
        <v>240000</v>
      </c>
    </row>
    <row r="698" spans="1:7" ht="15.6" x14ac:dyDescent="0.3">
      <c r="A698" s="102" t="s">
        <v>264</v>
      </c>
      <c r="B698" s="96" t="s">
        <v>173</v>
      </c>
      <c r="C698" s="103" t="s">
        <v>103</v>
      </c>
      <c r="D698" s="96" t="s">
        <v>265</v>
      </c>
      <c r="E698" s="96" t="s">
        <v>89</v>
      </c>
      <c r="F698" s="104">
        <v>380000</v>
      </c>
      <c r="G698" s="104">
        <v>380000</v>
      </c>
    </row>
    <row r="699" spans="1:7" ht="15.6" x14ac:dyDescent="0.3">
      <c r="A699" s="102" t="s">
        <v>284</v>
      </c>
      <c r="B699" s="96" t="s">
        <v>173</v>
      </c>
      <c r="C699" s="103" t="s">
        <v>103</v>
      </c>
      <c r="D699" s="96" t="s">
        <v>265</v>
      </c>
      <c r="E699" s="96" t="s">
        <v>265</v>
      </c>
      <c r="F699" s="104">
        <v>380000</v>
      </c>
      <c r="G699" s="104">
        <v>380000</v>
      </c>
    </row>
    <row r="700" spans="1:7" ht="15.6" x14ac:dyDescent="0.3">
      <c r="A700" s="102" t="s">
        <v>166</v>
      </c>
      <c r="B700" s="96" t="s">
        <v>173</v>
      </c>
      <c r="C700" s="103" t="s">
        <v>167</v>
      </c>
      <c r="D700" s="96"/>
      <c r="E700" s="96"/>
      <c r="F700" s="104">
        <v>174000</v>
      </c>
      <c r="G700" s="104">
        <v>180000</v>
      </c>
    </row>
    <row r="701" spans="1:7" ht="31.2" x14ac:dyDescent="0.3">
      <c r="A701" s="102" t="s">
        <v>221</v>
      </c>
      <c r="B701" s="96" t="s">
        <v>173</v>
      </c>
      <c r="C701" s="103" t="s">
        <v>222</v>
      </c>
      <c r="D701" s="96"/>
      <c r="E701" s="96"/>
      <c r="F701" s="104">
        <v>174000</v>
      </c>
      <c r="G701" s="104">
        <v>180000</v>
      </c>
    </row>
    <row r="702" spans="1:7" ht="15.6" x14ac:dyDescent="0.3">
      <c r="A702" s="102" t="s">
        <v>87</v>
      </c>
      <c r="B702" s="96" t="s">
        <v>173</v>
      </c>
      <c r="C702" s="103" t="s">
        <v>222</v>
      </c>
      <c r="D702" s="96" t="s">
        <v>88</v>
      </c>
      <c r="E702" s="96" t="s">
        <v>89</v>
      </c>
      <c r="F702" s="104">
        <v>174000</v>
      </c>
      <c r="G702" s="104">
        <v>180000</v>
      </c>
    </row>
    <row r="703" spans="1:7" ht="15.6" x14ac:dyDescent="0.3">
      <c r="A703" s="102" t="s">
        <v>144</v>
      </c>
      <c r="B703" s="96" t="s">
        <v>173</v>
      </c>
      <c r="C703" s="103" t="s">
        <v>222</v>
      </c>
      <c r="D703" s="96" t="s">
        <v>88</v>
      </c>
      <c r="E703" s="96" t="s">
        <v>145</v>
      </c>
      <c r="F703" s="104">
        <v>174000</v>
      </c>
      <c r="G703" s="104">
        <v>180000</v>
      </c>
    </row>
    <row r="704" spans="1:7" ht="31.2" x14ac:dyDescent="0.3">
      <c r="A704" s="102" t="s">
        <v>148</v>
      </c>
      <c r="B704" s="96" t="s">
        <v>173</v>
      </c>
      <c r="C704" s="103" t="s">
        <v>149</v>
      </c>
      <c r="D704" s="96"/>
      <c r="E704" s="96"/>
      <c r="F704" s="104">
        <v>70000</v>
      </c>
      <c r="G704" s="104">
        <v>70000</v>
      </c>
    </row>
    <row r="705" spans="1:7" ht="15.6" x14ac:dyDescent="0.3">
      <c r="A705" s="102" t="s">
        <v>150</v>
      </c>
      <c r="B705" s="96" t="s">
        <v>173</v>
      </c>
      <c r="C705" s="103" t="s">
        <v>151</v>
      </c>
      <c r="D705" s="96"/>
      <c r="E705" s="96"/>
      <c r="F705" s="104">
        <v>70000</v>
      </c>
      <c r="G705" s="104">
        <v>70000</v>
      </c>
    </row>
    <row r="706" spans="1:7" ht="15.6" x14ac:dyDescent="0.3">
      <c r="A706" s="102" t="s">
        <v>264</v>
      </c>
      <c r="B706" s="96" t="s">
        <v>173</v>
      </c>
      <c r="C706" s="103" t="s">
        <v>151</v>
      </c>
      <c r="D706" s="96" t="s">
        <v>265</v>
      </c>
      <c r="E706" s="96" t="s">
        <v>89</v>
      </c>
      <c r="F706" s="104">
        <v>70000</v>
      </c>
      <c r="G706" s="104">
        <v>70000</v>
      </c>
    </row>
    <row r="707" spans="1:7" ht="15.6" x14ac:dyDescent="0.3">
      <c r="A707" s="102" t="s">
        <v>284</v>
      </c>
      <c r="B707" s="96" t="s">
        <v>173</v>
      </c>
      <c r="C707" s="103" t="s">
        <v>151</v>
      </c>
      <c r="D707" s="96" t="s">
        <v>265</v>
      </c>
      <c r="E707" s="96" t="s">
        <v>265</v>
      </c>
      <c r="F707" s="104">
        <v>70000</v>
      </c>
      <c r="G707" s="104">
        <v>70000</v>
      </c>
    </row>
    <row r="708" spans="1:7" ht="46.8" x14ac:dyDescent="0.3">
      <c r="A708" s="119" t="s">
        <v>712</v>
      </c>
      <c r="B708" s="123" t="s">
        <v>701</v>
      </c>
      <c r="C708" s="120"/>
      <c r="D708" s="123"/>
      <c r="E708" s="123"/>
      <c r="F708" s="121">
        <v>89000</v>
      </c>
      <c r="G708" s="121">
        <v>89000</v>
      </c>
    </row>
    <row r="709" spans="1:7" ht="31.2" x14ac:dyDescent="0.3">
      <c r="A709" s="102" t="s">
        <v>100</v>
      </c>
      <c r="B709" s="96" t="s">
        <v>701</v>
      </c>
      <c r="C709" s="103" t="s">
        <v>101</v>
      </c>
      <c r="D709" s="96"/>
      <c r="E709" s="96"/>
      <c r="F709" s="104">
        <v>89000</v>
      </c>
      <c r="G709" s="104">
        <v>89000</v>
      </c>
    </row>
    <row r="710" spans="1:7" ht="31.2" x14ac:dyDescent="0.3">
      <c r="A710" s="102" t="s">
        <v>102</v>
      </c>
      <c r="B710" s="96" t="s">
        <v>701</v>
      </c>
      <c r="C710" s="103" t="s">
        <v>103</v>
      </c>
      <c r="D710" s="96"/>
      <c r="E710" s="96"/>
      <c r="F710" s="104">
        <v>89000</v>
      </c>
      <c r="G710" s="104">
        <v>89000</v>
      </c>
    </row>
    <row r="711" spans="1:7" ht="15.6" x14ac:dyDescent="0.3">
      <c r="A711" s="102" t="s">
        <v>264</v>
      </c>
      <c r="B711" s="96" t="s">
        <v>701</v>
      </c>
      <c r="C711" s="103" t="s">
        <v>103</v>
      </c>
      <c r="D711" s="96" t="s">
        <v>265</v>
      </c>
      <c r="E711" s="96" t="s">
        <v>89</v>
      </c>
      <c r="F711" s="104">
        <v>89000</v>
      </c>
      <c r="G711" s="104">
        <v>89000</v>
      </c>
    </row>
    <row r="712" spans="1:7" ht="15.6" x14ac:dyDescent="0.3">
      <c r="A712" s="102" t="s">
        <v>284</v>
      </c>
      <c r="B712" s="96" t="s">
        <v>701</v>
      </c>
      <c r="C712" s="103" t="s">
        <v>103</v>
      </c>
      <c r="D712" s="96" t="s">
        <v>265</v>
      </c>
      <c r="E712" s="96" t="s">
        <v>265</v>
      </c>
      <c r="F712" s="104">
        <v>89000</v>
      </c>
      <c r="G712" s="104">
        <v>89000</v>
      </c>
    </row>
    <row r="713" spans="1:7" ht="46.8" x14ac:dyDescent="0.3">
      <c r="A713" s="119" t="s">
        <v>311</v>
      </c>
      <c r="B713" s="123" t="s">
        <v>312</v>
      </c>
      <c r="C713" s="120"/>
      <c r="D713" s="123"/>
      <c r="E713" s="123"/>
      <c r="F713" s="121">
        <v>10000</v>
      </c>
      <c r="G713" s="121">
        <v>10000</v>
      </c>
    </row>
    <row r="714" spans="1:7" ht="31.2" x14ac:dyDescent="0.3">
      <c r="A714" s="102" t="s">
        <v>100</v>
      </c>
      <c r="B714" s="96" t="s">
        <v>312</v>
      </c>
      <c r="C714" s="103" t="s">
        <v>101</v>
      </c>
      <c r="D714" s="96"/>
      <c r="E714" s="96"/>
      <c r="F714" s="104">
        <v>10000</v>
      </c>
      <c r="G714" s="104">
        <v>10000</v>
      </c>
    </row>
    <row r="715" spans="1:7" ht="31.2" x14ac:dyDescent="0.3">
      <c r="A715" s="102" t="s">
        <v>102</v>
      </c>
      <c r="B715" s="96" t="s">
        <v>312</v>
      </c>
      <c r="C715" s="103" t="s">
        <v>103</v>
      </c>
      <c r="D715" s="96"/>
      <c r="E715" s="96"/>
      <c r="F715" s="104">
        <v>10000</v>
      </c>
      <c r="G715" s="104">
        <v>10000</v>
      </c>
    </row>
    <row r="716" spans="1:7" ht="15.6" x14ac:dyDescent="0.3">
      <c r="A716" s="102" t="s">
        <v>264</v>
      </c>
      <c r="B716" s="96" t="s">
        <v>312</v>
      </c>
      <c r="C716" s="103" t="s">
        <v>103</v>
      </c>
      <c r="D716" s="96" t="s">
        <v>265</v>
      </c>
      <c r="E716" s="96" t="s">
        <v>89</v>
      </c>
      <c r="F716" s="104">
        <v>10000</v>
      </c>
      <c r="G716" s="104">
        <v>10000</v>
      </c>
    </row>
    <row r="717" spans="1:7" ht="15.6" x14ac:dyDescent="0.3">
      <c r="A717" s="102" t="s">
        <v>284</v>
      </c>
      <c r="B717" s="96" t="s">
        <v>312</v>
      </c>
      <c r="C717" s="103" t="s">
        <v>103</v>
      </c>
      <c r="D717" s="96" t="s">
        <v>265</v>
      </c>
      <c r="E717" s="96" t="s">
        <v>265</v>
      </c>
      <c r="F717" s="104">
        <v>10000</v>
      </c>
      <c r="G717" s="104">
        <v>10000</v>
      </c>
    </row>
    <row r="718" spans="1:7" ht="46.8" x14ac:dyDescent="0.3">
      <c r="A718" s="119" t="s">
        <v>611</v>
      </c>
      <c r="B718" s="123" t="s">
        <v>612</v>
      </c>
      <c r="C718" s="120"/>
      <c r="D718" s="123"/>
      <c r="E718" s="123"/>
      <c r="F718" s="121">
        <v>12725727</v>
      </c>
      <c r="G718" s="121">
        <v>12396780</v>
      </c>
    </row>
    <row r="719" spans="1:7" ht="62.4" x14ac:dyDescent="0.3">
      <c r="A719" s="119" t="s">
        <v>613</v>
      </c>
      <c r="B719" s="123" t="s">
        <v>614</v>
      </c>
      <c r="C719" s="120"/>
      <c r="D719" s="123"/>
      <c r="E719" s="123"/>
      <c r="F719" s="121">
        <v>12725727</v>
      </c>
      <c r="G719" s="121">
        <v>12396780</v>
      </c>
    </row>
    <row r="720" spans="1:7" ht="46.8" x14ac:dyDescent="0.3">
      <c r="A720" s="119" t="s">
        <v>391</v>
      </c>
      <c r="B720" s="123" t="s">
        <v>392</v>
      </c>
      <c r="C720" s="120"/>
      <c r="D720" s="123"/>
      <c r="E720" s="123"/>
      <c r="F720" s="121">
        <v>3580795</v>
      </c>
      <c r="G720" s="121">
        <v>3173900</v>
      </c>
    </row>
    <row r="721" spans="1:7" ht="31.2" x14ac:dyDescent="0.3">
      <c r="A721" s="102" t="s">
        <v>100</v>
      </c>
      <c r="B721" s="96" t="s">
        <v>392</v>
      </c>
      <c r="C721" s="103" t="s">
        <v>101</v>
      </c>
      <c r="D721" s="96"/>
      <c r="E721" s="96"/>
      <c r="F721" s="104">
        <v>3399400</v>
      </c>
      <c r="G721" s="104">
        <v>2987000</v>
      </c>
    </row>
    <row r="722" spans="1:7" ht="31.2" x14ac:dyDescent="0.3">
      <c r="A722" s="102" t="s">
        <v>102</v>
      </c>
      <c r="B722" s="96" t="s">
        <v>392</v>
      </c>
      <c r="C722" s="103" t="s">
        <v>103</v>
      </c>
      <c r="D722" s="96"/>
      <c r="E722" s="96"/>
      <c r="F722" s="104">
        <v>3399400</v>
      </c>
      <c r="G722" s="104">
        <v>2987000</v>
      </c>
    </row>
    <row r="723" spans="1:7" ht="15.6" x14ac:dyDescent="0.3">
      <c r="A723" s="102" t="s">
        <v>264</v>
      </c>
      <c r="B723" s="96" t="s">
        <v>392</v>
      </c>
      <c r="C723" s="103" t="s">
        <v>103</v>
      </c>
      <c r="D723" s="96" t="s">
        <v>265</v>
      </c>
      <c r="E723" s="96" t="s">
        <v>89</v>
      </c>
      <c r="F723" s="104">
        <v>3399400</v>
      </c>
      <c r="G723" s="104">
        <v>2987000</v>
      </c>
    </row>
    <row r="724" spans="1:7" ht="15.6" x14ac:dyDescent="0.3">
      <c r="A724" s="102" t="s">
        <v>368</v>
      </c>
      <c r="B724" s="96" t="s">
        <v>392</v>
      </c>
      <c r="C724" s="103" t="s">
        <v>103</v>
      </c>
      <c r="D724" s="96" t="s">
        <v>265</v>
      </c>
      <c r="E724" s="96" t="s">
        <v>88</v>
      </c>
      <c r="F724" s="104">
        <v>3399400</v>
      </c>
      <c r="G724" s="104">
        <v>2987000</v>
      </c>
    </row>
    <row r="725" spans="1:7" ht="31.2" x14ac:dyDescent="0.3">
      <c r="A725" s="102" t="s">
        <v>148</v>
      </c>
      <c r="B725" s="96" t="s">
        <v>392</v>
      </c>
      <c r="C725" s="103" t="s">
        <v>149</v>
      </c>
      <c r="D725" s="96"/>
      <c r="E725" s="96"/>
      <c r="F725" s="104">
        <v>181395</v>
      </c>
      <c r="G725" s="104">
        <v>186900</v>
      </c>
    </row>
    <row r="726" spans="1:7" ht="15.6" x14ac:dyDescent="0.3">
      <c r="A726" s="102" t="s">
        <v>150</v>
      </c>
      <c r="B726" s="96" t="s">
        <v>392</v>
      </c>
      <c r="C726" s="103" t="s">
        <v>151</v>
      </c>
      <c r="D726" s="96"/>
      <c r="E726" s="96"/>
      <c r="F726" s="104">
        <v>181395</v>
      </c>
      <c r="G726" s="104">
        <v>186900</v>
      </c>
    </row>
    <row r="727" spans="1:7" ht="15.6" x14ac:dyDescent="0.3">
      <c r="A727" s="102" t="s">
        <v>264</v>
      </c>
      <c r="B727" s="96" t="s">
        <v>392</v>
      </c>
      <c r="C727" s="103" t="s">
        <v>151</v>
      </c>
      <c r="D727" s="96" t="s">
        <v>265</v>
      </c>
      <c r="E727" s="96" t="s">
        <v>89</v>
      </c>
      <c r="F727" s="104">
        <v>181395</v>
      </c>
      <c r="G727" s="104">
        <v>186900</v>
      </c>
    </row>
    <row r="728" spans="1:7" ht="15.6" x14ac:dyDescent="0.3">
      <c r="A728" s="102" t="s">
        <v>368</v>
      </c>
      <c r="B728" s="96" t="s">
        <v>392</v>
      </c>
      <c r="C728" s="103" t="s">
        <v>151</v>
      </c>
      <c r="D728" s="96" t="s">
        <v>265</v>
      </c>
      <c r="E728" s="96" t="s">
        <v>88</v>
      </c>
      <c r="F728" s="104">
        <v>181395</v>
      </c>
      <c r="G728" s="104">
        <v>186900</v>
      </c>
    </row>
    <row r="729" spans="1:7" ht="31.2" x14ac:dyDescent="0.3">
      <c r="A729" s="119" t="s">
        <v>393</v>
      </c>
      <c r="B729" s="123" t="s">
        <v>394</v>
      </c>
      <c r="C729" s="120"/>
      <c r="D729" s="123"/>
      <c r="E729" s="123"/>
      <c r="F729" s="121">
        <v>2301720</v>
      </c>
      <c r="G729" s="121">
        <v>2329620</v>
      </c>
    </row>
    <row r="730" spans="1:7" ht="31.2" x14ac:dyDescent="0.3">
      <c r="A730" s="102" t="s">
        <v>100</v>
      </c>
      <c r="B730" s="96" t="s">
        <v>394</v>
      </c>
      <c r="C730" s="103" t="s">
        <v>101</v>
      </c>
      <c r="D730" s="96"/>
      <c r="E730" s="96"/>
      <c r="F730" s="104">
        <v>2040000</v>
      </c>
      <c r="G730" s="104">
        <v>2039800</v>
      </c>
    </row>
    <row r="731" spans="1:7" ht="31.2" x14ac:dyDescent="0.3">
      <c r="A731" s="102" t="s">
        <v>102</v>
      </c>
      <c r="B731" s="96" t="s">
        <v>394</v>
      </c>
      <c r="C731" s="103" t="s">
        <v>103</v>
      </c>
      <c r="D731" s="96"/>
      <c r="E731" s="96"/>
      <c r="F731" s="104">
        <v>2040000</v>
      </c>
      <c r="G731" s="104">
        <v>2039800</v>
      </c>
    </row>
    <row r="732" spans="1:7" ht="15.6" x14ac:dyDescent="0.3">
      <c r="A732" s="102" t="s">
        <v>264</v>
      </c>
      <c r="B732" s="96" t="s">
        <v>394</v>
      </c>
      <c r="C732" s="103" t="s">
        <v>103</v>
      </c>
      <c r="D732" s="96" t="s">
        <v>265</v>
      </c>
      <c r="E732" s="96" t="s">
        <v>89</v>
      </c>
      <c r="F732" s="104">
        <v>2040000</v>
      </c>
      <c r="G732" s="104">
        <v>2039800</v>
      </c>
    </row>
    <row r="733" spans="1:7" ht="15.6" x14ac:dyDescent="0.3">
      <c r="A733" s="102" t="s">
        <v>368</v>
      </c>
      <c r="B733" s="96" t="s">
        <v>394</v>
      </c>
      <c r="C733" s="103" t="s">
        <v>103</v>
      </c>
      <c r="D733" s="96" t="s">
        <v>265</v>
      </c>
      <c r="E733" s="96" t="s">
        <v>88</v>
      </c>
      <c r="F733" s="104">
        <v>2040000</v>
      </c>
      <c r="G733" s="104">
        <v>2039800</v>
      </c>
    </row>
    <row r="734" spans="1:7" ht="31.2" x14ac:dyDescent="0.3">
      <c r="A734" s="102" t="s">
        <v>148</v>
      </c>
      <c r="B734" s="96" t="s">
        <v>394</v>
      </c>
      <c r="C734" s="103" t="s">
        <v>149</v>
      </c>
      <c r="D734" s="96"/>
      <c r="E734" s="96"/>
      <c r="F734" s="104">
        <v>261720</v>
      </c>
      <c r="G734" s="104">
        <v>289820</v>
      </c>
    </row>
    <row r="735" spans="1:7" ht="15.6" x14ac:dyDescent="0.3">
      <c r="A735" s="102" t="s">
        <v>150</v>
      </c>
      <c r="B735" s="96" t="s">
        <v>394</v>
      </c>
      <c r="C735" s="103" t="s">
        <v>151</v>
      </c>
      <c r="D735" s="96"/>
      <c r="E735" s="96"/>
      <c r="F735" s="104">
        <v>261720</v>
      </c>
      <c r="G735" s="104">
        <v>289820</v>
      </c>
    </row>
    <row r="736" spans="1:7" ht="15.6" x14ac:dyDescent="0.3">
      <c r="A736" s="102" t="s">
        <v>264</v>
      </c>
      <c r="B736" s="96" t="s">
        <v>394</v>
      </c>
      <c r="C736" s="103" t="s">
        <v>151</v>
      </c>
      <c r="D736" s="96" t="s">
        <v>265</v>
      </c>
      <c r="E736" s="96" t="s">
        <v>89</v>
      </c>
      <c r="F736" s="104">
        <v>261720</v>
      </c>
      <c r="G736" s="104">
        <v>289820</v>
      </c>
    </row>
    <row r="737" spans="1:7" ht="15.6" x14ac:dyDescent="0.3">
      <c r="A737" s="102" t="s">
        <v>368</v>
      </c>
      <c r="B737" s="96" t="s">
        <v>394</v>
      </c>
      <c r="C737" s="103" t="s">
        <v>151</v>
      </c>
      <c r="D737" s="96" t="s">
        <v>265</v>
      </c>
      <c r="E737" s="96" t="s">
        <v>88</v>
      </c>
      <c r="F737" s="104">
        <v>261720</v>
      </c>
      <c r="G737" s="104">
        <v>289820</v>
      </c>
    </row>
    <row r="738" spans="1:7" ht="31.2" x14ac:dyDescent="0.3">
      <c r="A738" s="119" t="s">
        <v>411</v>
      </c>
      <c r="B738" s="123" t="s">
        <v>412</v>
      </c>
      <c r="C738" s="120"/>
      <c r="D738" s="123"/>
      <c r="E738" s="123"/>
      <c r="F738" s="121">
        <v>2657552</v>
      </c>
      <c r="G738" s="121">
        <v>2682400</v>
      </c>
    </row>
    <row r="739" spans="1:7" ht="31.2" x14ac:dyDescent="0.3">
      <c r="A739" s="102" t="s">
        <v>100</v>
      </c>
      <c r="B739" s="96" t="s">
        <v>412</v>
      </c>
      <c r="C739" s="103" t="s">
        <v>101</v>
      </c>
      <c r="D739" s="96"/>
      <c r="E739" s="96"/>
      <c r="F739" s="104">
        <v>2232800</v>
      </c>
      <c r="G739" s="104">
        <v>2245000</v>
      </c>
    </row>
    <row r="740" spans="1:7" ht="31.2" x14ac:dyDescent="0.3">
      <c r="A740" s="102" t="s">
        <v>102</v>
      </c>
      <c r="B740" s="96" t="s">
        <v>412</v>
      </c>
      <c r="C740" s="103" t="s">
        <v>103</v>
      </c>
      <c r="D740" s="96"/>
      <c r="E740" s="96"/>
      <c r="F740" s="104">
        <v>2232800</v>
      </c>
      <c r="G740" s="104">
        <v>2245000</v>
      </c>
    </row>
    <row r="741" spans="1:7" ht="15.6" x14ac:dyDescent="0.3">
      <c r="A741" s="102" t="s">
        <v>264</v>
      </c>
      <c r="B741" s="96" t="s">
        <v>412</v>
      </c>
      <c r="C741" s="103" t="s">
        <v>103</v>
      </c>
      <c r="D741" s="96" t="s">
        <v>265</v>
      </c>
      <c r="E741" s="96" t="s">
        <v>89</v>
      </c>
      <c r="F741" s="104">
        <v>2232800</v>
      </c>
      <c r="G741" s="104">
        <v>2245000</v>
      </c>
    </row>
    <row r="742" spans="1:7" ht="15.6" x14ac:dyDescent="0.3">
      <c r="A742" s="102" t="s">
        <v>266</v>
      </c>
      <c r="B742" s="96" t="s">
        <v>412</v>
      </c>
      <c r="C742" s="103" t="s">
        <v>103</v>
      </c>
      <c r="D742" s="96" t="s">
        <v>265</v>
      </c>
      <c r="E742" s="96" t="s">
        <v>249</v>
      </c>
      <c r="F742" s="104">
        <v>1894800</v>
      </c>
      <c r="G742" s="104">
        <v>1797000</v>
      </c>
    </row>
    <row r="743" spans="1:7" ht="15.6" x14ac:dyDescent="0.3">
      <c r="A743" s="102" t="s">
        <v>279</v>
      </c>
      <c r="B743" s="96" t="s">
        <v>412</v>
      </c>
      <c r="C743" s="103" t="s">
        <v>103</v>
      </c>
      <c r="D743" s="96" t="s">
        <v>265</v>
      </c>
      <c r="E743" s="96" t="s">
        <v>91</v>
      </c>
      <c r="F743" s="104">
        <v>338000</v>
      </c>
      <c r="G743" s="104">
        <v>448000</v>
      </c>
    </row>
    <row r="744" spans="1:7" ht="31.2" x14ac:dyDescent="0.3">
      <c r="A744" s="102" t="s">
        <v>148</v>
      </c>
      <c r="B744" s="96" t="s">
        <v>412</v>
      </c>
      <c r="C744" s="103" t="s">
        <v>149</v>
      </c>
      <c r="D744" s="96"/>
      <c r="E744" s="96"/>
      <c r="F744" s="104">
        <v>424752</v>
      </c>
      <c r="G744" s="104">
        <v>437400</v>
      </c>
    </row>
    <row r="745" spans="1:7" ht="15.6" x14ac:dyDescent="0.3">
      <c r="A745" s="102" t="s">
        <v>150</v>
      </c>
      <c r="B745" s="96" t="s">
        <v>412</v>
      </c>
      <c r="C745" s="103" t="s">
        <v>151</v>
      </c>
      <c r="D745" s="96"/>
      <c r="E745" s="96"/>
      <c r="F745" s="104">
        <v>424752</v>
      </c>
      <c r="G745" s="104">
        <v>437400</v>
      </c>
    </row>
    <row r="746" spans="1:7" ht="15.6" x14ac:dyDescent="0.3">
      <c r="A746" s="102" t="s">
        <v>264</v>
      </c>
      <c r="B746" s="96" t="s">
        <v>412</v>
      </c>
      <c r="C746" s="103" t="s">
        <v>151</v>
      </c>
      <c r="D746" s="96" t="s">
        <v>265</v>
      </c>
      <c r="E746" s="96" t="s">
        <v>89</v>
      </c>
      <c r="F746" s="104">
        <v>424752</v>
      </c>
      <c r="G746" s="104">
        <v>437400</v>
      </c>
    </row>
    <row r="747" spans="1:7" ht="15.6" x14ac:dyDescent="0.3">
      <c r="A747" s="102" t="s">
        <v>266</v>
      </c>
      <c r="B747" s="96" t="s">
        <v>412</v>
      </c>
      <c r="C747" s="103" t="s">
        <v>151</v>
      </c>
      <c r="D747" s="96" t="s">
        <v>265</v>
      </c>
      <c r="E747" s="96" t="s">
        <v>249</v>
      </c>
      <c r="F747" s="104">
        <v>342552</v>
      </c>
      <c r="G747" s="104">
        <v>352800</v>
      </c>
    </row>
    <row r="748" spans="1:7" ht="15.6" x14ac:dyDescent="0.3">
      <c r="A748" s="102" t="s">
        <v>279</v>
      </c>
      <c r="B748" s="96" t="s">
        <v>412</v>
      </c>
      <c r="C748" s="103" t="s">
        <v>151</v>
      </c>
      <c r="D748" s="96" t="s">
        <v>265</v>
      </c>
      <c r="E748" s="96" t="s">
        <v>91</v>
      </c>
      <c r="F748" s="104">
        <v>82200</v>
      </c>
      <c r="G748" s="104">
        <v>84600</v>
      </c>
    </row>
    <row r="749" spans="1:7" ht="31.2" x14ac:dyDescent="0.3">
      <c r="A749" s="119" t="s">
        <v>413</v>
      </c>
      <c r="B749" s="123" t="s">
        <v>414</v>
      </c>
      <c r="C749" s="120"/>
      <c r="D749" s="123"/>
      <c r="E749" s="123"/>
      <c r="F749" s="121">
        <v>3185660</v>
      </c>
      <c r="G749" s="121">
        <v>3210860</v>
      </c>
    </row>
    <row r="750" spans="1:7" ht="31.2" x14ac:dyDescent="0.3">
      <c r="A750" s="102" t="s">
        <v>100</v>
      </c>
      <c r="B750" s="96" t="s">
        <v>414</v>
      </c>
      <c r="C750" s="103" t="s">
        <v>101</v>
      </c>
      <c r="D750" s="96"/>
      <c r="E750" s="96"/>
      <c r="F750" s="104">
        <v>2607940</v>
      </c>
      <c r="G750" s="104">
        <v>2648940</v>
      </c>
    </row>
    <row r="751" spans="1:7" ht="31.2" x14ac:dyDescent="0.3">
      <c r="A751" s="102" t="s">
        <v>102</v>
      </c>
      <c r="B751" s="96" t="s">
        <v>414</v>
      </c>
      <c r="C751" s="103" t="s">
        <v>103</v>
      </c>
      <c r="D751" s="96"/>
      <c r="E751" s="96"/>
      <c r="F751" s="104">
        <v>2607940</v>
      </c>
      <c r="G751" s="104">
        <v>2648940</v>
      </c>
    </row>
    <row r="752" spans="1:7" ht="15.6" x14ac:dyDescent="0.3">
      <c r="A752" s="102" t="s">
        <v>264</v>
      </c>
      <c r="B752" s="96" t="s">
        <v>414</v>
      </c>
      <c r="C752" s="103" t="s">
        <v>103</v>
      </c>
      <c r="D752" s="96" t="s">
        <v>265</v>
      </c>
      <c r="E752" s="96" t="s">
        <v>89</v>
      </c>
      <c r="F752" s="104">
        <v>2607940</v>
      </c>
      <c r="G752" s="104">
        <v>2648940</v>
      </c>
    </row>
    <row r="753" spans="1:7" ht="15.6" x14ac:dyDescent="0.3">
      <c r="A753" s="102" t="s">
        <v>266</v>
      </c>
      <c r="B753" s="96" t="s">
        <v>414</v>
      </c>
      <c r="C753" s="103" t="s">
        <v>103</v>
      </c>
      <c r="D753" s="96" t="s">
        <v>265</v>
      </c>
      <c r="E753" s="96" t="s">
        <v>249</v>
      </c>
      <c r="F753" s="104">
        <v>2049060</v>
      </c>
      <c r="G753" s="104">
        <v>2081860</v>
      </c>
    </row>
    <row r="754" spans="1:7" ht="15.6" x14ac:dyDescent="0.3">
      <c r="A754" s="102" t="s">
        <v>279</v>
      </c>
      <c r="B754" s="96" t="s">
        <v>414</v>
      </c>
      <c r="C754" s="103" t="s">
        <v>103</v>
      </c>
      <c r="D754" s="96" t="s">
        <v>265</v>
      </c>
      <c r="E754" s="96" t="s">
        <v>91</v>
      </c>
      <c r="F754" s="104">
        <v>558880</v>
      </c>
      <c r="G754" s="104">
        <v>567080</v>
      </c>
    </row>
    <row r="755" spans="1:7" ht="31.2" x14ac:dyDescent="0.3">
      <c r="A755" s="102" t="s">
        <v>148</v>
      </c>
      <c r="B755" s="96" t="s">
        <v>414</v>
      </c>
      <c r="C755" s="103" t="s">
        <v>149</v>
      </c>
      <c r="D755" s="96"/>
      <c r="E755" s="96"/>
      <c r="F755" s="104">
        <v>577720</v>
      </c>
      <c r="G755" s="104">
        <v>561920</v>
      </c>
    </row>
    <row r="756" spans="1:7" ht="15.6" x14ac:dyDescent="0.3">
      <c r="A756" s="102" t="s">
        <v>150</v>
      </c>
      <c r="B756" s="96" t="s">
        <v>414</v>
      </c>
      <c r="C756" s="103" t="s">
        <v>151</v>
      </c>
      <c r="D756" s="96"/>
      <c r="E756" s="96"/>
      <c r="F756" s="104">
        <v>577720</v>
      </c>
      <c r="G756" s="104">
        <v>561920</v>
      </c>
    </row>
    <row r="757" spans="1:7" ht="15.6" x14ac:dyDescent="0.3">
      <c r="A757" s="102" t="s">
        <v>264</v>
      </c>
      <c r="B757" s="96" t="s">
        <v>414</v>
      </c>
      <c r="C757" s="103" t="s">
        <v>151</v>
      </c>
      <c r="D757" s="96" t="s">
        <v>265</v>
      </c>
      <c r="E757" s="96" t="s">
        <v>89</v>
      </c>
      <c r="F757" s="104">
        <v>577720</v>
      </c>
      <c r="G757" s="104">
        <v>561920</v>
      </c>
    </row>
    <row r="758" spans="1:7" ht="15.6" x14ac:dyDescent="0.3">
      <c r="A758" s="102" t="s">
        <v>266</v>
      </c>
      <c r="B758" s="96" t="s">
        <v>414</v>
      </c>
      <c r="C758" s="103" t="s">
        <v>151</v>
      </c>
      <c r="D758" s="96" t="s">
        <v>265</v>
      </c>
      <c r="E758" s="96" t="s">
        <v>249</v>
      </c>
      <c r="F758" s="104">
        <v>466580</v>
      </c>
      <c r="G758" s="104">
        <v>438730</v>
      </c>
    </row>
    <row r="759" spans="1:7" ht="15.6" x14ac:dyDescent="0.3">
      <c r="A759" s="102" t="s">
        <v>279</v>
      </c>
      <c r="B759" s="96" t="s">
        <v>414</v>
      </c>
      <c r="C759" s="103" t="s">
        <v>151</v>
      </c>
      <c r="D759" s="96" t="s">
        <v>265</v>
      </c>
      <c r="E759" s="96" t="s">
        <v>91</v>
      </c>
      <c r="F759" s="104">
        <v>111140</v>
      </c>
      <c r="G759" s="104">
        <v>123190</v>
      </c>
    </row>
    <row r="760" spans="1:7" ht="46.8" x14ac:dyDescent="0.3">
      <c r="A760" s="119" t="s">
        <v>415</v>
      </c>
      <c r="B760" s="123" t="s">
        <v>416</v>
      </c>
      <c r="C760" s="120"/>
      <c r="D760" s="123"/>
      <c r="E760" s="123"/>
      <c r="F760" s="121">
        <v>1000000</v>
      </c>
      <c r="G760" s="121">
        <v>1000000</v>
      </c>
    </row>
    <row r="761" spans="1:7" ht="31.2" x14ac:dyDescent="0.3">
      <c r="A761" s="102" t="s">
        <v>100</v>
      </c>
      <c r="B761" s="96" t="s">
        <v>416</v>
      </c>
      <c r="C761" s="103" t="s">
        <v>101</v>
      </c>
      <c r="D761" s="96"/>
      <c r="E761" s="96"/>
      <c r="F761" s="104">
        <v>1000000</v>
      </c>
      <c r="G761" s="104">
        <v>1000000</v>
      </c>
    </row>
    <row r="762" spans="1:7" ht="31.2" x14ac:dyDescent="0.3">
      <c r="A762" s="102" t="s">
        <v>102</v>
      </c>
      <c r="B762" s="96" t="s">
        <v>416</v>
      </c>
      <c r="C762" s="103" t="s">
        <v>103</v>
      </c>
      <c r="D762" s="96"/>
      <c r="E762" s="96"/>
      <c r="F762" s="104">
        <v>1000000</v>
      </c>
      <c r="G762" s="104">
        <v>1000000</v>
      </c>
    </row>
    <row r="763" spans="1:7" ht="15.6" x14ac:dyDescent="0.3">
      <c r="A763" s="102" t="s">
        <v>264</v>
      </c>
      <c r="B763" s="96" t="s">
        <v>416</v>
      </c>
      <c r="C763" s="103" t="s">
        <v>103</v>
      </c>
      <c r="D763" s="96" t="s">
        <v>265</v>
      </c>
      <c r="E763" s="96" t="s">
        <v>89</v>
      </c>
      <c r="F763" s="104">
        <v>1000000</v>
      </c>
      <c r="G763" s="104">
        <v>1000000</v>
      </c>
    </row>
    <row r="764" spans="1:7" ht="15.6" x14ac:dyDescent="0.3">
      <c r="A764" s="102" t="s">
        <v>368</v>
      </c>
      <c r="B764" s="96" t="s">
        <v>416</v>
      </c>
      <c r="C764" s="103" t="s">
        <v>103</v>
      </c>
      <c r="D764" s="96" t="s">
        <v>265</v>
      </c>
      <c r="E764" s="96" t="s">
        <v>88</v>
      </c>
      <c r="F764" s="104">
        <v>1000000</v>
      </c>
      <c r="G764" s="104"/>
    </row>
    <row r="765" spans="1:7" ht="15.6" x14ac:dyDescent="0.3">
      <c r="A765" s="102" t="s">
        <v>266</v>
      </c>
      <c r="B765" s="96" t="s">
        <v>416</v>
      </c>
      <c r="C765" s="103" t="s">
        <v>103</v>
      </c>
      <c r="D765" s="96" t="s">
        <v>265</v>
      </c>
      <c r="E765" s="96" t="s">
        <v>249</v>
      </c>
      <c r="F765" s="104"/>
      <c r="G765" s="104">
        <v>1000000</v>
      </c>
    </row>
    <row r="766" spans="1:7" ht="46.8" x14ac:dyDescent="0.3">
      <c r="A766" s="119" t="s">
        <v>615</v>
      </c>
      <c r="B766" s="123" t="s">
        <v>616</v>
      </c>
      <c r="C766" s="120"/>
      <c r="D766" s="123"/>
      <c r="E766" s="123"/>
      <c r="F766" s="121">
        <v>470000</v>
      </c>
      <c r="G766" s="121">
        <v>470000</v>
      </c>
    </row>
    <row r="767" spans="1:7" ht="46.8" x14ac:dyDescent="0.3">
      <c r="A767" s="119" t="s">
        <v>617</v>
      </c>
      <c r="B767" s="123" t="s">
        <v>618</v>
      </c>
      <c r="C767" s="120"/>
      <c r="D767" s="123"/>
      <c r="E767" s="123"/>
      <c r="F767" s="121">
        <v>470000</v>
      </c>
      <c r="G767" s="121">
        <v>470000</v>
      </c>
    </row>
    <row r="768" spans="1:7" ht="31.2" x14ac:dyDescent="0.3">
      <c r="A768" s="119" t="s">
        <v>395</v>
      </c>
      <c r="B768" s="123" t="s">
        <v>396</v>
      </c>
      <c r="C768" s="120"/>
      <c r="D768" s="123"/>
      <c r="E768" s="123"/>
      <c r="F768" s="121">
        <v>470000</v>
      </c>
      <c r="G768" s="121">
        <v>470000</v>
      </c>
    </row>
    <row r="769" spans="1:7" ht="31.2" x14ac:dyDescent="0.3">
      <c r="A769" s="102" t="s">
        <v>100</v>
      </c>
      <c r="B769" s="96" t="s">
        <v>396</v>
      </c>
      <c r="C769" s="103" t="s">
        <v>101</v>
      </c>
      <c r="D769" s="96"/>
      <c r="E769" s="96"/>
      <c r="F769" s="104">
        <v>470000</v>
      </c>
      <c r="G769" s="104">
        <v>310000</v>
      </c>
    </row>
    <row r="770" spans="1:7" ht="31.2" x14ac:dyDescent="0.3">
      <c r="A770" s="102" t="s">
        <v>102</v>
      </c>
      <c r="B770" s="96" t="s">
        <v>396</v>
      </c>
      <c r="C770" s="103" t="s">
        <v>103</v>
      </c>
      <c r="D770" s="96"/>
      <c r="E770" s="96"/>
      <c r="F770" s="104">
        <v>470000</v>
      </c>
      <c r="G770" s="104">
        <v>310000</v>
      </c>
    </row>
    <row r="771" spans="1:7" ht="15.6" x14ac:dyDescent="0.3">
      <c r="A771" s="102" t="s">
        <v>264</v>
      </c>
      <c r="B771" s="96" t="s">
        <v>396</v>
      </c>
      <c r="C771" s="103" t="s">
        <v>103</v>
      </c>
      <c r="D771" s="96" t="s">
        <v>265</v>
      </c>
      <c r="E771" s="96" t="s">
        <v>89</v>
      </c>
      <c r="F771" s="104">
        <v>470000</v>
      </c>
      <c r="G771" s="104">
        <v>310000</v>
      </c>
    </row>
    <row r="772" spans="1:7" ht="15.6" x14ac:dyDescent="0.3">
      <c r="A772" s="102" t="s">
        <v>368</v>
      </c>
      <c r="B772" s="96" t="s">
        <v>396</v>
      </c>
      <c r="C772" s="103" t="s">
        <v>103</v>
      </c>
      <c r="D772" s="96" t="s">
        <v>265</v>
      </c>
      <c r="E772" s="96" t="s">
        <v>88</v>
      </c>
      <c r="F772" s="104">
        <v>160000</v>
      </c>
      <c r="G772" s="104">
        <v>10000</v>
      </c>
    </row>
    <row r="773" spans="1:7" ht="15.6" x14ac:dyDescent="0.3">
      <c r="A773" s="102" t="s">
        <v>266</v>
      </c>
      <c r="B773" s="96" t="s">
        <v>396</v>
      </c>
      <c r="C773" s="103" t="s">
        <v>103</v>
      </c>
      <c r="D773" s="96" t="s">
        <v>265</v>
      </c>
      <c r="E773" s="96" t="s">
        <v>249</v>
      </c>
      <c r="F773" s="104">
        <v>310000</v>
      </c>
      <c r="G773" s="104">
        <v>300000</v>
      </c>
    </row>
    <row r="774" spans="1:7" ht="31.2" x14ac:dyDescent="0.3">
      <c r="A774" s="102" t="s">
        <v>148</v>
      </c>
      <c r="B774" s="96" t="s">
        <v>396</v>
      </c>
      <c r="C774" s="103" t="s">
        <v>149</v>
      </c>
      <c r="D774" s="96"/>
      <c r="E774" s="96"/>
      <c r="F774" s="104"/>
      <c r="G774" s="104">
        <v>160000</v>
      </c>
    </row>
    <row r="775" spans="1:7" ht="15.6" x14ac:dyDescent="0.3">
      <c r="A775" s="102" t="s">
        <v>150</v>
      </c>
      <c r="B775" s="96" t="s">
        <v>396</v>
      </c>
      <c r="C775" s="103" t="s">
        <v>151</v>
      </c>
      <c r="D775" s="96"/>
      <c r="E775" s="96"/>
      <c r="F775" s="104"/>
      <c r="G775" s="104">
        <v>160000</v>
      </c>
    </row>
    <row r="776" spans="1:7" ht="15.6" x14ac:dyDescent="0.3">
      <c r="A776" s="102" t="s">
        <v>264</v>
      </c>
      <c r="B776" s="96" t="s">
        <v>396</v>
      </c>
      <c r="C776" s="103" t="s">
        <v>151</v>
      </c>
      <c r="D776" s="96" t="s">
        <v>265</v>
      </c>
      <c r="E776" s="96" t="s">
        <v>89</v>
      </c>
      <c r="F776" s="104"/>
      <c r="G776" s="104">
        <v>160000</v>
      </c>
    </row>
    <row r="777" spans="1:7" ht="15.6" x14ac:dyDescent="0.3">
      <c r="A777" s="102" t="s">
        <v>368</v>
      </c>
      <c r="B777" s="96" t="s">
        <v>396</v>
      </c>
      <c r="C777" s="103" t="s">
        <v>151</v>
      </c>
      <c r="D777" s="96" t="s">
        <v>265</v>
      </c>
      <c r="E777" s="96" t="s">
        <v>88</v>
      </c>
      <c r="F777" s="104"/>
      <c r="G777" s="104">
        <v>150000</v>
      </c>
    </row>
    <row r="778" spans="1:7" ht="15.6" x14ac:dyDescent="0.3">
      <c r="A778" s="102" t="s">
        <v>266</v>
      </c>
      <c r="B778" s="96" t="s">
        <v>396</v>
      </c>
      <c r="C778" s="103" t="s">
        <v>151</v>
      </c>
      <c r="D778" s="96" t="s">
        <v>265</v>
      </c>
      <c r="E778" s="96" t="s">
        <v>249</v>
      </c>
      <c r="F778" s="104"/>
      <c r="G778" s="104">
        <v>10000</v>
      </c>
    </row>
    <row r="779" spans="1:7" ht="46.8" x14ac:dyDescent="0.3">
      <c r="A779" s="119" t="s">
        <v>619</v>
      </c>
      <c r="B779" s="123" t="s">
        <v>620</v>
      </c>
      <c r="C779" s="120"/>
      <c r="D779" s="123"/>
      <c r="E779" s="123"/>
      <c r="F779" s="121">
        <v>170000</v>
      </c>
      <c r="G779" s="121">
        <v>170000</v>
      </c>
    </row>
    <row r="780" spans="1:7" ht="46.8" x14ac:dyDescent="0.3">
      <c r="A780" s="119" t="s">
        <v>621</v>
      </c>
      <c r="B780" s="123" t="s">
        <v>622</v>
      </c>
      <c r="C780" s="120"/>
      <c r="D780" s="123"/>
      <c r="E780" s="123"/>
      <c r="F780" s="121">
        <v>170000</v>
      </c>
      <c r="G780" s="121">
        <v>170000</v>
      </c>
    </row>
    <row r="781" spans="1:7" ht="46.8" x14ac:dyDescent="0.3">
      <c r="A781" s="119" t="s">
        <v>201</v>
      </c>
      <c r="B781" s="123" t="s">
        <v>202</v>
      </c>
      <c r="C781" s="120"/>
      <c r="D781" s="123"/>
      <c r="E781" s="123"/>
      <c r="F781" s="121">
        <v>100000</v>
      </c>
      <c r="G781" s="121">
        <v>100000</v>
      </c>
    </row>
    <row r="782" spans="1:7" ht="31.2" x14ac:dyDescent="0.3">
      <c r="A782" s="102" t="s">
        <v>100</v>
      </c>
      <c r="B782" s="96" t="s">
        <v>202</v>
      </c>
      <c r="C782" s="103" t="s">
        <v>101</v>
      </c>
      <c r="D782" s="96"/>
      <c r="E782" s="96"/>
      <c r="F782" s="104">
        <v>100000</v>
      </c>
      <c r="G782" s="104">
        <v>100000</v>
      </c>
    </row>
    <row r="783" spans="1:7" ht="31.2" x14ac:dyDescent="0.3">
      <c r="A783" s="102" t="s">
        <v>102</v>
      </c>
      <c r="B783" s="96" t="s">
        <v>202</v>
      </c>
      <c r="C783" s="103" t="s">
        <v>103</v>
      </c>
      <c r="D783" s="96"/>
      <c r="E783" s="96"/>
      <c r="F783" s="104">
        <v>100000</v>
      </c>
      <c r="G783" s="104">
        <v>100000</v>
      </c>
    </row>
    <row r="784" spans="1:7" ht="31.2" x14ac:dyDescent="0.3">
      <c r="A784" s="102" t="s">
        <v>198</v>
      </c>
      <c r="B784" s="96" t="s">
        <v>202</v>
      </c>
      <c r="C784" s="103" t="s">
        <v>103</v>
      </c>
      <c r="D784" s="96" t="s">
        <v>91</v>
      </c>
      <c r="E784" s="96" t="s">
        <v>89</v>
      </c>
      <c r="F784" s="104">
        <v>100000</v>
      </c>
      <c r="G784" s="104">
        <v>100000</v>
      </c>
    </row>
    <row r="785" spans="1:7" ht="31.2" x14ac:dyDescent="0.3">
      <c r="A785" s="102" t="s">
        <v>199</v>
      </c>
      <c r="B785" s="96" t="s">
        <v>202</v>
      </c>
      <c r="C785" s="103" t="s">
        <v>103</v>
      </c>
      <c r="D785" s="96" t="s">
        <v>91</v>
      </c>
      <c r="E785" s="96" t="s">
        <v>200</v>
      </c>
      <c r="F785" s="104">
        <v>100000</v>
      </c>
      <c r="G785" s="104">
        <v>100000</v>
      </c>
    </row>
    <row r="786" spans="1:7" ht="46.8" x14ac:dyDescent="0.3">
      <c r="A786" s="119" t="s">
        <v>203</v>
      </c>
      <c r="B786" s="123" t="s">
        <v>204</v>
      </c>
      <c r="C786" s="120"/>
      <c r="D786" s="123"/>
      <c r="E786" s="123"/>
      <c r="F786" s="121">
        <v>70000</v>
      </c>
      <c r="G786" s="121">
        <v>70000</v>
      </c>
    </row>
    <row r="787" spans="1:7" ht="31.2" x14ac:dyDescent="0.3">
      <c r="A787" s="102" t="s">
        <v>100</v>
      </c>
      <c r="B787" s="96" t="s">
        <v>204</v>
      </c>
      <c r="C787" s="103" t="s">
        <v>101</v>
      </c>
      <c r="D787" s="96"/>
      <c r="E787" s="96"/>
      <c r="F787" s="104">
        <v>70000</v>
      </c>
      <c r="G787" s="104">
        <v>70000</v>
      </c>
    </row>
    <row r="788" spans="1:7" ht="31.2" x14ac:dyDescent="0.3">
      <c r="A788" s="102" t="s">
        <v>102</v>
      </c>
      <c r="B788" s="96" t="s">
        <v>204</v>
      </c>
      <c r="C788" s="103" t="s">
        <v>103</v>
      </c>
      <c r="D788" s="96"/>
      <c r="E788" s="96"/>
      <c r="F788" s="104">
        <v>70000</v>
      </c>
      <c r="G788" s="104">
        <v>70000</v>
      </c>
    </row>
    <row r="789" spans="1:7" ht="31.2" x14ac:dyDescent="0.3">
      <c r="A789" s="102" t="s">
        <v>198</v>
      </c>
      <c r="B789" s="96" t="s">
        <v>204</v>
      </c>
      <c r="C789" s="103" t="s">
        <v>103</v>
      </c>
      <c r="D789" s="96" t="s">
        <v>91</v>
      </c>
      <c r="E789" s="96" t="s">
        <v>89</v>
      </c>
      <c r="F789" s="104">
        <v>70000</v>
      </c>
      <c r="G789" s="104">
        <v>70000</v>
      </c>
    </row>
    <row r="790" spans="1:7" ht="31.2" x14ac:dyDescent="0.3">
      <c r="A790" s="102" t="s">
        <v>199</v>
      </c>
      <c r="B790" s="96" t="s">
        <v>204</v>
      </c>
      <c r="C790" s="103" t="s">
        <v>103</v>
      </c>
      <c r="D790" s="96" t="s">
        <v>91</v>
      </c>
      <c r="E790" s="96" t="s">
        <v>200</v>
      </c>
      <c r="F790" s="104">
        <v>70000</v>
      </c>
      <c r="G790" s="104">
        <v>70000</v>
      </c>
    </row>
    <row r="791" spans="1:7" ht="46.8" x14ac:dyDescent="0.3">
      <c r="A791" s="119" t="s">
        <v>623</v>
      </c>
      <c r="B791" s="123" t="s">
        <v>624</v>
      </c>
      <c r="C791" s="120"/>
      <c r="D791" s="123"/>
      <c r="E791" s="123"/>
      <c r="F791" s="121">
        <v>23345074</v>
      </c>
      <c r="G791" s="121">
        <v>23576794</v>
      </c>
    </row>
    <row r="792" spans="1:7" ht="46.8" x14ac:dyDescent="0.3">
      <c r="A792" s="119" t="s">
        <v>625</v>
      </c>
      <c r="B792" s="123" t="s">
        <v>626</v>
      </c>
      <c r="C792" s="120"/>
      <c r="D792" s="123"/>
      <c r="E792" s="123"/>
      <c r="F792" s="121">
        <v>444000</v>
      </c>
      <c r="G792" s="121">
        <v>527250</v>
      </c>
    </row>
    <row r="793" spans="1:7" ht="31.2" x14ac:dyDescent="0.3">
      <c r="A793" s="119" t="s">
        <v>627</v>
      </c>
      <c r="B793" s="123" t="s">
        <v>628</v>
      </c>
      <c r="C793" s="120"/>
      <c r="D793" s="123"/>
      <c r="E793" s="123"/>
      <c r="F793" s="121">
        <v>444000</v>
      </c>
      <c r="G793" s="121">
        <v>527250</v>
      </c>
    </row>
    <row r="794" spans="1:7" ht="46.8" x14ac:dyDescent="0.3">
      <c r="A794" s="119" t="s">
        <v>246</v>
      </c>
      <c r="B794" s="123" t="s">
        <v>247</v>
      </c>
      <c r="C794" s="120"/>
      <c r="D794" s="123"/>
      <c r="E794" s="123"/>
      <c r="F794" s="121">
        <v>444000</v>
      </c>
      <c r="G794" s="121">
        <v>527250</v>
      </c>
    </row>
    <row r="795" spans="1:7" ht="31.2" x14ac:dyDescent="0.3">
      <c r="A795" s="102" t="s">
        <v>100</v>
      </c>
      <c r="B795" s="96" t="s">
        <v>247</v>
      </c>
      <c r="C795" s="103" t="s">
        <v>101</v>
      </c>
      <c r="D795" s="96"/>
      <c r="E795" s="96"/>
      <c r="F795" s="104">
        <v>444000</v>
      </c>
      <c r="G795" s="104">
        <v>527250</v>
      </c>
    </row>
    <row r="796" spans="1:7" ht="31.2" x14ac:dyDescent="0.3">
      <c r="A796" s="102" t="s">
        <v>102</v>
      </c>
      <c r="B796" s="96" t="s">
        <v>247</v>
      </c>
      <c r="C796" s="103" t="s">
        <v>103</v>
      </c>
      <c r="D796" s="96"/>
      <c r="E796" s="96"/>
      <c r="F796" s="104">
        <v>444000</v>
      </c>
      <c r="G796" s="104">
        <v>527250</v>
      </c>
    </row>
    <row r="797" spans="1:7" ht="15.6" x14ac:dyDescent="0.3">
      <c r="A797" s="102" t="s">
        <v>244</v>
      </c>
      <c r="B797" s="96" t="s">
        <v>247</v>
      </c>
      <c r="C797" s="103" t="s">
        <v>103</v>
      </c>
      <c r="D797" s="96" t="s">
        <v>131</v>
      </c>
      <c r="E797" s="96" t="s">
        <v>89</v>
      </c>
      <c r="F797" s="104">
        <v>444000</v>
      </c>
      <c r="G797" s="104">
        <v>527250</v>
      </c>
    </row>
    <row r="798" spans="1:7" ht="15.6" x14ac:dyDescent="0.3">
      <c r="A798" s="102" t="s">
        <v>245</v>
      </c>
      <c r="B798" s="96" t="s">
        <v>247</v>
      </c>
      <c r="C798" s="103" t="s">
        <v>103</v>
      </c>
      <c r="D798" s="96" t="s">
        <v>131</v>
      </c>
      <c r="E798" s="96" t="s">
        <v>88</v>
      </c>
      <c r="F798" s="104">
        <v>444000</v>
      </c>
      <c r="G798" s="104">
        <v>527250</v>
      </c>
    </row>
    <row r="799" spans="1:7" ht="62.4" x14ac:dyDescent="0.3">
      <c r="A799" s="119" t="s">
        <v>629</v>
      </c>
      <c r="B799" s="123" t="s">
        <v>630</v>
      </c>
      <c r="C799" s="120"/>
      <c r="D799" s="123"/>
      <c r="E799" s="123"/>
      <c r="F799" s="121">
        <v>15011800</v>
      </c>
      <c r="G799" s="121">
        <v>15100270</v>
      </c>
    </row>
    <row r="800" spans="1:7" ht="31.2" x14ac:dyDescent="0.3">
      <c r="A800" s="119" t="s">
        <v>631</v>
      </c>
      <c r="B800" s="123" t="s">
        <v>632</v>
      </c>
      <c r="C800" s="120"/>
      <c r="D800" s="123"/>
      <c r="E800" s="123"/>
      <c r="F800" s="121">
        <v>15011800</v>
      </c>
      <c r="G800" s="121">
        <v>15100270</v>
      </c>
    </row>
    <row r="801" spans="1:7" ht="15.6" x14ac:dyDescent="0.3">
      <c r="A801" s="119" t="s">
        <v>213</v>
      </c>
      <c r="B801" s="123" t="s">
        <v>214</v>
      </c>
      <c r="C801" s="120"/>
      <c r="D801" s="123"/>
      <c r="E801" s="123"/>
      <c r="F801" s="121">
        <v>5468000</v>
      </c>
      <c r="G801" s="121">
        <v>5276000</v>
      </c>
    </row>
    <row r="802" spans="1:7" ht="15.6" x14ac:dyDescent="0.3">
      <c r="A802" s="102" t="s">
        <v>116</v>
      </c>
      <c r="B802" s="96" t="s">
        <v>214</v>
      </c>
      <c r="C802" s="103" t="s">
        <v>117</v>
      </c>
      <c r="D802" s="96"/>
      <c r="E802" s="96"/>
      <c r="F802" s="104">
        <v>5468000</v>
      </c>
      <c r="G802" s="104">
        <v>5276000</v>
      </c>
    </row>
    <row r="803" spans="1:7" ht="46.8" x14ac:dyDescent="0.3">
      <c r="A803" s="102" t="s">
        <v>215</v>
      </c>
      <c r="B803" s="96" t="s">
        <v>214</v>
      </c>
      <c r="C803" s="103" t="s">
        <v>216</v>
      </c>
      <c r="D803" s="96"/>
      <c r="E803" s="96"/>
      <c r="F803" s="104">
        <v>5468000</v>
      </c>
      <c r="G803" s="104">
        <v>5276000</v>
      </c>
    </row>
    <row r="804" spans="1:7" ht="15.6" x14ac:dyDescent="0.3">
      <c r="A804" s="102" t="s">
        <v>211</v>
      </c>
      <c r="B804" s="96" t="s">
        <v>214</v>
      </c>
      <c r="C804" s="103" t="s">
        <v>216</v>
      </c>
      <c r="D804" s="96" t="s">
        <v>107</v>
      </c>
      <c r="E804" s="96" t="s">
        <v>89</v>
      </c>
      <c r="F804" s="104">
        <v>5468000</v>
      </c>
      <c r="G804" s="104">
        <v>5276000</v>
      </c>
    </row>
    <row r="805" spans="1:7" ht="15.6" x14ac:dyDescent="0.3">
      <c r="A805" s="102" t="s">
        <v>212</v>
      </c>
      <c r="B805" s="96" t="s">
        <v>214</v>
      </c>
      <c r="C805" s="103" t="s">
        <v>216</v>
      </c>
      <c r="D805" s="96" t="s">
        <v>107</v>
      </c>
      <c r="E805" s="96" t="s">
        <v>131</v>
      </c>
      <c r="F805" s="104">
        <v>5468000</v>
      </c>
      <c r="G805" s="104">
        <v>5276000</v>
      </c>
    </row>
    <row r="806" spans="1:7" ht="15.6" x14ac:dyDescent="0.3">
      <c r="A806" s="119" t="s">
        <v>217</v>
      </c>
      <c r="B806" s="123" t="s">
        <v>218</v>
      </c>
      <c r="C806" s="120"/>
      <c r="D806" s="123"/>
      <c r="E806" s="123"/>
      <c r="F806" s="121">
        <v>2782000</v>
      </c>
      <c r="G806" s="121">
        <v>2884000</v>
      </c>
    </row>
    <row r="807" spans="1:7" ht="15.6" x14ac:dyDescent="0.3">
      <c r="A807" s="102" t="s">
        <v>116</v>
      </c>
      <c r="B807" s="96" t="s">
        <v>218</v>
      </c>
      <c r="C807" s="103" t="s">
        <v>117</v>
      </c>
      <c r="D807" s="96"/>
      <c r="E807" s="96"/>
      <c r="F807" s="104">
        <v>2782000</v>
      </c>
      <c r="G807" s="104">
        <v>2884000</v>
      </c>
    </row>
    <row r="808" spans="1:7" ht="46.8" x14ac:dyDescent="0.3">
      <c r="A808" s="102" t="s">
        <v>215</v>
      </c>
      <c r="B808" s="96" t="s">
        <v>218</v>
      </c>
      <c r="C808" s="103" t="s">
        <v>216</v>
      </c>
      <c r="D808" s="96"/>
      <c r="E808" s="96"/>
      <c r="F808" s="104">
        <v>2782000</v>
      </c>
      <c r="G808" s="104">
        <v>2884000</v>
      </c>
    </row>
    <row r="809" spans="1:7" ht="15.6" x14ac:dyDescent="0.3">
      <c r="A809" s="102" t="s">
        <v>211</v>
      </c>
      <c r="B809" s="96" t="s">
        <v>218</v>
      </c>
      <c r="C809" s="103" t="s">
        <v>216</v>
      </c>
      <c r="D809" s="96" t="s">
        <v>107</v>
      </c>
      <c r="E809" s="96" t="s">
        <v>89</v>
      </c>
      <c r="F809" s="104">
        <v>2782000</v>
      </c>
      <c r="G809" s="104">
        <v>2884000</v>
      </c>
    </row>
    <row r="810" spans="1:7" ht="15.6" x14ac:dyDescent="0.3">
      <c r="A810" s="102" t="s">
        <v>212</v>
      </c>
      <c r="B810" s="96" t="s">
        <v>218</v>
      </c>
      <c r="C810" s="103" t="s">
        <v>216</v>
      </c>
      <c r="D810" s="96" t="s">
        <v>107</v>
      </c>
      <c r="E810" s="96" t="s">
        <v>131</v>
      </c>
      <c r="F810" s="104">
        <v>2782000</v>
      </c>
      <c r="G810" s="104">
        <v>2884000</v>
      </c>
    </row>
    <row r="811" spans="1:7" ht="31.2" x14ac:dyDescent="0.3">
      <c r="A811" s="119" t="s">
        <v>219</v>
      </c>
      <c r="B811" s="123" t="s">
        <v>220</v>
      </c>
      <c r="C811" s="120"/>
      <c r="D811" s="123"/>
      <c r="E811" s="123"/>
      <c r="F811" s="121">
        <v>550000</v>
      </c>
      <c r="G811" s="121">
        <v>640000</v>
      </c>
    </row>
    <row r="812" spans="1:7" ht="31.2" x14ac:dyDescent="0.3">
      <c r="A812" s="102" t="s">
        <v>100</v>
      </c>
      <c r="B812" s="96" t="s">
        <v>220</v>
      </c>
      <c r="C812" s="103" t="s">
        <v>101</v>
      </c>
      <c r="D812" s="96"/>
      <c r="E812" s="96"/>
      <c r="F812" s="104">
        <v>550000</v>
      </c>
      <c r="G812" s="104">
        <v>640000</v>
      </c>
    </row>
    <row r="813" spans="1:7" ht="31.2" x14ac:dyDescent="0.3">
      <c r="A813" s="102" t="s">
        <v>102</v>
      </c>
      <c r="B813" s="96" t="s">
        <v>220</v>
      </c>
      <c r="C813" s="103" t="s">
        <v>103</v>
      </c>
      <c r="D813" s="96"/>
      <c r="E813" s="96"/>
      <c r="F813" s="104">
        <v>550000</v>
      </c>
      <c r="G813" s="104">
        <v>640000</v>
      </c>
    </row>
    <row r="814" spans="1:7" ht="15.6" x14ac:dyDescent="0.3">
      <c r="A814" s="102" t="s">
        <v>211</v>
      </c>
      <c r="B814" s="96" t="s">
        <v>220</v>
      </c>
      <c r="C814" s="103" t="s">
        <v>103</v>
      </c>
      <c r="D814" s="96" t="s">
        <v>107</v>
      </c>
      <c r="E814" s="96" t="s">
        <v>89</v>
      </c>
      <c r="F814" s="104">
        <v>550000</v>
      </c>
      <c r="G814" s="104">
        <v>640000</v>
      </c>
    </row>
    <row r="815" spans="1:7" ht="15.6" x14ac:dyDescent="0.3">
      <c r="A815" s="102" t="s">
        <v>212</v>
      </c>
      <c r="B815" s="96" t="s">
        <v>220</v>
      </c>
      <c r="C815" s="103" t="s">
        <v>103</v>
      </c>
      <c r="D815" s="96" t="s">
        <v>107</v>
      </c>
      <c r="E815" s="96" t="s">
        <v>131</v>
      </c>
      <c r="F815" s="104">
        <v>550000</v>
      </c>
      <c r="G815" s="104">
        <v>640000</v>
      </c>
    </row>
    <row r="816" spans="1:7" ht="46.8" x14ac:dyDescent="0.3">
      <c r="A816" s="119" t="s">
        <v>108</v>
      </c>
      <c r="B816" s="123" t="s">
        <v>109</v>
      </c>
      <c r="C816" s="120"/>
      <c r="D816" s="123"/>
      <c r="E816" s="123"/>
      <c r="F816" s="121">
        <v>6211800</v>
      </c>
      <c r="G816" s="121">
        <v>6300270</v>
      </c>
    </row>
    <row r="817" spans="1:7" ht="62.4" x14ac:dyDescent="0.3">
      <c r="A817" s="102" t="s">
        <v>94</v>
      </c>
      <c r="B817" s="96" t="s">
        <v>109</v>
      </c>
      <c r="C817" s="103" t="s">
        <v>95</v>
      </c>
      <c r="D817" s="96"/>
      <c r="E817" s="96"/>
      <c r="F817" s="104">
        <v>1843176</v>
      </c>
      <c r="G817" s="104">
        <v>1916917</v>
      </c>
    </row>
    <row r="818" spans="1:7" ht="31.2" x14ac:dyDescent="0.3">
      <c r="A818" s="102" t="s">
        <v>96</v>
      </c>
      <c r="B818" s="96" t="s">
        <v>109</v>
      </c>
      <c r="C818" s="103" t="s">
        <v>97</v>
      </c>
      <c r="D818" s="96"/>
      <c r="E818" s="96"/>
      <c r="F818" s="104">
        <v>1843176</v>
      </c>
      <c r="G818" s="104">
        <v>1916917</v>
      </c>
    </row>
    <row r="819" spans="1:7" ht="15.6" x14ac:dyDescent="0.3">
      <c r="A819" s="102" t="s">
        <v>87</v>
      </c>
      <c r="B819" s="96" t="s">
        <v>109</v>
      </c>
      <c r="C819" s="103" t="s">
        <v>97</v>
      </c>
      <c r="D819" s="96" t="s">
        <v>88</v>
      </c>
      <c r="E819" s="96" t="s">
        <v>89</v>
      </c>
      <c r="F819" s="104">
        <v>1843176</v>
      </c>
      <c r="G819" s="104">
        <v>1916917</v>
      </c>
    </row>
    <row r="820" spans="1:7" ht="46.8" x14ac:dyDescent="0.3">
      <c r="A820" s="102" t="s">
        <v>106</v>
      </c>
      <c r="B820" s="96" t="s">
        <v>109</v>
      </c>
      <c r="C820" s="103" t="s">
        <v>97</v>
      </c>
      <c r="D820" s="96" t="s">
        <v>88</v>
      </c>
      <c r="E820" s="96" t="s">
        <v>107</v>
      </c>
      <c r="F820" s="104">
        <v>1843176</v>
      </c>
      <c r="G820" s="104">
        <v>1916917</v>
      </c>
    </row>
    <row r="821" spans="1:7" ht="31.2" x14ac:dyDescent="0.3">
      <c r="A821" s="102" t="s">
        <v>100</v>
      </c>
      <c r="B821" s="96" t="s">
        <v>109</v>
      </c>
      <c r="C821" s="103" t="s">
        <v>101</v>
      </c>
      <c r="D821" s="96"/>
      <c r="E821" s="96"/>
      <c r="F821" s="104">
        <v>368624</v>
      </c>
      <c r="G821" s="104">
        <v>383353</v>
      </c>
    </row>
    <row r="822" spans="1:7" ht="31.2" x14ac:dyDescent="0.3">
      <c r="A822" s="102" t="s">
        <v>102</v>
      </c>
      <c r="B822" s="96" t="s">
        <v>109</v>
      </c>
      <c r="C822" s="103" t="s">
        <v>103</v>
      </c>
      <c r="D822" s="96"/>
      <c r="E822" s="96"/>
      <c r="F822" s="104">
        <v>368624</v>
      </c>
      <c r="G822" s="104">
        <v>383353</v>
      </c>
    </row>
    <row r="823" spans="1:7" ht="15.6" x14ac:dyDescent="0.3">
      <c r="A823" s="102" t="s">
        <v>87</v>
      </c>
      <c r="B823" s="96" t="s">
        <v>109</v>
      </c>
      <c r="C823" s="103" t="s">
        <v>103</v>
      </c>
      <c r="D823" s="96" t="s">
        <v>88</v>
      </c>
      <c r="E823" s="96" t="s">
        <v>89</v>
      </c>
      <c r="F823" s="104">
        <v>368624</v>
      </c>
      <c r="G823" s="104">
        <v>383353</v>
      </c>
    </row>
    <row r="824" spans="1:7" ht="46.8" x14ac:dyDescent="0.3">
      <c r="A824" s="102" t="s">
        <v>106</v>
      </c>
      <c r="B824" s="96" t="s">
        <v>109</v>
      </c>
      <c r="C824" s="103" t="s">
        <v>103</v>
      </c>
      <c r="D824" s="96" t="s">
        <v>88</v>
      </c>
      <c r="E824" s="96" t="s">
        <v>107</v>
      </c>
      <c r="F824" s="104">
        <v>368624</v>
      </c>
      <c r="G824" s="104">
        <v>383353</v>
      </c>
    </row>
    <row r="825" spans="1:7" ht="15.6" x14ac:dyDescent="0.3">
      <c r="A825" s="102" t="s">
        <v>166</v>
      </c>
      <c r="B825" s="96" t="s">
        <v>109</v>
      </c>
      <c r="C825" s="103" t="s">
        <v>167</v>
      </c>
      <c r="D825" s="96"/>
      <c r="E825" s="96"/>
      <c r="F825" s="104">
        <v>4000000</v>
      </c>
      <c r="G825" s="104">
        <v>4000000</v>
      </c>
    </row>
    <row r="826" spans="1:7" ht="31.2" x14ac:dyDescent="0.3">
      <c r="A826" s="102" t="s">
        <v>221</v>
      </c>
      <c r="B826" s="96" t="s">
        <v>109</v>
      </c>
      <c r="C826" s="103" t="s">
        <v>222</v>
      </c>
      <c r="D826" s="96"/>
      <c r="E826" s="96"/>
      <c r="F826" s="104">
        <v>4000000</v>
      </c>
      <c r="G826" s="104">
        <v>4000000</v>
      </c>
    </row>
    <row r="827" spans="1:7" ht="15.6" x14ac:dyDescent="0.3">
      <c r="A827" s="102" t="s">
        <v>211</v>
      </c>
      <c r="B827" s="96" t="s">
        <v>109</v>
      </c>
      <c r="C827" s="103" t="s">
        <v>222</v>
      </c>
      <c r="D827" s="96" t="s">
        <v>107</v>
      </c>
      <c r="E827" s="96" t="s">
        <v>89</v>
      </c>
      <c r="F827" s="104">
        <v>4000000</v>
      </c>
      <c r="G827" s="104">
        <v>4000000</v>
      </c>
    </row>
    <row r="828" spans="1:7" ht="15.6" x14ac:dyDescent="0.3">
      <c r="A828" s="102" t="s">
        <v>212</v>
      </c>
      <c r="B828" s="96" t="s">
        <v>109</v>
      </c>
      <c r="C828" s="103" t="s">
        <v>222</v>
      </c>
      <c r="D828" s="96" t="s">
        <v>107</v>
      </c>
      <c r="E828" s="96" t="s">
        <v>131</v>
      </c>
      <c r="F828" s="104">
        <v>4000000</v>
      </c>
      <c r="G828" s="104">
        <v>4000000</v>
      </c>
    </row>
    <row r="829" spans="1:7" ht="62.4" x14ac:dyDescent="0.3">
      <c r="A829" s="119" t="s">
        <v>633</v>
      </c>
      <c r="B829" s="123" t="s">
        <v>634</v>
      </c>
      <c r="C829" s="120"/>
      <c r="D829" s="123"/>
      <c r="E829" s="123"/>
      <c r="F829" s="121">
        <v>355000</v>
      </c>
      <c r="G829" s="121">
        <v>375000</v>
      </c>
    </row>
    <row r="830" spans="1:7" ht="31.2" x14ac:dyDescent="0.3">
      <c r="A830" s="119" t="s">
        <v>635</v>
      </c>
      <c r="B830" s="123" t="s">
        <v>636</v>
      </c>
      <c r="C830" s="120"/>
      <c r="D830" s="123"/>
      <c r="E830" s="123"/>
      <c r="F830" s="121">
        <v>355000</v>
      </c>
      <c r="G830" s="121">
        <v>375000</v>
      </c>
    </row>
    <row r="831" spans="1:7" ht="31.2" x14ac:dyDescent="0.3">
      <c r="A831" s="119" t="s">
        <v>238</v>
      </c>
      <c r="B831" s="123" t="s">
        <v>239</v>
      </c>
      <c r="C831" s="120"/>
      <c r="D831" s="123"/>
      <c r="E831" s="123"/>
      <c r="F831" s="121">
        <v>115000</v>
      </c>
      <c r="G831" s="121">
        <v>115000</v>
      </c>
    </row>
    <row r="832" spans="1:7" ht="31.2" x14ac:dyDescent="0.3">
      <c r="A832" s="102" t="s">
        <v>100</v>
      </c>
      <c r="B832" s="96" t="s">
        <v>239</v>
      </c>
      <c r="C832" s="103" t="s">
        <v>101</v>
      </c>
      <c r="D832" s="96"/>
      <c r="E832" s="96"/>
      <c r="F832" s="104">
        <v>115000</v>
      </c>
      <c r="G832" s="104">
        <v>115000</v>
      </c>
    </row>
    <row r="833" spans="1:7" ht="31.2" x14ac:dyDescent="0.3">
      <c r="A833" s="102" t="s">
        <v>102</v>
      </c>
      <c r="B833" s="96" t="s">
        <v>239</v>
      </c>
      <c r="C833" s="103" t="s">
        <v>103</v>
      </c>
      <c r="D833" s="96"/>
      <c r="E833" s="96"/>
      <c r="F833" s="104">
        <v>115000</v>
      </c>
      <c r="G833" s="104">
        <v>115000</v>
      </c>
    </row>
    <row r="834" spans="1:7" ht="15.6" x14ac:dyDescent="0.3">
      <c r="A834" s="102" t="s">
        <v>211</v>
      </c>
      <c r="B834" s="96" t="s">
        <v>239</v>
      </c>
      <c r="C834" s="103" t="s">
        <v>103</v>
      </c>
      <c r="D834" s="96" t="s">
        <v>107</v>
      </c>
      <c r="E834" s="96" t="s">
        <v>89</v>
      </c>
      <c r="F834" s="104">
        <v>115000</v>
      </c>
      <c r="G834" s="104">
        <v>115000</v>
      </c>
    </row>
    <row r="835" spans="1:7" ht="15.6" x14ac:dyDescent="0.3">
      <c r="A835" s="102" t="s">
        <v>236</v>
      </c>
      <c r="B835" s="96" t="s">
        <v>239</v>
      </c>
      <c r="C835" s="103" t="s">
        <v>103</v>
      </c>
      <c r="D835" s="96" t="s">
        <v>107</v>
      </c>
      <c r="E835" s="96" t="s">
        <v>237</v>
      </c>
      <c r="F835" s="104">
        <v>115000</v>
      </c>
      <c r="G835" s="104">
        <v>115000</v>
      </c>
    </row>
    <row r="836" spans="1:7" ht="46.8" x14ac:dyDescent="0.3">
      <c r="A836" s="119" t="s">
        <v>240</v>
      </c>
      <c r="B836" s="123" t="s">
        <v>241</v>
      </c>
      <c r="C836" s="120"/>
      <c r="D836" s="123"/>
      <c r="E836" s="123"/>
      <c r="F836" s="121">
        <v>140000</v>
      </c>
      <c r="G836" s="121">
        <v>160000</v>
      </c>
    </row>
    <row r="837" spans="1:7" ht="31.2" x14ac:dyDescent="0.3">
      <c r="A837" s="102" t="s">
        <v>100</v>
      </c>
      <c r="B837" s="96" t="s">
        <v>241</v>
      </c>
      <c r="C837" s="103" t="s">
        <v>101</v>
      </c>
      <c r="D837" s="96"/>
      <c r="E837" s="96"/>
      <c r="F837" s="104">
        <v>140000</v>
      </c>
      <c r="G837" s="104">
        <v>160000</v>
      </c>
    </row>
    <row r="838" spans="1:7" ht="31.2" x14ac:dyDescent="0.3">
      <c r="A838" s="102" t="s">
        <v>102</v>
      </c>
      <c r="B838" s="96" t="s">
        <v>241</v>
      </c>
      <c r="C838" s="103" t="s">
        <v>103</v>
      </c>
      <c r="D838" s="96"/>
      <c r="E838" s="96"/>
      <c r="F838" s="104">
        <v>140000</v>
      </c>
      <c r="G838" s="104">
        <v>160000</v>
      </c>
    </row>
    <row r="839" spans="1:7" ht="15.6" x14ac:dyDescent="0.3">
      <c r="A839" s="102" t="s">
        <v>211</v>
      </c>
      <c r="B839" s="96" t="s">
        <v>241</v>
      </c>
      <c r="C839" s="103" t="s">
        <v>103</v>
      </c>
      <c r="D839" s="96" t="s">
        <v>107</v>
      </c>
      <c r="E839" s="96" t="s">
        <v>89</v>
      </c>
      <c r="F839" s="104">
        <v>140000</v>
      </c>
      <c r="G839" s="104">
        <v>160000</v>
      </c>
    </row>
    <row r="840" spans="1:7" ht="15.6" x14ac:dyDescent="0.3">
      <c r="A840" s="102" t="s">
        <v>236</v>
      </c>
      <c r="B840" s="96" t="s">
        <v>241</v>
      </c>
      <c r="C840" s="103" t="s">
        <v>103</v>
      </c>
      <c r="D840" s="96" t="s">
        <v>107</v>
      </c>
      <c r="E840" s="96" t="s">
        <v>237</v>
      </c>
      <c r="F840" s="104">
        <v>140000</v>
      </c>
      <c r="G840" s="104">
        <v>160000</v>
      </c>
    </row>
    <row r="841" spans="1:7" ht="78" x14ac:dyDescent="0.3">
      <c r="A841" s="119" t="s">
        <v>242</v>
      </c>
      <c r="B841" s="123" t="s">
        <v>243</v>
      </c>
      <c r="C841" s="120"/>
      <c r="D841" s="123"/>
      <c r="E841" s="123"/>
      <c r="F841" s="121">
        <v>100000</v>
      </c>
      <c r="G841" s="121">
        <v>100000</v>
      </c>
    </row>
    <row r="842" spans="1:7" ht="15.6" x14ac:dyDescent="0.3">
      <c r="A842" s="102" t="s">
        <v>116</v>
      </c>
      <c r="B842" s="96" t="s">
        <v>243</v>
      </c>
      <c r="C842" s="103" t="s">
        <v>117</v>
      </c>
      <c r="D842" s="96"/>
      <c r="E842" s="96"/>
      <c r="F842" s="104">
        <v>100000</v>
      </c>
      <c r="G842" s="104">
        <v>100000</v>
      </c>
    </row>
    <row r="843" spans="1:7" ht="46.8" x14ac:dyDescent="0.3">
      <c r="A843" s="102" t="s">
        <v>215</v>
      </c>
      <c r="B843" s="96" t="s">
        <v>243</v>
      </c>
      <c r="C843" s="103" t="s">
        <v>216</v>
      </c>
      <c r="D843" s="96"/>
      <c r="E843" s="96"/>
      <c r="F843" s="104">
        <v>100000</v>
      </c>
      <c r="G843" s="104">
        <v>100000</v>
      </c>
    </row>
    <row r="844" spans="1:7" ht="15.6" x14ac:dyDescent="0.3">
      <c r="A844" s="102" t="s">
        <v>211</v>
      </c>
      <c r="B844" s="96" t="s">
        <v>243</v>
      </c>
      <c r="C844" s="103" t="s">
        <v>216</v>
      </c>
      <c r="D844" s="96" t="s">
        <v>107</v>
      </c>
      <c r="E844" s="96" t="s">
        <v>89</v>
      </c>
      <c r="F844" s="104">
        <v>100000</v>
      </c>
      <c r="G844" s="104">
        <v>100000</v>
      </c>
    </row>
    <row r="845" spans="1:7" ht="15.6" x14ac:dyDescent="0.3">
      <c r="A845" s="102" t="s">
        <v>236</v>
      </c>
      <c r="B845" s="96" t="s">
        <v>243</v>
      </c>
      <c r="C845" s="103" t="s">
        <v>216</v>
      </c>
      <c r="D845" s="96" t="s">
        <v>107</v>
      </c>
      <c r="E845" s="96" t="s">
        <v>237</v>
      </c>
      <c r="F845" s="104">
        <v>100000</v>
      </c>
      <c r="G845" s="104">
        <v>100000</v>
      </c>
    </row>
    <row r="846" spans="1:7" ht="46.8" x14ac:dyDescent="0.3">
      <c r="A846" s="119" t="s">
        <v>637</v>
      </c>
      <c r="B846" s="123" t="s">
        <v>638</v>
      </c>
      <c r="C846" s="120"/>
      <c r="D846" s="123"/>
      <c r="E846" s="123"/>
      <c r="F846" s="121">
        <v>5969000</v>
      </c>
      <c r="G846" s="121">
        <v>5999000</v>
      </c>
    </row>
    <row r="847" spans="1:7" ht="46.8" x14ac:dyDescent="0.3">
      <c r="A847" s="119" t="s">
        <v>639</v>
      </c>
      <c r="B847" s="123" t="s">
        <v>640</v>
      </c>
      <c r="C847" s="120"/>
      <c r="D847" s="123"/>
      <c r="E847" s="123"/>
      <c r="F847" s="121">
        <v>5969000</v>
      </c>
      <c r="G847" s="121">
        <v>5999000</v>
      </c>
    </row>
    <row r="848" spans="1:7" ht="15.6" x14ac:dyDescent="0.3">
      <c r="A848" s="119" t="s">
        <v>228</v>
      </c>
      <c r="B848" s="123" t="s">
        <v>229</v>
      </c>
      <c r="C848" s="120"/>
      <c r="D848" s="123"/>
      <c r="E848" s="123"/>
      <c r="F848" s="121">
        <v>4343900</v>
      </c>
      <c r="G848" s="121">
        <v>4325500</v>
      </c>
    </row>
    <row r="849" spans="1:7" ht="31.2" x14ac:dyDescent="0.3">
      <c r="A849" s="102" t="s">
        <v>100</v>
      </c>
      <c r="B849" s="96" t="s">
        <v>229</v>
      </c>
      <c r="C849" s="103" t="s">
        <v>101</v>
      </c>
      <c r="D849" s="96"/>
      <c r="E849" s="96"/>
      <c r="F849" s="104">
        <v>4343900</v>
      </c>
      <c r="G849" s="104">
        <v>4325500</v>
      </c>
    </row>
    <row r="850" spans="1:7" ht="31.2" x14ac:dyDescent="0.3">
      <c r="A850" s="102" t="s">
        <v>102</v>
      </c>
      <c r="B850" s="96" t="s">
        <v>229</v>
      </c>
      <c r="C850" s="103" t="s">
        <v>103</v>
      </c>
      <c r="D850" s="96"/>
      <c r="E850" s="96"/>
      <c r="F850" s="104">
        <v>4343900</v>
      </c>
      <c r="G850" s="104">
        <v>4325500</v>
      </c>
    </row>
    <row r="851" spans="1:7" ht="15.6" x14ac:dyDescent="0.3">
      <c r="A851" s="102" t="s">
        <v>211</v>
      </c>
      <c r="B851" s="96" t="s">
        <v>229</v>
      </c>
      <c r="C851" s="103" t="s">
        <v>103</v>
      </c>
      <c r="D851" s="96" t="s">
        <v>107</v>
      </c>
      <c r="E851" s="96" t="s">
        <v>89</v>
      </c>
      <c r="F851" s="104">
        <v>4343900</v>
      </c>
      <c r="G851" s="104">
        <v>4325500</v>
      </c>
    </row>
    <row r="852" spans="1:7" ht="15.6" x14ac:dyDescent="0.3">
      <c r="A852" s="102" t="s">
        <v>227</v>
      </c>
      <c r="B852" s="96" t="s">
        <v>229</v>
      </c>
      <c r="C852" s="103" t="s">
        <v>103</v>
      </c>
      <c r="D852" s="96" t="s">
        <v>107</v>
      </c>
      <c r="E852" s="96" t="s">
        <v>200</v>
      </c>
      <c r="F852" s="104">
        <v>4343900</v>
      </c>
      <c r="G852" s="104">
        <v>4325500</v>
      </c>
    </row>
    <row r="853" spans="1:7" ht="15.6" x14ac:dyDescent="0.3">
      <c r="A853" s="119" t="s">
        <v>230</v>
      </c>
      <c r="B853" s="123" t="s">
        <v>231</v>
      </c>
      <c r="C853" s="120"/>
      <c r="D853" s="123"/>
      <c r="E853" s="123"/>
      <c r="F853" s="121">
        <v>1625100</v>
      </c>
      <c r="G853" s="121">
        <v>1673500</v>
      </c>
    </row>
    <row r="854" spans="1:7" ht="31.2" x14ac:dyDescent="0.3">
      <c r="A854" s="102" t="s">
        <v>100</v>
      </c>
      <c r="B854" s="96" t="s">
        <v>231</v>
      </c>
      <c r="C854" s="103" t="s">
        <v>101</v>
      </c>
      <c r="D854" s="96"/>
      <c r="E854" s="96"/>
      <c r="F854" s="104">
        <v>500000</v>
      </c>
      <c r="G854" s="104">
        <v>500000</v>
      </c>
    </row>
    <row r="855" spans="1:7" ht="31.2" x14ac:dyDescent="0.3">
      <c r="A855" s="102" t="s">
        <v>102</v>
      </c>
      <c r="B855" s="96" t="s">
        <v>231</v>
      </c>
      <c r="C855" s="103" t="s">
        <v>103</v>
      </c>
      <c r="D855" s="96"/>
      <c r="E855" s="96"/>
      <c r="F855" s="104">
        <v>500000</v>
      </c>
      <c r="G855" s="104">
        <v>500000</v>
      </c>
    </row>
    <row r="856" spans="1:7" ht="15.6" x14ac:dyDescent="0.3">
      <c r="A856" s="102" t="s">
        <v>211</v>
      </c>
      <c r="B856" s="96" t="s">
        <v>231</v>
      </c>
      <c r="C856" s="103" t="s">
        <v>103</v>
      </c>
      <c r="D856" s="96" t="s">
        <v>107</v>
      </c>
      <c r="E856" s="96" t="s">
        <v>89</v>
      </c>
      <c r="F856" s="104">
        <v>500000</v>
      </c>
      <c r="G856" s="104">
        <v>500000</v>
      </c>
    </row>
    <row r="857" spans="1:7" ht="15.6" x14ac:dyDescent="0.3">
      <c r="A857" s="102" t="s">
        <v>227</v>
      </c>
      <c r="B857" s="96" t="s">
        <v>231</v>
      </c>
      <c r="C857" s="103" t="s">
        <v>103</v>
      </c>
      <c r="D857" s="96" t="s">
        <v>107</v>
      </c>
      <c r="E857" s="96" t="s">
        <v>200</v>
      </c>
      <c r="F857" s="104">
        <v>500000</v>
      </c>
      <c r="G857" s="104">
        <v>500000</v>
      </c>
    </row>
    <row r="858" spans="1:7" ht="15.6" x14ac:dyDescent="0.3">
      <c r="A858" s="102" t="s">
        <v>486</v>
      </c>
      <c r="B858" s="96" t="s">
        <v>231</v>
      </c>
      <c r="C858" s="103" t="s">
        <v>487</v>
      </c>
      <c r="D858" s="96"/>
      <c r="E858" s="96"/>
      <c r="F858" s="104">
        <v>1125100</v>
      </c>
      <c r="G858" s="104">
        <v>1173500</v>
      </c>
    </row>
    <row r="859" spans="1:7" ht="15.6" x14ac:dyDescent="0.3">
      <c r="A859" s="102" t="s">
        <v>488</v>
      </c>
      <c r="B859" s="96" t="s">
        <v>231</v>
      </c>
      <c r="C859" s="103" t="s">
        <v>489</v>
      </c>
      <c r="D859" s="96"/>
      <c r="E859" s="96"/>
      <c r="F859" s="104">
        <v>1125100</v>
      </c>
      <c r="G859" s="104">
        <v>1173500</v>
      </c>
    </row>
    <row r="860" spans="1:7" ht="46.8" x14ac:dyDescent="0.3">
      <c r="A860" s="102" t="s">
        <v>492</v>
      </c>
      <c r="B860" s="96" t="s">
        <v>231</v>
      </c>
      <c r="C860" s="103" t="s">
        <v>489</v>
      </c>
      <c r="D860" s="96" t="s">
        <v>210</v>
      </c>
      <c r="E860" s="96" t="s">
        <v>89</v>
      </c>
      <c r="F860" s="104">
        <v>1125100</v>
      </c>
      <c r="G860" s="104">
        <v>1173500</v>
      </c>
    </row>
    <row r="861" spans="1:7" ht="15.6" x14ac:dyDescent="0.3">
      <c r="A861" s="102" t="s">
        <v>500</v>
      </c>
      <c r="B861" s="96" t="s">
        <v>231</v>
      </c>
      <c r="C861" s="103" t="s">
        <v>489</v>
      </c>
      <c r="D861" s="96" t="s">
        <v>210</v>
      </c>
      <c r="E861" s="96" t="s">
        <v>91</v>
      </c>
      <c r="F861" s="104">
        <v>1125100</v>
      </c>
      <c r="G861" s="104">
        <v>1173500</v>
      </c>
    </row>
    <row r="862" spans="1:7" ht="46.8" x14ac:dyDescent="0.3">
      <c r="A862" s="119" t="s">
        <v>641</v>
      </c>
      <c r="B862" s="123" t="s">
        <v>642</v>
      </c>
      <c r="C862" s="120"/>
      <c r="D862" s="123"/>
      <c r="E862" s="123"/>
      <c r="F862" s="121">
        <v>590000</v>
      </c>
      <c r="G862" s="121">
        <v>590000</v>
      </c>
    </row>
    <row r="863" spans="1:7" ht="46.8" x14ac:dyDescent="0.3">
      <c r="A863" s="119" t="s">
        <v>643</v>
      </c>
      <c r="B863" s="123" t="s">
        <v>644</v>
      </c>
      <c r="C863" s="120"/>
      <c r="D863" s="123"/>
      <c r="E863" s="123"/>
      <c r="F863" s="121">
        <v>590000</v>
      </c>
      <c r="G863" s="121">
        <v>590000</v>
      </c>
    </row>
    <row r="864" spans="1:7" ht="31.2" x14ac:dyDescent="0.3">
      <c r="A864" s="119" t="s">
        <v>257</v>
      </c>
      <c r="B864" s="123" t="s">
        <v>258</v>
      </c>
      <c r="C864" s="120"/>
      <c r="D864" s="123"/>
      <c r="E864" s="123"/>
      <c r="F864" s="121">
        <v>200000</v>
      </c>
      <c r="G864" s="121">
        <v>200000</v>
      </c>
    </row>
    <row r="865" spans="1:7" ht="31.2" x14ac:dyDescent="0.3">
      <c r="A865" s="102" t="s">
        <v>100</v>
      </c>
      <c r="B865" s="96" t="s">
        <v>258</v>
      </c>
      <c r="C865" s="103" t="s">
        <v>101</v>
      </c>
      <c r="D865" s="96"/>
      <c r="E865" s="96"/>
      <c r="F865" s="104">
        <v>200000</v>
      </c>
      <c r="G865" s="104">
        <v>200000</v>
      </c>
    </row>
    <row r="866" spans="1:7" ht="31.2" x14ac:dyDescent="0.3">
      <c r="A866" s="102" t="s">
        <v>102</v>
      </c>
      <c r="B866" s="96" t="s">
        <v>258</v>
      </c>
      <c r="C866" s="103" t="s">
        <v>103</v>
      </c>
      <c r="D866" s="96"/>
      <c r="E866" s="96"/>
      <c r="F866" s="104">
        <v>200000</v>
      </c>
      <c r="G866" s="104">
        <v>200000</v>
      </c>
    </row>
    <row r="867" spans="1:7" ht="15.6" x14ac:dyDescent="0.3">
      <c r="A867" s="102" t="s">
        <v>244</v>
      </c>
      <c r="B867" s="96" t="s">
        <v>258</v>
      </c>
      <c r="C867" s="103" t="s">
        <v>103</v>
      </c>
      <c r="D867" s="96" t="s">
        <v>131</v>
      </c>
      <c r="E867" s="96" t="s">
        <v>89</v>
      </c>
      <c r="F867" s="104">
        <v>200000</v>
      </c>
      <c r="G867" s="104">
        <v>200000</v>
      </c>
    </row>
    <row r="868" spans="1:7" ht="15.6" x14ac:dyDescent="0.3">
      <c r="A868" s="102" t="s">
        <v>256</v>
      </c>
      <c r="B868" s="96" t="s">
        <v>258</v>
      </c>
      <c r="C868" s="103" t="s">
        <v>103</v>
      </c>
      <c r="D868" s="96" t="s">
        <v>131</v>
      </c>
      <c r="E868" s="96" t="s">
        <v>91</v>
      </c>
      <c r="F868" s="104">
        <v>200000</v>
      </c>
      <c r="G868" s="104">
        <v>200000</v>
      </c>
    </row>
    <row r="869" spans="1:7" ht="31.2" x14ac:dyDescent="0.3">
      <c r="A869" s="119" t="s">
        <v>259</v>
      </c>
      <c r="B869" s="123" t="s">
        <v>260</v>
      </c>
      <c r="C869" s="120"/>
      <c r="D869" s="123"/>
      <c r="E869" s="123"/>
      <c r="F869" s="121">
        <v>390000</v>
      </c>
      <c r="G869" s="121">
        <v>390000</v>
      </c>
    </row>
    <row r="870" spans="1:7" ht="31.2" x14ac:dyDescent="0.3">
      <c r="A870" s="102" t="s">
        <v>100</v>
      </c>
      <c r="B870" s="96" t="s">
        <v>260</v>
      </c>
      <c r="C870" s="103" t="s">
        <v>101</v>
      </c>
      <c r="D870" s="96"/>
      <c r="E870" s="96"/>
      <c r="F870" s="104">
        <v>390000</v>
      </c>
      <c r="G870" s="104">
        <v>390000</v>
      </c>
    </row>
    <row r="871" spans="1:7" ht="31.2" x14ac:dyDescent="0.3">
      <c r="A871" s="102" t="s">
        <v>102</v>
      </c>
      <c r="B871" s="96" t="s">
        <v>260</v>
      </c>
      <c r="C871" s="103" t="s">
        <v>103</v>
      </c>
      <c r="D871" s="96"/>
      <c r="E871" s="96"/>
      <c r="F871" s="104">
        <v>390000</v>
      </c>
      <c r="G871" s="104">
        <v>390000</v>
      </c>
    </row>
    <row r="872" spans="1:7" ht="15.6" x14ac:dyDescent="0.3">
      <c r="A872" s="102" t="s">
        <v>244</v>
      </c>
      <c r="B872" s="96" t="s">
        <v>260</v>
      </c>
      <c r="C872" s="103" t="s">
        <v>103</v>
      </c>
      <c r="D872" s="96" t="s">
        <v>131</v>
      </c>
      <c r="E872" s="96" t="s">
        <v>89</v>
      </c>
      <c r="F872" s="104">
        <v>390000</v>
      </c>
      <c r="G872" s="104">
        <v>390000</v>
      </c>
    </row>
    <row r="873" spans="1:7" ht="15.6" x14ac:dyDescent="0.3">
      <c r="A873" s="102" t="s">
        <v>256</v>
      </c>
      <c r="B873" s="96" t="s">
        <v>260</v>
      </c>
      <c r="C873" s="103" t="s">
        <v>103</v>
      </c>
      <c r="D873" s="96" t="s">
        <v>131</v>
      </c>
      <c r="E873" s="96" t="s">
        <v>91</v>
      </c>
      <c r="F873" s="104">
        <v>390000</v>
      </c>
      <c r="G873" s="104">
        <v>390000</v>
      </c>
    </row>
    <row r="874" spans="1:7" ht="46.8" x14ac:dyDescent="0.3">
      <c r="A874" s="119" t="s">
        <v>645</v>
      </c>
      <c r="B874" s="123" t="s">
        <v>646</v>
      </c>
      <c r="C874" s="120"/>
      <c r="D874" s="123"/>
      <c r="E874" s="123"/>
      <c r="F874" s="121">
        <v>975274</v>
      </c>
      <c r="G874" s="121">
        <v>985274</v>
      </c>
    </row>
    <row r="875" spans="1:7" ht="46.8" x14ac:dyDescent="0.3">
      <c r="A875" s="119" t="s">
        <v>647</v>
      </c>
      <c r="B875" s="123" t="s">
        <v>648</v>
      </c>
      <c r="C875" s="120"/>
      <c r="D875" s="123"/>
      <c r="E875" s="123"/>
      <c r="F875" s="121">
        <v>975274</v>
      </c>
      <c r="G875" s="121">
        <v>985274</v>
      </c>
    </row>
    <row r="876" spans="1:7" ht="31.2" x14ac:dyDescent="0.3">
      <c r="A876" s="119" t="s">
        <v>174</v>
      </c>
      <c r="B876" s="123" t="s">
        <v>175</v>
      </c>
      <c r="C876" s="120"/>
      <c r="D876" s="123"/>
      <c r="E876" s="123"/>
      <c r="F876" s="121">
        <v>225000</v>
      </c>
      <c r="G876" s="121">
        <v>225000</v>
      </c>
    </row>
    <row r="877" spans="1:7" ht="31.2" x14ac:dyDescent="0.3">
      <c r="A877" s="102" t="s">
        <v>100</v>
      </c>
      <c r="B877" s="96" t="s">
        <v>175</v>
      </c>
      <c r="C877" s="103" t="s">
        <v>101</v>
      </c>
      <c r="D877" s="96"/>
      <c r="E877" s="96"/>
      <c r="F877" s="104">
        <v>225000</v>
      </c>
      <c r="G877" s="104">
        <v>225000</v>
      </c>
    </row>
    <row r="878" spans="1:7" ht="31.2" x14ac:dyDescent="0.3">
      <c r="A878" s="102" t="s">
        <v>102</v>
      </c>
      <c r="B878" s="96" t="s">
        <v>175</v>
      </c>
      <c r="C878" s="103" t="s">
        <v>103</v>
      </c>
      <c r="D878" s="96"/>
      <c r="E878" s="96"/>
      <c r="F878" s="104">
        <v>225000</v>
      </c>
      <c r="G878" s="104">
        <v>225000</v>
      </c>
    </row>
    <row r="879" spans="1:7" ht="15.6" x14ac:dyDescent="0.3">
      <c r="A879" s="102" t="s">
        <v>87</v>
      </c>
      <c r="B879" s="96" t="s">
        <v>175</v>
      </c>
      <c r="C879" s="103" t="s">
        <v>103</v>
      </c>
      <c r="D879" s="96" t="s">
        <v>88</v>
      </c>
      <c r="E879" s="96" t="s">
        <v>89</v>
      </c>
      <c r="F879" s="104">
        <v>225000</v>
      </c>
      <c r="G879" s="104">
        <v>225000</v>
      </c>
    </row>
    <row r="880" spans="1:7" ht="15.6" x14ac:dyDescent="0.3">
      <c r="A880" s="102" t="s">
        <v>144</v>
      </c>
      <c r="B880" s="96" t="s">
        <v>175</v>
      </c>
      <c r="C880" s="103" t="s">
        <v>103</v>
      </c>
      <c r="D880" s="96" t="s">
        <v>88</v>
      </c>
      <c r="E880" s="96" t="s">
        <v>145</v>
      </c>
      <c r="F880" s="104">
        <v>225000</v>
      </c>
      <c r="G880" s="104">
        <v>225000</v>
      </c>
    </row>
    <row r="881" spans="1:7" ht="31.2" x14ac:dyDescent="0.3">
      <c r="A881" s="119" t="s">
        <v>709</v>
      </c>
      <c r="B881" s="123" t="s">
        <v>702</v>
      </c>
      <c r="C881" s="120"/>
      <c r="D881" s="123"/>
      <c r="E881" s="123"/>
      <c r="F881" s="121">
        <v>64100</v>
      </c>
      <c r="G881" s="121">
        <v>64100</v>
      </c>
    </row>
    <row r="882" spans="1:7" ht="62.4" x14ac:dyDescent="0.3">
      <c r="A882" s="102" t="s">
        <v>94</v>
      </c>
      <c r="B882" s="96" t="s">
        <v>702</v>
      </c>
      <c r="C882" s="103" t="s">
        <v>95</v>
      </c>
      <c r="D882" s="96"/>
      <c r="E882" s="96"/>
      <c r="F882" s="104">
        <v>64100</v>
      </c>
      <c r="G882" s="104">
        <v>64100</v>
      </c>
    </row>
    <row r="883" spans="1:7" ht="31.2" x14ac:dyDescent="0.3">
      <c r="A883" s="102" t="s">
        <v>96</v>
      </c>
      <c r="B883" s="96" t="s">
        <v>702</v>
      </c>
      <c r="C883" s="103" t="s">
        <v>97</v>
      </c>
      <c r="D883" s="96"/>
      <c r="E883" s="96"/>
      <c r="F883" s="104">
        <v>64100</v>
      </c>
      <c r="G883" s="104">
        <v>64100</v>
      </c>
    </row>
    <row r="884" spans="1:7" ht="15.6" x14ac:dyDescent="0.3">
      <c r="A884" s="102" t="s">
        <v>87</v>
      </c>
      <c r="B884" s="96" t="s">
        <v>702</v>
      </c>
      <c r="C884" s="103" t="s">
        <v>97</v>
      </c>
      <c r="D884" s="96" t="s">
        <v>88</v>
      </c>
      <c r="E884" s="96" t="s">
        <v>89</v>
      </c>
      <c r="F884" s="104">
        <v>64100</v>
      </c>
      <c r="G884" s="104">
        <v>64100</v>
      </c>
    </row>
    <row r="885" spans="1:7" ht="15.6" x14ac:dyDescent="0.3">
      <c r="A885" s="102" t="s">
        <v>144</v>
      </c>
      <c r="B885" s="96" t="s">
        <v>702</v>
      </c>
      <c r="C885" s="103" t="s">
        <v>97</v>
      </c>
      <c r="D885" s="96" t="s">
        <v>88</v>
      </c>
      <c r="E885" s="96" t="s">
        <v>145</v>
      </c>
      <c r="F885" s="104">
        <v>64100</v>
      </c>
      <c r="G885" s="104">
        <v>64100</v>
      </c>
    </row>
    <row r="886" spans="1:7" ht="31.2" x14ac:dyDescent="0.3">
      <c r="A886" s="119" t="s">
        <v>710</v>
      </c>
      <c r="B886" s="123" t="s">
        <v>703</v>
      </c>
      <c r="C886" s="120"/>
      <c r="D886" s="123"/>
      <c r="E886" s="123"/>
      <c r="F886" s="121">
        <v>491174</v>
      </c>
      <c r="G886" s="121">
        <v>491174</v>
      </c>
    </row>
    <row r="887" spans="1:7" ht="31.2" x14ac:dyDescent="0.3">
      <c r="A887" s="102" t="s">
        <v>100</v>
      </c>
      <c r="B887" s="96" t="s">
        <v>703</v>
      </c>
      <c r="C887" s="103" t="s">
        <v>101</v>
      </c>
      <c r="D887" s="96"/>
      <c r="E887" s="96"/>
      <c r="F887" s="104">
        <v>491174</v>
      </c>
      <c r="G887" s="104">
        <v>491174</v>
      </c>
    </row>
    <row r="888" spans="1:7" ht="31.2" x14ac:dyDescent="0.3">
      <c r="A888" s="102" t="s">
        <v>102</v>
      </c>
      <c r="B888" s="96" t="s">
        <v>703</v>
      </c>
      <c r="C888" s="103" t="s">
        <v>103</v>
      </c>
      <c r="D888" s="96"/>
      <c r="E888" s="96"/>
      <c r="F888" s="104">
        <v>491174</v>
      </c>
      <c r="G888" s="104">
        <v>491174</v>
      </c>
    </row>
    <row r="889" spans="1:7" ht="15.6" x14ac:dyDescent="0.3">
      <c r="A889" s="102" t="s">
        <v>87</v>
      </c>
      <c r="B889" s="96" t="s">
        <v>703</v>
      </c>
      <c r="C889" s="103" t="s">
        <v>103</v>
      </c>
      <c r="D889" s="96" t="s">
        <v>88</v>
      </c>
      <c r="E889" s="96" t="s">
        <v>89</v>
      </c>
      <c r="F889" s="104">
        <v>491174</v>
      </c>
      <c r="G889" s="104">
        <v>491174</v>
      </c>
    </row>
    <row r="890" spans="1:7" ht="15.6" x14ac:dyDescent="0.3">
      <c r="A890" s="102" t="s">
        <v>144</v>
      </c>
      <c r="B890" s="96" t="s">
        <v>703</v>
      </c>
      <c r="C890" s="103" t="s">
        <v>103</v>
      </c>
      <c r="D890" s="96" t="s">
        <v>88</v>
      </c>
      <c r="E890" s="96" t="s">
        <v>145</v>
      </c>
      <c r="F890" s="104">
        <v>491174</v>
      </c>
      <c r="G890" s="104">
        <v>491174</v>
      </c>
    </row>
    <row r="891" spans="1:7" ht="46.8" x14ac:dyDescent="0.3">
      <c r="A891" s="119" t="s">
        <v>176</v>
      </c>
      <c r="B891" s="123" t="s">
        <v>177</v>
      </c>
      <c r="C891" s="120"/>
      <c r="D891" s="123"/>
      <c r="E891" s="123"/>
      <c r="F891" s="121">
        <v>5000</v>
      </c>
      <c r="G891" s="121">
        <v>5000</v>
      </c>
    </row>
    <row r="892" spans="1:7" ht="31.2" x14ac:dyDescent="0.3">
      <c r="A892" s="102" t="s">
        <v>100</v>
      </c>
      <c r="B892" s="96" t="s">
        <v>177</v>
      </c>
      <c r="C892" s="103" t="s">
        <v>101</v>
      </c>
      <c r="D892" s="96"/>
      <c r="E892" s="96"/>
      <c r="F892" s="104">
        <v>5000</v>
      </c>
      <c r="G892" s="104">
        <v>5000</v>
      </c>
    </row>
    <row r="893" spans="1:7" ht="31.2" x14ac:dyDescent="0.3">
      <c r="A893" s="102" t="s">
        <v>102</v>
      </c>
      <c r="B893" s="96" t="s">
        <v>177</v>
      </c>
      <c r="C893" s="103" t="s">
        <v>103</v>
      </c>
      <c r="D893" s="96"/>
      <c r="E893" s="96"/>
      <c r="F893" s="104">
        <v>5000</v>
      </c>
      <c r="G893" s="104">
        <v>5000</v>
      </c>
    </row>
    <row r="894" spans="1:7" ht="15.6" x14ac:dyDescent="0.3">
      <c r="A894" s="102" t="s">
        <v>87</v>
      </c>
      <c r="B894" s="96" t="s">
        <v>177</v>
      </c>
      <c r="C894" s="103" t="s">
        <v>103</v>
      </c>
      <c r="D894" s="96" t="s">
        <v>88</v>
      </c>
      <c r="E894" s="96" t="s">
        <v>89</v>
      </c>
      <c r="F894" s="104">
        <v>5000</v>
      </c>
      <c r="G894" s="104">
        <v>5000</v>
      </c>
    </row>
    <row r="895" spans="1:7" ht="15.6" x14ac:dyDescent="0.3">
      <c r="A895" s="102" t="s">
        <v>144</v>
      </c>
      <c r="B895" s="96" t="s">
        <v>177</v>
      </c>
      <c r="C895" s="103" t="s">
        <v>103</v>
      </c>
      <c r="D895" s="96" t="s">
        <v>88</v>
      </c>
      <c r="E895" s="96" t="s">
        <v>145</v>
      </c>
      <c r="F895" s="104">
        <v>5000</v>
      </c>
      <c r="G895" s="104">
        <v>5000</v>
      </c>
    </row>
    <row r="896" spans="1:7" ht="46.8" x14ac:dyDescent="0.3">
      <c r="A896" s="119" t="s">
        <v>178</v>
      </c>
      <c r="B896" s="123" t="s">
        <v>179</v>
      </c>
      <c r="C896" s="120"/>
      <c r="D896" s="123"/>
      <c r="E896" s="123"/>
      <c r="F896" s="121">
        <v>190000</v>
      </c>
      <c r="G896" s="121">
        <v>200000</v>
      </c>
    </row>
    <row r="897" spans="1:7" ht="31.2" x14ac:dyDescent="0.3">
      <c r="A897" s="102" t="s">
        <v>100</v>
      </c>
      <c r="B897" s="96" t="s">
        <v>179</v>
      </c>
      <c r="C897" s="103" t="s">
        <v>101</v>
      </c>
      <c r="D897" s="96"/>
      <c r="E897" s="96"/>
      <c r="F897" s="104">
        <v>190000</v>
      </c>
      <c r="G897" s="104">
        <v>200000</v>
      </c>
    </row>
    <row r="898" spans="1:7" ht="31.2" x14ac:dyDescent="0.3">
      <c r="A898" s="102" t="s">
        <v>102</v>
      </c>
      <c r="B898" s="96" t="s">
        <v>179</v>
      </c>
      <c r="C898" s="103" t="s">
        <v>103</v>
      </c>
      <c r="D898" s="96"/>
      <c r="E898" s="96"/>
      <c r="F898" s="104">
        <v>190000</v>
      </c>
      <c r="G898" s="104">
        <v>200000</v>
      </c>
    </row>
    <row r="899" spans="1:7" ht="15.6" x14ac:dyDescent="0.3">
      <c r="A899" s="102" t="s">
        <v>87</v>
      </c>
      <c r="B899" s="96" t="s">
        <v>179</v>
      </c>
      <c r="C899" s="103" t="s">
        <v>103</v>
      </c>
      <c r="D899" s="96" t="s">
        <v>88</v>
      </c>
      <c r="E899" s="96" t="s">
        <v>89</v>
      </c>
      <c r="F899" s="104">
        <v>190000</v>
      </c>
      <c r="G899" s="104">
        <v>200000</v>
      </c>
    </row>
    <row r="900" spans="1:7" ht="15.6" x14ac:dyDescent="0.3">
      <c r="A900" s="102" t="s">
        <v>144</v>
      </c>
      <c r="B900" s="96" t="s">
        <v>179</v>
      </c>
      <c r="C900" s="103" t="s">
        <v>103</v>
      </c>
      <c r="D900" s="96" t="s">
        <v>88</v>
      </c>
      <c r="E900" s="96" t="s">
        <v>145</v>
      </c>
      <c r="F900" s="104">
        <v>190000</v>
      </c>
      <c r="G900" s="104">
        <v>200000</v>
      </c>
    </row>
    <row r="901" spans="1:7" ht="46.8" x14ac:dyDescent="0.3">
      <c r="A901" s="119" t="s">
        <v>649</v>
      </c>
      <c r="B901" s="123" t="s">
        <v>650</v>
      </c>
      <c r="C901" s="120"/>
      <c r="D901" s="123"/>
      <c r="E901" s="123"/>
      <c r="F901" s="121">
        <v>166437148</v>
      </c>
      <c r="G901" s="121">
        <v>171338648</v>
      </c>
    </row>
    <row r="902" spans="1:7" ht="46.8" x14ac:dyDescent="0.3">
      <c r="A902" s="119" t="s">
        <v>651</v>
      </c>
      <c r="B902" s="123" t="s">
        <v>652</v>
      </c>
      <c r="C902" s="120"/>
      <c r="D902" s="123"/>
      <c r="E902" s="123"/>
      <c r="F902" s="121">
        <v>147712562</v>
      </c>
      <c r="G902" s="121">
        <v>152614162</v>
      </c>
    </row>
    <row r="903" spans="1:7" ht="31.2" x14ac:dyDescent="0.3">
      <c r="A903" s="119" t="s">
        <v>653</v>
      </c>
      <c r="B903" s="123" t="s">
        <v>654</v>
      </c>
      <c r="C903" s="120"/>
      <c r="D903" s="123"/>
      <c r="E903" s="123"/>
      <c r="F903" s="121">
        <v>147712562</v>
      </c>
      <c r="G903" s="121">
        <v>152614162</v>
      </c>
    </row>
    <row r="904" spans="1:7" ht="31.2" x14ac:dyDescent="0.3">
      <c r="A904" s="119" t="s">
        <v>494</v>
      </c>
      <c r="B904" s="123" t="s">
        <v>495</v>
      </c>
      <c r="C904" s="120"/>
      <c r="D904" s="123"/>
      <c r="E904" s="123"/>
      <c r="F904" s="121">
        <v>9000000</v>
      </c>
      <c r="G904" s="121">
        <v>9000000</v>
      </c>
    </row>
    <row r="905" spans="1:7" ht="15.6" x14ac:dyDescent="0.3">
      <c r="A905" s="102" t="s">
        <v>486</v>
      </c>
      <c r="B905" s="96" t="s">
        <v>495</v>
      </c>
      <c r="C905" s="103" t="s">
        <v>487</v>
      </c>
      <c r="D905" s="96"/>
      <c r="E905" s="96"/>
      <c r="F905" s="104">
        <v>9000000</v>
      </c>
      <c r="G905" s="104">
        <v>9000000</v>
      </c>
    </row>
    <row r="906" spans="1:7" ht="15.6" x14ac:dyDescent="0.3">
      <c r="A906" s="102" t="s">
        <v>496</v>
      </c>
      <c r="B906" s="96" t="s">
        <v>495</v>
      </c>
      <c r="C906" s="103" t="s">
        <v>497</v>
      </c>
      <c r="D906" s="96"/>
      <c r="E906" s="96"/>
      <c r="F906" s="104">
        <v>9000000</v>
      </c>
      <c r="G906" s="104">
        <v>9000000</v>
      </c>
    </row>
    <row r="907" spans="1:7" ht="46.8" x14ac:dyDescent="0.3">
      <c r="A907" s="102" t="s">
        <v>492</v>
      </c>
      <c r="B907" s="96" t="s">
        <v>495</v>
      </c>
      <c r="C907" s="103" t="s">
        <v>497</v>
      </c>
      <c r="D907" s="96" t="s">
        <v>210</v>
      </c>
      <c r="E907" s="96" t="s">
        <v>89</v>
      </c>
      <c r="F907" s="104">
        <v>9000000</v>
      </c>
      <c r="G907" s="104">
        <v>9000000</v>
      </c>
    </row>
    <row r="908" spans="1:7" ht="46.8" x14ac:dyDescent="0.3">
      <c r="A908" s="102" t="s">
        <v>493</v>
      </c>
      <c r="B908" s="96" t="s">
        <v>495</v>
      </c>
      <c r="C908" s="103" t="s">
        <v>497</v>
      </c>
      <c r="D908" s="96" t="s">
        <v>210</v>
      </c>
      <c r="E908" s="96" t="s">
        <v>88</v>
      </c>
      <c r="F908" s="104">
        <v>9000000</v>
      </c>
      <c r="G908" s="104">
        <v>9000000</v>
      </c>
    </row>
    <row r="909" spans="1:7" ht="62.4" x14ac:dyDescent="0.3">
      <c r="A909" s="119" t="s">
        <v>490</v>
      </c>
      <c r="B909" s="123" t="s">
        <v>491</v>
      </c>
      <c r="C909" s="120"/>
      <c r="D909" s="123"/>
      <c r="E909" s="123"/>
      <c r="F909" s="121">
        <v>1246662</v>
      </c>
      <c r="G909" s="121">
        <v>1246662</v>
      </c>
    </row>
    <row r="910" spans="1:7" ht="15.6" x14ac:dyDescent="0.3">
      <c r="A910" s="102" t="s">
        <v>486</v>
      </c>
      <c r="B910" s="96" t="s">
        <v>491</v>
      </c>
      <c r="C910" s="103" t="s">
        <v>487</v>
      </c>
      <c r="D910" s="96"/>
      <c r="E910" s="96"/>
      <c r="F910" s="104">
        <v>1246662</v>
      </c>
      <c r="G910" s="104">
        <v>1246662</v>
      </c>
    </row>
    <row r="911" spans="1:7" ht="15.6" x14ac:dyDescent="0.3">
      <c r="A911" s="102" t="s">
        <v>488</v>
      </c>
      <c r="B911" s="96" t="s">
        <v>491</v>
      </c>
      <c r="C911" s="103" t="s">
        <v>489</v>
      </c>
      <c r="D911" s="96"/>
      <c r="E911" s="96"/>
      <c r="F911" s="104">
        <v>1246662</v>
      </c>
      <c r="G911" s="104">
        <v>1246662</v>
      </c>
    </row>
    <row r="912" spans="1:7" ht="15.6" x14ac:dyDescent="0.3">
      <c r="A912" s="102" t="s">
        <v>313</v>
      </c>
      <c r="B912" s="96" t="s">
        <v>491</v>
      </c>
      <c r="C912" s="103" t="s">
        <v>489</v>
      </c>
      <c r="D912" s="96" t="s">
        <v>224</v>
      </c>
      <c r="E912" s="96" t="s">
        <v>89</v>
      </c>
      <c r="F912" s="104">
        <v>1246662</v>
      </c>
      <c r="G912" s="104">
        <v>1246662</v>
      </c>
    </row>
    <row r="913" spans="1:7" ht="15.6" x14ac:dyDescent="0.3">
      <c r="A913" s="102" t="s">
        <v>314</v>
      </c>
      <c r="B913" s="96" t="s">
        <v>491</v>
      </c>
      <c r="C913" s="103" t="s">
        <v>489</v>
      </c>
      <c r="D913" s="96" t="s">
        <v>224</v>
      </c>
      <c r="E913" s="96" t="s">
        <v>88</v>
      </c>
      <c r="F913" s="104">
        <v>1246662</v>
      </c>
      <c r="G913" s="104">
        <v>1246662</v>
      </c>
    </row>
    <row r="914" spans="1:7" ht="62.4" x14ac:dyDescent="0.3">
      <c r="A914" s="119" t="s">
        <v>498</v>
      </c>
      <c r="B914" s="123" t="s">
        <v>499</v>
      </c>
      <c r="C914" s="120"/>
      <c r="D914" s="123"/>
      <c r="E914" s="123"/>
      <c r="F914" s="121">
        <v>137465900</v>
      </c>
      <c r="G914" s="121">
        <v>142367500</v>
      </c>
    </row>
    <row r="915" spans="1:7" ht="15.6" x14ac:dyDescent="0.3">
      <c r="A915" s="102" t="s">
        <v>486</v>
      </c>
      <c r="B915" s="96" t="s">
        <v>499</v>
      </c>
      <c r="C915" s="103" t="s">
        <v>487</v>
      </c>
      <c r="D915" s="96"/>
      <c r="E915" s="96"/>
      <c r="F915" s="104">
        <v>137465900</v>
      </c>
      <c r="G915" s="104">
        <v>142367500</v>
      </c>
    </row>
    <row r="916" spans="1:7" ht="15.6" x14ac:dyDescent="0.3">
      <c r="A916" s="102" t="s">
        <v>496</v>
      </c>
      <c r="B916" s="96" t="s">
        <v>499</v>
      </c>
      <c r="C916" s="103" t="s">
        <v>497</v>
      </c>
      <c r="D916" s="96"/>
      <c r="E916" s="96"/>
      <c r="F916" s="104">
        <v>137465900</v>
      </c>
      <c r="G916" s="104">
        <v>142367500</v>
      </c>
    </row>
    <row r="917" spans="1:7" ht="46.8" x14ac:dyDescent="0.3">
      <c r="A917" s="102" t="s">
        <v>492</v>
      </c>
      <c r="B917" s="96" t="s">
        <v>499</v>
      </c>
      <c r="C917" s="103" t="s">
        <v>497</v>
      </c>
      <c r="D917" s="96" t="s">
        <v>210</v>
      </c>
      <c r="E917" s="96" t="s">
        <v>89</v>
      </c>
      <c r="F917" s="104">
        <v>137465900</v>
      </c>
      <c r="G917" s="104">
        <v>142367500</v>
      </c>
    </row>
    <row r="918" spans="1:7" ht="46.8" x14ac:dyDescent="0.3">
      <c r="A918" s="102" t="s">
        <v>493</v>
      </c>
      <c r="B918" s="96" t="s">
        <v>499</v>
      </c>
      <c r="C918" s="103" t="s">
        <v>497</v>
      </c>
      <c r="D918" s="96" t="s">
        <v>210</v>
      </c>
      <c r="E918" s="96" t="s">
        <v>88</v>
      </c>
      <c r="F918" s="104">
        <v>137465900</v>
      </c>
      <c r="G918" s="104">
        <v>142367500</v>
      </c>
    </row>
    <row r="919" spans="1:7" ht="31.2" x14ac:dyDescent="0.3">
      <c r="A919" s="119" t="s">
        <v>655</v>
      </c>
      <c r="B919" s="123" t="s">
        <v>656</v>
      </c>
      <c r="C919" s="120"/>
      <c r="D919" s="123"/>
      <c r="E919" s="123"/>
      <c r="F919" s="121">
        <v>18724586</v>
      </c>
      <c r="G919" s="121">
        <v>18724486</v>
      </c>
    </row>
    <row r="920" spans="1:7" ht="31.2" x14ac:dyDescent="0.3">
      <c r="A920" s="119" t="s">
        <v>579</v>
      </c>
      <c r="B920" s="123" t="s">
        <v>657</v>
      </c>
      <c r="C920" s="120"/>
      <c r="D920" s="123"/>
      <c r="E920" s="123"/>
      <c r="F920" s="121">
        <v>18724586</v>
      </c>
      <c r="G920" s="121">
        <v>18724486</v>
      </c>
    </row>
    <row r="921" spans="1:7" ht="31.2" x14ac:dyDescent="0.3">
      <c r="A921" s="119" t="s">
        <v>721</v>
      </c>
      <c r="B921" s="123" t="s">
        <v>704</v>
      </c>
      <c r="C921" s="120"/>
      <c r="D921" s="123"/>
      <c r="E921" s="123"/>
      <c r="F921" s="121">
        <v>500000</v>
      </c>
      <c r="G921" s="121">
        <v>500000</v>
      </c>
    </row>
    <row r="922" spans="1:7" ht="31.2" x14ac:dyDescent="0.3">
      <c r="A922" s="102" t="s">
        <v>100</v>
      </c>
      <c r="B922" s="96" t="s">
        <v>704</v>
      </c>
      <c r="C922" s="103" t="s">
        <v>101</v>
      </c>
      <c r="D922" s="96"/>
      <c r="E922" s="96"/>
      <c r="F922" s="104">
        <v>500000</v>
      </c>
      <c r="G922" s="104">
        <v>500000</v>
      </c>
    </row>
    <row r="923" spans="1:7" ht="31.2" x14ac:dyDescent="0.3">
      <c r="A923" s="102" t="s">
        <v>102</v>
      </c>
      <c r="B923" s="96" t="s">
        <v>704</v>
      </c>
      <c r="C923" s="103" t="s">
        <v>103</v>
      </c>
      <c r="D923" s="96"/>
      <c r="E923" s="96"/>
      <c r="F923" s="104">
        <v>500000</v>
      </c>
      <c r="G923" s="104">
        <v>500000</v>
      </c>
    </row>
    <row r="924" spans="1:7" ht="15.6" x14ac:dyDescent="0.3">
      <c r="A924" s="102" t="s">
        <v>211</v>
      </c>
      <c r="B924" s="96" t="s">
        <v>704</v>
      </c>
      <c r="C924" s="103" t="s">
        <v>103</v>
      </c>
      <c r="D924" s="96" t="s">
        <v>107</v>
      </c>
      <c r="E924" s="96" t="s">
        <v>89</v>
      </c>
      <c r="F924" s="104">
        <v>500000</v>
      </c>
      <c r="G924" s="104">
        <v>500000</v>
      </c>
    </row>
    <row r="925" spans="1:7" ht="15.6" x14ac:dyDescent="0.3">
      <c r="A925" s="102" t="s">
        <v>705</v>
      </c>
      <c r="B925" s="96" t="s">
        <v>704</v>
      </c>
      <c r="C925" s="103" t="s">
        <v>103</v>
      </c>
      <c r="D925" s="96" t="s">
        <v>107</v>
      </c>
      <c r="E925" s="96" t="s">
        <v>320</v>
      </c>
      <c r="F925" s="104">
        <v>500000</v>
      </c>
      <c r="G925" s="104">
        <v>500000</v>
      </c>
    </row>
    <row r="926" spans="1:7" ht="31.2" x14ac:dyDescent="0.3">
      <c r="A926" s="119" t="s">
        <v>92</v>
      </c>
      <c r="B926" s="123" t="s">
        <v>478</v>
      </c>
      <c r="C926" s="120"/>
      <c r="D926" s="123"/>
      <c r="E926" s="123"/>
      <c r="F926" s="121">
        <v>12080517</v>
      </c>
      <c r="G926" s="121">
        <v>12080517</v>
      </c>
    </row>
    <row r="927" spans="1:7" ht="62.4" x14ac:dyDescent="0.3">
      <c r="A927" s="102" t="s">
        <v>94</v>
      </c>
      <c r="B927" s="96" t="s">
        <v>478</v>
      </c>
      <c r="C927" s="103" t="s">
        <v>95</v>
      </c>
      <c r="D927" s="96"/>
      <c r="E927" s="96"/>
      <c r="F927" s="104">
        <v>12080517</v>
      </c>
      <c r="G927" s="104">
        <v>12080517</v>
      </c>
    </row>
    <row r="928" spans="1:7" ht="31.2" x14ac:dyDescent="0.3">
      <c r="A928" s="102" t="s">
        <v>96</v>
      </c>
      <c r="B928" s="96" t="s">
        <v>478</v>
      </c>
      <c r="C928" s="103" t="s">
        <v>97</v>
      </c>
      <c r="D928" s="96"/>
      <c r="E928" s="96"/>
      <c r="F928" s="104">
        <v>12080517</v>
      </c>
      <c r="G928" s="104">
        <v>12080517</v>
      </c>
    </row>
    <row r="929" spans="1:7" ht="15.6" x14ac:dyDescent="0.3">
      <c r="A929" s="102" t="s">
        <v>87</v>
      </c>
      <c r="B929" s="96" t="s">
        <v>478</v>
      </c>
      <c r="C929" s="103" t="s">
        <v>97</v>
      </c>
      <c r="D929" s="96" t="s">
        <v>88</v>
      </c>
      <c r="E929" s="96" t="s">
        <v>89</v>
      </c>
      <c r="F929" s="104">
        <v>12080517</v>
      </c>
      <c r="G929" s="104">
        <v>12080517</v>
      </c>
    </row>
    <row r="930" spans="1:7" ht="46.8" x14ac:dyDescent="0.3">
      <c r="A930" s="102" t="s">
        <v>134</v>
      </c>
      <c r="B930" s="96" t="s">
        <v>478</v>
      </c>
      <c r="C930" s="103" t="s">
        <v>97</v>
      </c>
      <c r="D930" s="96" t="s">
        <v>88</v>
      </c>
      <c r="E930" s="96" t="s">
        <v>135</v>
      </c>
      <c r="F930" s="104">
        <v>12080517</v>
      </c>
      <c r="G930" s="104">
        <v>12080517</v>
      </c>
    </row>
    <row r="931" spans="1:7" ht="31.2" x14ac:dyDescent="0.3">
      <c r="A931" s="119" t="s">
        <v>98</v>
      </c>
      <c r="B931" s="123" t="s">
        <v>479</v>
      </c>
      <c r="C931" s="120"/>
      <c r="D931" s="123"/>
      <c r="E931" s="123"/>
      <c r="F931" s="121">
        <v>3125013</v>
      </c>
      <c r="G931" s="121">
        <v>3125013</v>
      </c>
    </row>
    <row r="932" spans="1:7" ht="62.4" x14ac:dyDescent="0.3">
      <c r="A932" s="102" t="s">
        <v>94</v>
      </c>
      <c r="B932" s="96" t="s">
        <v>479</v>
      </c>
      <c r="C932" s="103" t="s">
        <v>95</v>
      </c>
      <c r="D932" s="96"/>
      <c r="E932" s="96"/>
      <c r="F932" s="104">
        <v>1606213</v>
      </c>
      <c r="G932" s="104">
        <v>1606213</v>
      </c>
    </row>
    <row r="933" spans="1:7" ht="31.2" x14ac:dyDescent="0.3">
      <c r="A933" s="102" t="s">
        <v>96</v>
      </c>
      <c r="B933" s="96" t="s">
        <v>479</v>
      </c>
      <c r="C933" s="103" t="s">
        <v>97</v>
      </c>
      <c r="D933" s="96"/>
      <c r="E933" s="96"/>
      <c r="F933" s="104">
        <v>1606213</v>
      </c>
      <c r="G933" s="104">
        <v>1606213</v>
      </c>
    </row>
    <row r="934" spans="1:7" ht="15.6" x14ac:dyDescent="0.3">
      <c r="A934" s="102" t="s">
        <v>87</v>
      </c>
      <c r="B934" s="96" t="s">
        <v>479</v>
      </c>
      <c r="C934" s="103" t="s">
        <v>97</v>
      </c>
      <c r="D934" s="96" t="s">
        <v>88</v>
      </c>
      <c r="E934" s="96" t="s">
        <v>89</v>
      </c>
      <c r="F934" s="104">
        <v>1606213</v>
      </c>
      <c r="G934" s="104">
        <v>1606213</v>
      </c>
    </row>
    <row r="935" spans="1:7" ht="46.8" x14ac:dyDescent="0.3">
      <c r="A935" s="102" t="s">
        <v>134</v>
      </c>
      <c r="B935" s="96" t="s">
        <v>479</v>
      </c>
      <c r="C935" s="103" t="s">
        <v>97</v>
      </c>
      <c r="D935" s="96" t="s">
        <v>88</v>
      </c>
      <c r="E935" s="96" t="s">
        <v>135</v>
      </c>
      <c r="F935" s="104">
        <v>1606213</v>
      </c>
      <c r="G935" s="104">
        <v>1606213</v>
      </c>
    </row>
    <row r="936" spans="1:7" ht="31.2" x14ac:dyDescent="0.3">
      <c r="A936" s="102" t="s">
        <v>100</v>
      </c>
      <c r="B936" s="96" t="s">
        <v>479</v>
      </c>
      <c r="C936" s="103" t="s">
        <v>101</v>
      </c>
      <c r="D936" s="96"/>
      <c r="E936" s="96"/>
      <c r="F936" s="104">
        <v>1516800</v>
      </c>
      <c r="G936" s="104">
        <v>1516800</v>
      </c>
    </row>
    <row r="937" spans="1:7" ht="31.2" x14ac:dyDescent="0.3">
      <c r="A937" s="102" t="s">
        <v>102</v>
      </c>
      <c r="B937" s="96" t="s">
        <v>479</v>
      </c>
      <c r="C937" s="103" t="s">
        <v>103</v>
      </c>
      <c r="D937" s="96"/>
      <c r="E937" s="96"/>
      <c r="F937" s="104">
        <v>1516800</v>
      </c>
      <c r="G937" s="104">
        <v>1516800</v>
      </c>
    </row>
    <row r="938" spans="1:7" ht="15.6" x14ac:dyDescent="0.3">
      <c r="A938" s="102" t="s">
        <v>87</v>
      </c>
      <c r="B938" s="96" t="s">
        <v>479</v>
      </c>
      <c r="C938" s="103" t="s">
        <v>103</v>
      </c>
      <c r="D938" s="96" t="s">
        <v>88</v>
      </c>
      <c r="E938" s="96" t="s">
        <v>89</v>
      </c>
      <c r="F938" s="104">
        <v>1516800</v>
      </c>
      <c r="G938" s="104">
        <v>1516800</v>
      </c>
    </row>
    <row r="939" spans="1:7" ht="46.8" x14ac:dyDescent="0.3">
      <c r="A939" s="102" t="s">
        <v>134</v>
      </c>
      <c r="B939" s="96" t="s">
        <v>479</v>
      </c>
      <c r="C939" s="103" t="s">
        <v>103</v>
      </c>
      <c r="D939" s="96" t="s">
        <v>88</v>
      </c>
      <c r="E939" s="96" t="s">
        <v>135</v>
      </c>
      <c r="F939" s="104">
        <v>1516800</v>
      </c>
      <c r="G939" s="104">
        <v>1516800</v>
      </c>
    </row>
    <row r="940" spans="1:7" ht="15.6" x14ac:dyDescent="0.3">
      <c r="A940" s="102" t="s">
        <v>116</v>
      </c>
      <c r="B940" s="96" t="s">
        <v>479</v>
      </c>
      <c r="C940" s="103" t="s">
        <v>117</v>
      </c>
      <c r="D940" s="96"/>
      <c r="E940" s="96"/>
      <c r="F940" s="104">
        <v>2000</v>
      </c>
      <c r="G940" s="104">
        <v>2000</v>
      </c>
    </row>
    <row r="941" spans="1:7" ht="15.6" x14ac:dyDescent="0.3">
      <c r="A941" s="102" t="s">
        <v>118</v>
      </c>
      <c r="B941" s="96" t="s">
        <v>479</v>
      </c>
      <c r="C941" s="103" t="s">
        <v>119</v>
      </c>
      <c r="D941" s="96"/>
      <c r="E941" s="96"/>
      <c r="F941" s="104">
        <v>2000</v>
      </c>
      <c r="G941" s="104">
        <v>2000</v>
      </c>
    </row>
    <row r="942" spans="1:7" ht="15.6" x14ac:dyDescent="0.3">
      <c r="A942" s="102" t="s">
        <v>87</v>
      </c>
      <c r="B942" s="96" t="s">
        <v>479</v>
      </c>
      <c r="C942" s="103" t="s">
        <v>119</v>
      </c>
      <c r="D942" s="96" t="s">
        <v>88</v>
      </c>
      <c r="E942" s="96" t="s">
        <v>89</v>
      </c>
      <c r="F942" s="104">
        <v>2000</v>
      </c>
      <c r="G942" s="104">
        <v>2000</v>
      </c>
    </row>
    <row r="943" spans="1:7" ht="46.8" x14ac:dyDescent="0.3">
      <c r="A943" s="102" t="s">
        <v>134</v>
      </c>
      <c r="B943" s="96" t="s">
        <v>479</v>
      </c>
      <c r="C943" s="103" t="s">
        <v>119</v>
      </c>
      <c r="D943" s="96" t="s">
        <v>88</v>
      </c>
      <c r="E943" s="96" t="s">
        <v>135</v>
      </c>
      <c r="F943" s="104">
        <v>2000</v>
      </c>
      <c r="G943" s="104">
        <v>2000</v>
      </c>
    </row>
    <row r="944" spans="1:7" ht="78" x14ac:dyDescent="0.3">
      <c r="A944" s="119" t="s">
        <v>480</v>
      </c>
      <c r="B944" s="123" t="s">
        <v>481</v>
      </c>
      <c r="C944" s="120"/>
      <c r="D944" s="123"/>
      <c r="E944" s="123"/>
      <c r="F944" s="121">
        <v>2987756</v>
      </c>
      <c r="G944" s="121">
        <v>2987756</v>
      </c>
    </row>
    <row r="945" spans="1:7" ht="62.4" x14ac:dyDescent="0.3">
      <c r="A945" s="102" t="s">
        <v>94</v>
      </c>
      <c r="B945" s="96" t="s">
        <v>481</v>
      </c>
      <c r="C945" s="103" t="s">
        <v>95</v>
      </c>
      <c r="D945" s="96"/>
      <c r="E945" s="96"/>
      <c r="F945" s="104">
        <v>2884956</v>
      </c>
      <c r="G945" s="104">
        <v>2884956</v>
      </c>
    </row>
    <row r="946" spans="1:7" ht="31.2" x14ac:dyDescent="0.3">
      <c r="A946" s="102" t="s">
        <v>96</v>
      </c>
      <c r="B946" s="96" t="s">
        <v>481</v>
      </c>
      <c r="C946" s="103" t="s">
        <v>97</v>
      </c>
      <c r="D946" s="96"/>
      <c r="E946" s="96"/>
      <c r="F946" s="104">
        <v>2884956</v>
      </c>
      <c r="G946" s="104">
        <v>2884956</v>
      </c>
    </row>
    <row r="947" spans="1:7" ht="15.6" x14ac:dyDescent="0.3">
      <c r="A947" s="102" t="s">
        <v>87</v>
      </c>
      <c r="B947" s="96" t="s">
        <v>481</v>
      </c>
      <c r="C947" s="103" t="s">
        <v>97</v>
      </c>
      <c r="D947" s="96" t="s">
        <v>88</v>
      </c>
      <c r="E947" s="96" t="s">
        <v>89</v>
      </c>
      <c r="F947" s="104">
        <v>2884956</v>
      </c>
      <c r="G947" s="104">
        <v>2884956</v>
      </c>
    </row>
    <row r="948" spans="1:7" ht="46.8" x14ac:dyDescent="0.3">
      <c r="A948" s="102" t="s">
        <v>134</v>
      </c>
      <c r="B948" s="96" t="s">
        <v>481</v>
      </c>
      <c r="C948" s="103" t="s">
        <v>97</v>
      </c>
      <c r="D948" s="96" t="s">
        <v>88</v>
      </c>
      <c r="E948" s="96" t="s">
        <v>135</v>
      </c>
      <c r="F948" s="104">
        <v>2884956</v>
      </c>
      <c r="G948" s="104">
        <v>2884956</v>
      </c>
    </row>
    <row r="949" spans="1:7" ht="31.2" x14ac:dyDescent="0.3">
      <c r="A949" s="102" t="s">
        <v>100</v>
      </c>
      <c r="B949" s="96" t="s">
        <v>481</v>
      </c>
      <c r="C949" s="103" t="s">
        <v>101</v>
      </c>
      <c r="D949" s="96"/>
      <c r="E949" s="96"/>
      <c r="F949" s="104">
        <v>102800</v>
      </c>
      <c r="G949" s="104">
        <v>102800</v>
      </c>
    </row>
    <row r="950" spans="1:7" ht="31.2" x14ac:dyDescent="0.3">
      <c r="A950" s="102" t="s">
        <v>102</v>
      </c>
      <c r="B950" s="96" t="s">
        <v>481</v>
      </c>
      <c r="C950" s="103" t="s">
        <v>103</v>
      </c>
      <c r="D950" s="96"/>
      <c r="E950" s="96"/>
      <c r="F950" s="104">
        <v>102800</v>
      </c>
      <c r="G950" s="104">
        <v>102800</v>
      </c>
    </row>
    <row r="951" spans="1:7" ht="15.6" x14ac:dyDescent="0.3">
      <c r="A951" s="102" t="s">
        <v>87</v>
      </c>
      <c r="B951" s="96" t="s">
        <v>481</v>
      </c>
      <c r="C951" s="103" t="s">
        <v>103</v>
      </c>
      <c r="D951" s="96" t="s">
        <v>88</v>
      </c>
      <c r="E951" s="96" t="s">
        <v>89</v>
      </c>
      <c r="F951" s="104">
        <v>102800</v>
      </c>
      <c r="G951" s="104">
        <v>102800</v>
      </c>
    </row>
    <row r="952" spans="1:7" ht="46.8" x14ac:dyDescent="0.3">
      <c r="A952" s="102" t="s">
        <v>134</v>
      </c>
      <c r="B952" s="96" t="s">
        <v>481</v>
      </c>
      <c r="C952" s="103" t="s">
        <v>103</v>
      </c>
      <c r="D952" s="96" t="s">
        <v>88</v>
      </c>
      <c r="E952" s="96" t="s">
        <v>135</v>
      </c>
      <c r="F952" s="104">
        <v>102800</v>
      </c>
      <c r="G952" s="104">
        <v>102800</v>
      </c>
    </row>
    <row r="953" spans="1:7" ht="78" x14ac:dyDescent="0.3">
      <c r="A953" s="119" t="s">
        <v>482</v>
      </c>
      <c r="B953" s="123" t="s">
        <v>483</v>
      </c>
      <c r="C953" s="120"/>
      <c r="D953" s="123"/>
      <c r="E953" s="123"/>
      <c r="F953" s="121">
        <v>31300</v>
      </c>
      <c r="G953" s="121">
        <v>31200</v>
      </c>
    </row>
    <row r="954" spans="1:7" ht="62.4" x14ac:dyDescent="0.3">
      <c r="A954" s="102" t="s">
        <v>94</v>
      </c>
      <c r="B954" s="96" t="s">
        <v>483</v>
      </c>
      <c r="C954" s="103" t="s">
        <v>95</v>
      </c>
      <c r="D954" s="96"/>
      <c r="E954" s="96"/>
      <c r="F954" s="104">
        <v>25389</v>
      </c>
      <c r="G954" s="104">
        <v>25308</v>
      </c>
    </row>
    <row r="955" spans="1:7" ht="31.2" x14ac:dyDescent="0.3">
      <c r="A955" s="102" t="s">
        <v>96</v>
      </c>
      <c r="B955" s="96" t="s">
        <v>483</v>
      </c>
      <c r="C955" s="103" t="s">
        <v>97</v>
      </c>
      <c r="D955" s="96"/>
      <c r="E955" s="96"/>
      <c r="F955" s="104">
        <v>25389</v>
      </c>
      <c r="G955" s="104">
        <v>25308</v>
      </c>
    </row>
    <row r="956" spans="1:7" ht="15.6" x14ac:dyDescent="0.3">
      <c r="A956" s="102" t="s">
        <v>87</v>
      </c>
      <c r="B956" s="96" t="s">
        <v>483</v>
      </c>
      <c r="C956" s="103" t="s">
        <v>97</v>
      </c>
      <c r="D956" s="96" t="s">
        <v>88</v>
      </c>
      <c r="E956" s="96" t="s">
        <v>89</v>
      </c>
      <c r="F956" s="104">
        <v>25389</v>
      </c>
      <c r="G956" s="104">
        <v>25308</v>
      </c>
    </row>
    <row r="957" spans="1:7" ht="46.8" x14ac:dyDescent="0.3">
      <c r="A957" s="102" t="s">
        <v>134</v>
      </c>
      <c r="B957" s="96" t="s">
        <v>483</v>
      </c>
      <c r="C957" s="103" t="s">
        <v>97</v>
      </c>
      <c r="D957" s="96" t="s">
        <v>88</v>
      </c>
      <c r="E957" s="96" t="s">
        <v>135</v>
      </c>
      <c r="F957" s="104">
        <v>25389</v>
      </c>
      <c r="G957" s="104">
        <v>25308</v>
      </c>
    </row>
    <row r="958" spans="1:7" ht="31.2" x14ac:dyDescent="0.3">
      <c r="A958" s="102" t="s">
        <v>100</v>
      </c>
      <c r="B958" s="96" t="s">
        <v>483</v>
      </c>
      <c r="C958" s="103" t="s">
        <v>101</v>
      </c>
      <c r="D958" s="96"/>
      <c r="E958" s="96"/>
      <c r="F958" s="104">
        <v>5911</v>
      </c>
      <c r="G958" s="104">
        <v>5892</v>
      </c>
    </row>
    <row r="959" spans="1:7" ht="31.2" x14ac:dyDescent="0.3">
      <c r="A959" s="102" t="s">
        <v>102</v>
      </c>
      <c r="B959" s="96" t="s">
        <v>483</v>
      </c>
      <c r="C959" s="103" t="s">
        <v>103</v>
      </c>
      <c r="D959" s="96"/>
      <c r="E959" s="96"/>
      <c r="F959" s="104">
        <v>5911</v>
      </c>
      <c r="G959" s="104">
        <v>5892</v>
      </c>
    </row>
    <row r="960" spans="1:7" ht="15.6" x14ac:dyDescent="0.3">
      <c r="A960" s="102" t="s">
        <v>87</v>
      </c>
      <c r="B960" s="96" t="s">
        <v>483</v>
      </c>
      <c r="C960" s="103" t="s">
        <v>103</v>
      </c>
      <c r="D960" s="96" t="s">
        <v>88</v>
      </c>
      <c r="E960" s="96" t="s">
        <v>89</v>
      </c>
      <c r="F960" s="104">
        <v>5911</v>
      </c>
      <c r="G960" s="104">
        <v>5892</v>
      </c>
    </row>
    <row r="961" spans="1:7" ht="46.8" x14ac:dyDescent="0.3">
      <c r="A961" s="102" t="s">
        <v>134</v>
      </c>
      <c r="B961" s="96" t="s">
        <v>483</v>
      </c>
      <c r="C961" s="103" t="s">
        <v>103</v>
      </c>
      <c r="D961" s="96" t="s">
        <v>88</v>
      </c>
      <c r="E961" s="96" t="s">
        <v>135</v>
      </c>
      <c r="F961" s="104">
        <v>5911</v>
      </c>
      <c r="G961" s="104">
        <v>5892</v>
      </c>
    </row>
    <row r="962" spans="1:7" ht="46.8" x14ac:dyDescent="0.3">
      <c r="A962" s="119" t="s">
        <v>658</v>
      </c>
      <c r="B962" s="123" t="s">
        <v>659</v>
      </c>
      <c r="C962" s="120"/>
      <c r="D962" s="123"/>
      <c r="E962" s="123"/>
      <c r="F962" s="121">
        <v>110442797</v>
      </c>
      <c r="G962" s="121">
        <v>110056804</v>
      </c>
    </row>
    <row r="963" spans="1:7" ht="46.8" x14ac:dyDescent="0.3">
      <c r="A963" s="119" t="s">
        <v>660</v>
      </c>
      <c r="B963" s="123" t="s">
        <v>661</v>
      </c>
      <c r="C963" s="120"/>
      <c r="D963" s="123"/>
      <c r="E963" s="123"/>
      <c r="F963" s="121">
        <v>150000</v>
      </c>
      <c r="G963" s="121">
        <v>150000</v>
      </c>
    </row>
    <row r="964" spans="1:7" ht="31.2" x14ac:dyDescent="0.3">
      <c r="A964" s="119" t="s">
        <v>579</v>
      </c>
      <c r="B964" s="123" t="s">
        <v>662</v>
      </c>
      <c r="C964" s="120"/>
      <c r="D964" s="123"/>
      <c r="E964" s="123"/>
      <c r="F964" s="121">
        <v>150000</v>
      </c>
      <c r="G964" s="121">
        <v>150000</v>
      </c>
    </row>
    <row r="965" spans="1:7" ht="46.8" x14ac:dyDescent="0.3">
      <c r="A965" s="119" t="s">
        <v>180</v>
      </c>
      <c r="B965" s="123" t="s">
        <v>181</v>
      </c>
      <c r="C965" s="120"/>
      <c r="D965" s="123"/>
      <c r="E965" s="123"/>
      <c r="F965" s="121">
        <v>150000</v>
      </c>
      <c r="G965" s="121">
        <v>150000</v>
      </c>
    </row>
    <row r="966" spans="1:7" ht="31.2" x14ac:dyDescent="0.3">
      <c r="A966" s="102" t="s">
        <v>100</v>
      </c>
      <c r="B966" s="96" t="s">
        <v>181</v>
      </c>
      <c r="C966" s="103" t="s">
        <v>101</v>
      </c>
      <c r="D966" s="96"/>
      <c r="E966" s="96"/>
      <c r="F966" s="104">
        <v>150000</v>
      </c>
      <c r="G966" s="104">
        <v>150000</v>
      </c>
    </row>
    <row r="967" spans="1:7" ht="31.2" x14ac:dyDescent="0.3">
      <c r="A967" s="102" t="s">
        <v>102</v>
      </c>
      <c r="B967" s="96" t="s">
        <v>181</v>
      </c>
      <c r="C967" s="103" t="s">
        <v>103</v>
      </c>
      <c r="D967" s="96"/>
      <c r="E967" s="96"/>
      <c r="F967" s="104">
        <v>150000</v>
      </c>
      <c r="G967" s="104">
        <v>150000</v>
      </c>
    </row>
    <row r="968" spans="1:7" ht="15.6" x14ac:dyDescent="0.3">
      <c r="A968" s="102" t="s">
        <v>87</v>
      </c>
      <c r="B968" s="96" t="s">
        <v>181</v>
      </c>
      <c r="C968" s="103" t="s">
        <v>103</v>
      </c>
      <c r="D968" s="96" t="s">
        <v>88</v>
      </c>
      <c r="E968" s="96" t="s">
        <v>89</v>
      </c>
      <c r="F968" s="104">
        <v>150000</v>
      </c>
      <c r="G968" s="104">
        <v>150000</v>
      </c>
    </row>
    <row r="969" spans="1:7" ht="15.6" x14ac:dyDescent="0.3">
      <c r="A969" s="102" t="s">
        <v>144</v>
      </c>
      <c r="B969" s="96" t="s">
        <v>181</v>
      </c>
      <c r="C969" s="103" t="s">
        <v>103</v>
      </c>
      <c r="D969" s="96" t="s">
        <v>88</v>
      </c>
      <c r="E969" s="96" t="s">
        <v>145</v>
      </c>
      <c r="F969" s="104">
        <v>150000</v>
      </c>
      <c r="G969" s="104">
        <v>150000</v>
      </c>
    </row>
    <row r="970" spans="1:7" ht="46.8" x14ac:dyDescent="0.3">
      <c r="A970" s="119" t="s">
        <v>663</v>
      </c>
      <c r="B970" s="123" t="s">
        <v>664</v>
      </c>
      <c r="C970" s="120"/>
      <c r="D970" s="123"/>
      <c r="E970" s="123"/>
      <c r="F970" s="121">
        <v>5500000</v>
      </c>
      <c r="G970" s="121">
        <v>5500000</v>
      </c>
    </row>
    <row r="971" spans="1:7" ht="31.2" x14ac:dyDescent="0.3">
      <c r="A971" s="119" t="s">
        <v>579</v>
      </c>
      <c r="B971" s="123" t="s">
        <v>665</v>
      </c>
      <c r="C971" s="120"/>
      <c r="D971" s="123"/>
      <c r="E971" s="123"/>
      <c r="F971" s="121">
        <v>5500000</v>
      </c>
      <c r="G971" s="121">
        <v>5500000</v>
      </c>
    </row>
    <row r="972" spans="1:7" ht="62.4" x14ac:dyDescent="0.3">
      <c r="A972" s="119" t="s">
        <v>182</v>
      </c>
      <c r="B972" s="123" t="s">
        <v>183</v>
      </c>
      <c r="C972" s="120"/>
      <c r="D972" s="123"/>
      <c r="E972" s="123"/>
      <c r="F972" s="121">
        <v>5500000</v>
      </c>
      <c r="G972" s="121">
        <v>5500000</v>
      </c>
    </row>
    <row r="973" spans="1:7" ht="31.2" x14ac:dyDescent="0.3">
      <c r="A973" s="102" t="s">
        <v>100</v>
      </c>
      <c r="B973" s="96" t="s">
        <v>183</v>
      </c>
      <c r="C973" s="103" t="s">
        <v>101</v>
      </c>
      <c r="D973" s="96"/>
      <c r="E973" s="96"/>
      <c r="F973" s="104">
        <v>2100000</v>
      </c>
      <c r="G973" s="104">
        <v>2100000</v>
      </c>
    </row>
    <row r="974" spans="1:7" ht="31.2" x14ac:dyDescent="0.3">
      <c r="A974" s="102" t="s">
        <v>102</v>
      </c>
      <c r="B974" s="96" t="s">
        <v>183</v>
      </c>
      <c r="C974" s="103" t="s">
        <v>103</v>
      </c>
      <c r="D974" s="96"/>
      <c r="E974" s="96"/>
      <c r="F974" s="104">
        <v>2100000</v>
      </c>
      <c r="G974" s="104">
        <v>2100000</v>
      </c>
    </row>
    <row r="975" spans="1:7" ht="15.6" x14ac:dyDescent="0.3">
      <c r="A975" s="102" t="s">
        <v>87</v>
      </c>
      <c r="B975" s="96" t="s">
        <v>183</v>
      </c>
      <c r="C975" s="103" t="s">
        <v>103</v>
      </c>
      <c r="D975" s="96" t="s">
        <v>88</v>
      </c>
      <c r="E975" s="96" t="s">
        <v>89</v>
      </c>
      <c r="F975" s="104">
        <v>2100000</v>
      </c>
      <c r="G975" s="104">
        <v>2100000</v>
      </c>
    </row>
    <row r="976" spans="1:7" ht="15.6" x14ac:dyDescent="0.3">
      <c r="A976" s="102" t="s">
        <v>144</v>
      </c>
      <c r="B976" s="96" t="s">
        <v>183</v>
      </c>
      <c r="C976" s="103" t="s">
        <v>103</v>
      </c>
      <c r="D976" s="96" t="s">
        <v>88</v>
      </c>
      <c r="E976" s="96" t="s">
        <v>145</v>
      </c>
      <c r="F976" s="104">
        <v>2100000</v>
      </c>
      <c r="G976" s="104">
        <v>2100000</v>
      </c>
    </row>
    <row r="977" spans="1:7" ht="15.6" x14ac:dyDescent="0.3">
      <c r="A977" s="102" t="s">
        <v>116</v>
      </c>
      <c r="B977" s="96" t="s">
        <v>183</v>
      </c>
      <c r="C977" s="103" t="s">
        <v>117</v>
      </c>
      <c r="D977" s="96"/>
      <c r="E977" s="96"/>
      <c r="F977" s="104">
        <v>3400000</v>
      </c>
      <c r="G977" s="104">
        <v>3400000</v>
      </c>
    </row>
    <row r="978" spans="1:7" ht="46.8" x14ac:dyDescent="0.3">
      <c r="A978" s="102" t="s">
        <v>215</v>
      </c>
      <c r="B978" s="96" t="s">
        <v>183</v>
      </c>
      <c r="C978" s="103" t="s">
        <v>216</v>
      </c>
      <c r="D978" s="96"/>
      <c r="E978" s="96"/>
      <c r="F978" s="104">
        <v>3400000</v>
      </c>
      <c r="G978" s="104">
        <v>3400000</v>
      </c>
    </row>
    <row r="979" spans="1:7" ht="15.6" x14ac:dyDescent="0.3">
      <c r="A979" s="102" t="s">
        <v>350</v>
      </c>
      <c r="B979" s="96" t="s">
        <v>183</v>
      </c>
      <c r="C979" s="103" t="s">
        <v>216</v>
      </c>
      <c r="D979" s="96" t="s">
        <v>237</v>
      </c>
      <c r="E979" s="96" t="s">
        <v>89</v>
      </c>
      <c r="F979" s="104">
        <v>3400000</v>
      </c>
      <c r="G979" s="104">
        <v>3400000</v>
      </c>
    </row>
    <row r="980" spans="1:7" ht="15.6" x14ac:dyDescent="0.3">
      <c r="A980" s="102" t="s">
        <v>351</v>
      </c>
      <c r="B980" s="96" t="s">
        <v>183</v>
      </c>
      <c r="C980" s="103" t="s">
        <v>216</v>
      </c>
      <c r="D980" s="96" t="s">
        <v>237</v>
      </c>
      <c r="E980" s="96" t="s">
        <v>249</v>
      </c>
      <c r="F980" s="104">
        <v>3400000</v>
      </c>
      <c r="G980" s="104">
        <v>3400000</v>
      </c>
    </row>
    <row r="981" spans="1:7" ht="31.2" x14ac:dyDescent="0.3">
      <c r="A981" s="119" t="s">
        <v>666</v>
      </c>
      <c r="B981" s="123" t="s">
        <v>667</v>
      </c>
      <c r="C981" s="120"/>
      <c r="D981" s="123"/>
      <c r="E981" s="123"/>
      <c r="F981" s="121">
        <v>1691990</v>
      </c>
      <c r="G981" s="121">
        <v>1691990</v>
      </c>
    </row>
    <row r="982" spans="1:7" ht="31.2" x14ac:dyDescent="0.3">
      <c r="A982" s="119" t="s">
        <v>579</v>
      </c>
      <c r="B982" s="123" t="s">
        <v>668</v>
      </c>
      <c r="C982" s="120"/>
      <c r="D982" s="123"/>
      <c r="E982" s="123"/>
      <c r="F982" s="121">
        <v>538000</v>
      </c>
      <c r="G982" s="121">
        <v>538000</v>
      </c>
    </row>
    <row r="983" spans="1:7" ht="31.2" x14ac:dyDescent="0.3">
      <c r="A983" s="119" t="s">
        <v>354</v>
      </c>
      <c r="B983" s="123" t="s">
        <v>355</v>
      </c>
      <c r="C983" s="120"/>
      <c r="D983" s="123"/>
      <c r="E983" s="123"/>
      <c r="F983" s="121">
        <v>538000</v>
      </c>
      <c r="G983" s="121">
        <v>538000</v>
      </c>
    </row>
    <row r="984" spans="1:7" ht="31.2" x14ac:dyDescent="0.3">
      <c r="A984" s="102" t="s">
        <v>100</v>
      </c>
      <c r="B984" s="96" t="s">
        <v>355</v>
      </c>
      <c r="C984" s="103" t="s">
        <v>101</v>
      </c>
      <c r="D984" s="96"/>
      <c r="E984" s="96"/>
      <c r="F984" s="104">
        <v>533000</v>
      </c>
      <c r="G984" s="104">
        <v>533000</v>
      </c>
    </row>
    <row r="985" spans="1:7" ht="31.2" x14ac:dyDescent="0.3">
      <c r="A985" s="102" t="s">
        <v>102</v>
      </c>
      <c r="B985" s="96" t="s">
        <v>355</v>
      </c>
      <c r="C985" s="103" t="s">
        <v>103</v>
      </c>
      <c r="D985" s="96"/>
      <c r="E985" s="96"/>
      <c r="F985" s="104">
        <v>533000</v>
      </c>
      <c r="G985" s="104">
        <v>533000</v>
      </c>
    </row>
    <row r="986" spans="1:7" ht="15.6" x14ac:dyDescent="0.3">
      <c r="A986" s="102" t="s">
        <v>87</v>
      </c>
      <c r="B986" s="96" t="s">
        <v>355</v>
      </c>
      <c r="C986" s="103" t="s">
        <v>103</v>
      </c>
      <c r="D986" s="96" t="s">
        <v>88</v>
      </c>
      <c r="E986" s="96" t="s">
        <v>89</v>
      </c>
      <c r="F986" s="104">
        <v>533000</v>
      </c>
      <c r="G986" s="104">
        <v>533000</v>
      </c>
    </row>
    <row r="987" spans="1:7" ht="46.8" x14ac:dyDescent="0.3">
      <c r="A987" s="102" t="s">
        <v>106</v>
      </c>
      <c r="B987" s="96" t="s">
        <v>355</v>
      </c>
      <c r="C987" s="103" t="s">
        <v>103</v>
      </c>
      <c r="D987" s="96" t="s">
        <v>88</v>
      </c>
      <c r="E987" s="96" t="s">
        <v>107</v>
      </c>
      <c r="F987" s="104">
        <v>533000</v>
      </c>
      <c r="G987" s="104">
        <v>533000</v>
      </c>
    </row>
    <row r="988" spans="1:7" ht="15.6" x14ac:dyDescent="0.3">
      <c r="A988" s="102" t="s">
        <v>116</v>
      </c>
      <c r="B988" s="96" t="s">
        <v>355</v>
      </c>
      <c r="C988" s="103" t="s">
        <v>117</v>
      </c>
      <c r="D988" s="96"/>
      <c r="E988" s="96"/>
      <c r="F988" s="104">
        <v>5000</v>
      </c>
      <c r="G988" s="104">
        <v>5000</v>
      </c>
    </row>
    <row r="989" spans="1:7" ht="15.6" x14ac:dyDescent="0.3">
      <c r="A989" s="102" t="s">
        <v>118</v>
      </c>
      <c r="B989" s="96" t="s">
        <v>355</v>
      </c>
      <c r="C989" s="103" t="s">
        <v>119</v>
      </c>
      <c r="D989" s="96"/>
      <c r="E989" s="96"/>
      <c r="F989" s="104">
        <v>5000</v>
      </c>
      <c r="G989" s="104">
        <v>5000</v>
      </c>
    </row>
    <row r="990" spans="1:7" ht="15.6" x14ac:dyDescent="0.3">
      <c r="A990" s="102" t="s">
        <v>87</v>
      </c>
      <c r="B990" s="96" t="s">
        <v>355</v>
      </c>
      <c r="C990" s="103" t="s">
        <v>119</v>
      </c>
      <c r="D990" s="96" t="s">
        <v>88</v>
      </c>
      <c r="E990" s="96" t="s">
        <v>89</v>
      </c>
      <c r="F990" s="104">
        <v>5000</v>
      </c>
      <c r="G990" s="104">
        <v>5000</v>
      </c>
    </row>
    <row r="991" spans="1:7" ht="46.8" x14ac:dyDescent="0.3">
      <c r="A991" s="102" t="s">
        <v>106</v>
      </c>
      <c r="B991" s="96" t="s">
        <v>355</v>
      </c>
      <c r="C991" s="103" t="s">
        <v>119</v>
      </c>
      <c r="D991" s="96" t="s">
        <v>88</v>
      </c>
      <c r="E991" s="96" t="s">
        <v>107</v>
      </c>
      <c r="F991" s="104">
        <v>5000</v>
      </c>
      <c r="G991" s="104">
        <v>5000</v>
      </c>
    </row>
    <row r="992" spans="1:7" ht="31.2" x14ac:dyDescent="0.3">
      <c r="A992" s="119" t="s">
        <v>669</v>
      </c>
      <c r="B992" s="123" t="s">
        <v>670</v>
      </c>
      <c r="C992" s="120"/>
      <c r="D992" s="123"/>
      <c r="E992" s="123"/>
      <c r="F992" s="121">
        <v>1153990</v>
      </c>
      <c r="G992" s="121">
        <v>1153990</v>
      </c>
    </row>
    <row r="993" spans="1:7" ht="15.6" x14ac:dyDescent="0.3">
      <c r="A993" s="119" t="s">
        <v>358</v>
      </c>
      <c r="B993" s="123" t="s">
        <v>359</v>
      </c>
      <c r="C993" s="120"/>
      <c r="D993" s="123"/>
      <c r="E993" s="123"/>
      <c r="F993" s="121">
        <v>200000</v>
      </c>
      <c r="G993" s="121">
        <v>200000</v>
      </c>
    </row>
    <row r="994" spans="1:7" ht="31.2" x14ac:dyDescent="0.3">
      <c r="A994" s="102" t="s">
        <v>100</v>
      </c>
      <c r="B994" s="96" t="s">
        <v>359</v>
      </c>
      <c r="C994" s="103" t="s">
        <v>101</v>
      </c>
      <c r="D994" s="96"/>
      <c r="E994" s="96"/>
      <c r="F994" s="104">
        <v>195000</v>
      </c>
      <c r="G994" s="104">
        <v>195000</v>
      </c>
    </row>
    <row r="995" spans="1:7" ht="31.2" x14ac:dyDescent="0.3">
      <c r="A995" s="102" t="s">
        <v>102</v>
      </c>
      <c r="B995" s="96" t="s">
        <v>359</v>
      </c>
      <c r="C995" s="103" t="s">
        <v>103</v>
      </c>
      <c r="D995" s="96"/>
      <c r="E995" s="96"/>
      <c r="F995" s="104">
        <v>195000</v>
      </c>
      <c r="G995" s="104">
        <v>195000</v>
      </c>
    </row>
    <row r="996" spans="1:7" ht="15.6" x14ac:dyDescent="0.3">
      <c r="A996" s="102" t="s">
        <v>211</v>
      </c>
      <c r="B996" s="96" t="s">
        <v>359</v>
      </c>
      <c r="C996" s="103" t="s">
        <v>103</v>
      </c>
      <c r="D996" s="96" t="s">
        <v>107</v>
      </c>
      <c r="E996" s="96" t="s">
        <v>89</v>
      </c>
      <c r="F996" s="104">
        <v>195000</v>
      </c>
      <c r="G996" s="104">
        <v>195000</v>
      </c>
    </row>
    <row r="997" spans="1:7" ht="15.6" x14ac:dyDescent="0.3">
      <c r="A997" s="102" t="s">
        <v>236</v>
      </c>
      <c r="B997" s="96" t="s">
        <v>359</v>
      </c>
      <c r="C997" s="103" t="s">
        <v>103</v>
      </c>
      <c r="D997" s="96" t="s">
        <v>107</v>
      </c>
      <c r="E997" s="96" t="s">
        <v>237</v>
      </c>
      <c r="F997" s="104">
        <v>195000</v>
      </c>
      <c r="G997" s="104">
        <v>195000</v>
      </c>
    </row>
    <row r="998" spans="1:7" ht="15.6" x14ac:dyDescent="0.3">
      <c r="A998" s="102" t="s">
        <v>116</v>
      </c>
      <c r="B998" s="96" t="s">
        <v>359</v>
      </c>
      <c r="C998" s="103" t="s">
        <v>117</v>
      </c>
      <c r="D998" s="96"/>
      <c r="E998" s="96"/>
      <c r="F998" s="104">
        <v>5000</v>
      </c>
      <c r="G998" s="104">
        <v>5000</v>
      </c>
    </row>
    <row r="999" spans="1:7" ht="15.6" x14ac:dyDescent="0.3">
      <c r="A999" s="102" t="s">
        <v>118</v>
      </c>
      <c r="B999" s="96" t="s">
        <v>359</v>
      </c>
      <c r="C999" s="103" t="s">
        <v>119</v>
      </c>
      <c r="D999" s="96"/>
      <c r="E999" s="96"/>
      <c r="F999" s="104">
        <v>5000</v>
      </c>
      <c r="G999" s="104">
        <v>5000</v>
      </c>
    </row>
    <row r="1000" spans="1:7" ht="15.6" x14ac:dyDescent="0.3">
      <c r="A1000" s="102" t="s">
        <v>211</v>
      </c>
      <c r="B1000" s="96" t="s">
        <v>359</v>
      </c>
      <c r="C1000" s="103" t="s">
        <v>119</v>
      </c>
      <c r="D1000" s="96" t="s">
        <v>107</v>
      </c>
      <c r="E1000" s="96" t="s">
        <v>89</v>
      </c>
      <c r="F1000" s="104">
        <v>5000</v>
      </c>
      <c r="G1000" s="104">
        <v>5000</v>
      </c>
    </row>
    <row r="1001" spans="1:7" ht="15.6" x14ac:dyDescent="0.3">
      <c r="A1001" s="102" t="s">
        <v>236</v>
      </c>
      <c r="B1001" s="96" t="s">
        <v>359</v>
      </c>
      <c r="C1001" s="103" t="s">
        <v>119</v>
      </c>
      <c r="D1001" s="96" t="s">
        <v>107</v>
      </c>
      <c r="E1001" s="96" t="s">
        <v>237</v>
      </c>
      <c r="F1001" s="104">
        <v>5000</v>
      </c>
      <c r="G1001" s="104">
        <v>5000</v>
      </c>
    </row>
    <row r="1002" spans="1:7" ht="62.4" x14ac:dyDescent="0.3">
      <c r="A1002" s="119" t="s">
        <v>356</v>
      </c>
      <c r="B1002" s="123" t="s">
        <v>357</v>
      </c>
      <c r="C1002" s="120"/>
      <c r="D1002" s="123"/>
      <c r="E1002" s="123"/>
      <c r="F1002" s="121">
        <v>870000</v>
      </c>
      <c r="G1002" s="121">
        <v>870000</v>
      </c>
    </row>
    <row r="1003" spans="1:7" ht="31.2" x14ac:dyDescent="0.3">
      <c r="A1003" s="102" t="s">
        <v>100</v>
      </c>
      <c r="B1003" s="96" t="s">
        <v>357</v>
      </c>
      <c r="C1003" s="103" t="s">
        <v>101</v>
      </c>
      <c r="D1003" s="96"/>
      <c r="E1003" s="96"/>
      <c r="F1003" s="104">
        <v>865000</v>
      </c>
      <c r="G1003" s="104">
        <v>865000</v>
      </c>
    </row>
    <row r="1004" spans="1:7" ht="31.2" x14ac:dyDescent="0.3">
      <c r="A1004" s="102" t="s">
        <v>102</v>
      </c>
      <c r="B1004" s="96" t="s">
        <v>357</v>
      </c>
      <c r="C1004" s="103" t="s">
        <v>103</v>
      </c>
      <c r="D1004" s="96"/>
      <c r="E1004" s="96"/>
      <c r="F1004" s="104">
        <v>865000</v>
      </c>
      <c r="G1004" s="104">
        <v>865000</v>
      </c>
    </row>
    <row r="1005" spans="1:7" ht="15.6" x14ac:dyDescent="0.3">
      <c r="A1005" s="102" t="s">
        <v>87</v>
      </c>
      <c r="B1005" s="96" t="s">
        <v>357</v>
      </c>
      <c r="C1005" s="103" t="s">
        <v>103</v>
      </c>
      <c r="D1005" s="96" t="s">
        <v>88</v>
      </c>
      <c r="E1005" s="96" t="s">
        <v>89</v>
      </c>
      <c r="F1005" s="104">
        <v>865000</v>
      </c>
      <c r="G1005" s="104">
        <v>865000</v>
      </c>
    </row>
    <row r="1006" spans="1:7" ht="15.6" x14ac:dyDescent="0.3">
      <c r="A1006" s="102" t="s">
        <v>144</v>
      </c>
      <c r="B1006" s="96" t="s">
        <v>357</v>
      </c>
      <c r="C1006" s="103" t="s">
        <v>103</v>
      </c>
      <c r="D1006" s="96" t="s">
        <v>88</v>
      </c>
      <c r="E1006" s="96" t="s">
        <v>145</v>
      </c>
      <c r="F1006" s="104">
        <v>865000</v>
      </c>
      <c r="G1006" s="104">
        <v>865000</v>
      </c>
    </row>
    <row r="1007" spans="1:7" ht="15.6" x14ac:dyDescent="0.3">
      <c r="A1007" s="102" t="s">
        <v>116</v>
      </c>
      <c r="B1007" s="96" t="s">
        <v>357</v>
      </c>
      <c r="C1007" s="103" t="s">
        <v>117</v>
      </c>
      <c r="D1007" s="96"/>
      <c r="E1007" s="96"/>
      <c r="F1007" s="104">
        <v>5000</v>
      </c>
      <c r="G1007" s="104">
        <v>5000</v>
      </c>
    </row>
    <row r="1008" spans="1:7" ht="15.6" x14ac:dyDescent="0.3">
      <c r="A1008" s="102" t="s">
        <v>118</v>
      </c>
      <c r="B1008" s="96" t="s">
        <v>357</v>
      </c>
      <c r="C1008" s="103" t="s">
        <v>119</v>
      </c>
      <c r="D1008" s="96"/>
      <c r="E1008" s="96"/>
      <c r="F1008" s="104">
        <v>5000</v>
      </c>
      <c r="G1008" s="104">
        <v>5000</v>
      </c>
    </row>
    <row r="1009" spans="1:7" ht="15.6" x14ac:dyDescent="0.3">
      <c r="A1009" s="102" t="s">
        <v>87</v>
      </c>
      <c r="B1009" s="96" t="s">
        <v>357</v>
      </c>
      <c r="C1009" s="103" t="s">
        <v>119</v>
      </c>
      <c r="D1009" s="96" t="s">
        <v>88</v>
      </c>
      <c r="E1009" s="96" t="s">
        <v>89</v>
      </c>
      <c r="F1009" s="104">
        <v>5000</v>
      </c>
      <c r="G1009" s="104">
        <v>5000</v>
      </c>
    </row>
    <row r="1010" spans="1:7" ht="15.6" x14ac:dyDescent="0.3">
      <c r="A1010" s="102" t="s">
        <v>144</v>
      </c>
      <c r="B1010" s="96" t="s">
        <v>357</v>
      </c>
      <c r="C1010" s="103" t="s">
        <v>119</v>
      </c>
      <c r="D1010" s="96" t="s">
        <v>88</v>
      </c>
      <c r="E1010" s="96" t="s">
        <v>145</v>
      </c>
      <c r="F1010" s="104">
        <v>5000</v>
      </c>
      <c r="G1010" s="104">
        <v>5000</v>
      </c>
    </row>
    <row r="1011" spans="1:7" ht="46.8" x14ac:dyDescent="0.3">
      <c r="A1011" s="119" t="s">
        <v>110</v>
      </c>
      <c r="B1011" s="123" t="s">
        <v>111</v>
      </c>
      <c r="C1011" s="120"/>
      <c r="D1011" s="123"/>
      <c r="E1011" s="123"/>
      <c r="F1011" s="121">
        <v>83990</v>
      </c>
      <c r="G1011" s="121">
        <v>83990</v>
      </c>
    </row>
    <row r="1012" spans="1:7" ht="62.4" x14ac:dyDescent="0.3">
      <c r="A1012" s="102" t="s">
        <v>94</v>
      </c>
      <c r="B1012" s="96" t="s">
        <v>111</v>
      </c>
      <c r="C1012" s="103" t="s">
        <v>95</v>
      </c>
      <c r="D1012" s="96"/>
      <c r="E1012" s="96"/>
      <c r="F1012" s="104">
        <v>83990</v>
      </c>
      <c r="G1012" s="104">
        <v>83990</v>
      </c>
    </row>
    <row r="1013" spans="1:7" ht="31.2" x14ac:dyDescent="0.3">
      <c r="A1013" s="102" t="s">
        <v>96</v>
      </c>
      <c r="B1013" s="96" t="s">
        <v>111</v>
      </c>
      <c r="C1013" s="103" t="s">
        <v>97</v>
      </c>
      <c r="D1013" s="96"/>
      <c r="E1013" s="96"/>
      <c r="F1013" s="104">
        <v>83990</v>
      </c>
      <c r="G1013" s="104">
        <v>83990</v>
      </c>
    </row>
    <row r="1014" spans="1:7" ht="15.6" x14ac:dyDescent="0.3">
      <c r="A1014" s="102" t="s">
        <v>87</v>
      </c>
      <c r="B1014" s="96" t="s">
        <v>111</v>
      </c>
      <c r="C1014" s="103" t="s">
        <v>97</v>
      </c>
      <c r="D1014" s="96" t="s">
        <v>88</v>
      </c>
      <c r="E1014" s="96" t="s">
        <v>89</v>
      </c>
      <c r="F1014" s="104">
        <v>83990</v>
      </c>
      <c r="G1014" s="104">
        <v>83990</v>
      </c>
    </row>
    <row r="1015" spans="1:7" ht="46.8" x14ac:dyDescent="0.3">
      <c r="A1015" s="102" t="s">
        <v>106</v>
      </c>
      <c r="B1015" s="96" t="s">
        <v>111</v>
      </c>
      <c r="C1015" s="103" t="s">
        <v>97</v>
      </c>
      <c r="D1015" s="96" t="s">
        <v>88</v>
      </c>
      <c r="E1015" s="96" t="s">
        <v>107</v>
      </c>
      <c r="F1015" s="104">
        <v>83990</v>
      </c>
      <c r="G1015" s="104">
        <v>83990</v>
      </c>
    </row>
    <row r="1016" spans="1:7" ht="31.2" x14ac:dyDescent="0.3">
      <c r="A1016" s="119" t="s">
        <v>671</v>
      </c>
      <c r="B1016" s="123" t="s">
        <v>672</v>
      </c>
      <c r="C1016" s="120"/>
      <c r="D1016" s="123"/>
      <c r="E1016" s="123"/>
      <c r="F1016" s="121">
        <v>87433541</v>
      </c>
      <c r="G1016" s="121">
        <v>87047548</v>
      </c>
    </row>
    <row r="1017" spans="1:7" ht="31.2" x14ac:dyDescent="0.3">
      <c r="A1017" s="119" t="s">
        <v>673</v>
      </c>
      <c r="B1017" s="123" t="s">
        <v>674</v>
      </c>
      <c r="C1017" s="120"/>
      <c r="D1017" s="123"/>
      <c r="E1017" s="123"/>
      <c r="F1017" s="121">
        <v>1377547.85</v>
      </c>
      <c r="G1017" s="121">
        <v>1377547.85</v>
      </c>
    </row>
    <row r="1018" spans="1:7" ht="31.2" x14ac:dyDescent="0.3">
      <c r="A1018" s="119" t="s">
        <v>92</v>
      </c>
      <c r="B1018" s="123" t="s">
        <v>93</v>
      </c>
      <c r="C1018" s="120"/>
      <c r="D1018" s="123"/>
      <c r="E1018" s="123"/>
      <c r="F1018" s="121">
        <v>905797.85</v>
      </c>
      <c r="G1018" s="121">
        <v>905797.85</v>
      </c>
    </row>
    <row r="1019" spans="1:7" ht="62.4" x14ac:dyDescent="0.3">
      <c r="A1019" s="102" t="s">
        <v>94</v>
      </c>
      <c r="B1019" s="96" t="s">
        <v>93</v>
      </c>
      <c r="C1019" s="103" t="s">
        <v>95</v>
      </c>
      <c r="D1019" s="96"/>
      <c r="E1019" s="96"/>
      <c r="F1019" s="104">
        <v>905797.85</v>
      </c>
      <c r="G1019" s="104">
        <v>905797.85</v>
      </c>
    </row>
    <row r="1020" spans="1:7" ht="31.2" x14ac:dyDescent="0.3">
      <c r="A1020" s="102" t="s">
        <v>96</v>
      </c>
      <c r="B1020" s="96" t="s">
        <v>93</v>
      </c>
      <c r="C1020" s="103" t="s">
        <v>97</v>
      </c>
      <c r="D1020" s="96"/>
      <c r="E1020" s="96"/>
      <c r="F1020" s="104">
        <v>905797.85</v>
      </c>
      <c r="G1020" s="104">
        <v>905797.85</v>
      </c>
    </row>
    <row r="1021" spans="1:7" ht="15.6" x14ac:dyDescent="0.3">
      <c r="A1021" s="102" t="s">
        <v>87</v>
      </c>
      <c r="B1021" s="96" t="s">
        <v>93</v>
      </c>
      <c r="C1021" s="103" t="s">
        <v>97</v>
      </c>
      <c r="D1021" s="96" t="s">
        <v>88</v>
      </c>
      <c r="E1021" s="96" t="s">
        <v>89</v>
      </c>
      <c r="F1021" s="104">
        <v>905797.85</v>
      </c>
      <c r="G1021" s="104">
        <v>905797.85</v>
      </c>
    </row>
    <row r="1022" spans="1:7" ht="46.8" x14ac:dyDescent="0.3">
      <c r="A1022" s="102" t="s">
        <v>90</v>
      </c>
      <c r="B1022" s="96" t="s">
        <v>93</v>
      </c>
      <c r="C1022" s="103" t="s">
        <v>97</v>
      </c>
      <c r="D1022" s="96" t="s">
        <v>88</v>
      </c>
      <c r="E1022" s="96" t="s">
        <v>91</v>
      </c>
      <c r="F1022" s="104">
        <v>905797.85</v>
      </c>
      <c r="G1022" s="104">
        <v>905797.85</v>
      </c>
    </row>
    <row r="1023" spans="1:7" ht="31.2" x14ac:dyDescent="0.3">
      <c r="A1023" s="119" t="s">
        <v>98</v>
      </c>
      <c r="B1023" s="123" t="s">
        <v>99</v>
      </c>
      <c r="C1023" s="120"/>
      <c r="D1023" s="123"/>
      <c r="E1023" s="123"/>
      <c r="F1023" s="121">
        <v>471750</v>
      </c>
      <c r="G1023" s="121">
        <v>471750</v>
      </c>
    </row>
    <row r="1024" spans="1:7" ht="62.4" x14ac:dyDescent="0.3">
      <c r="A1024" s="102" t="s">
        <v>94</v>
      </c>
      <c r="B1024" s="96" t="s">
        <v>99</v>
      </c>
      <c r="C1024" s="103" t="s">
        <v>95</v>
      </c>
      <c r="D1024" s="96"/>
      <c r="E1024" s="96"/>
      <c r="F1024" s="104">
        <v>441600</v>
      </c>
      <c r="G1024" s="104">
        <v>441600</v>
      </c>
    </row>
    <row r="1025" spans="1:7" ht="31.2" x14ac:dyDescent="0.3">
      <c r="A1025" s="102" t="s">
        <v>96</v>
      </c>
      <c r="B1025" s="96" t="s">
        <v>99</v>
      </c>
      <c r="C1025" s="103" t="s">
        <v>97</v>
      </c>
      <c r="D1025" s="96"/>
      <c r="E1025" s="96"/>
      <c r="F1025" s="104">
        <v>441600</v>
      </c>
      <c r="G1025" s="104">
        <v>441600</v>
      </c>
    </row>
    <row r="1026" spans="1:7" ht="15.6" x14ac:dyDescent="0.3">
      <c r="A1026" s="102" t="s">
        <v>87</v>
      </c>
      <c r="B1026" s="96" t="s">
        <v>99</v>
      </c>
      <c r="C1026" s="103" t="s">
        <v>97</v>
      </c>
      <c r="D1026" s="96" t="s">
        <v>88</v>
      </c>
      <c r="E1026" s="96" t="s">
        <v>89</v>
      </c>
      <c r="F1026" s="104">
        <v>441600</v>
      </c>
      <c r="G1026" s="104">
        <v>441600</v>
      </c>
    </row>
    <row r="1027" spans="1:7" ht="46.8" x14ac:dyDescent="0.3">
      <c r="A1027" s="102" t="s">
        <v>90</v>
      </c>
      <c r="B1027" s="96" t="s">
        <v>99</v>
      </c>
      <c r="C1027" s="103" t="s">
        <v>97</v>
      </c>
      <c r="D1027" s="96" t="s">
        <v>88</v>
      </c>
      <c r="E1027" s="96" t="s">
        <v>91</v>
      </c>
      <c r="F1027" s="104">
        <v>441600</v>
      </c>
      <c r="G1027" s="104">
        <v>441600</v>
      </c>
    </row>
    <row r="1028" spans="1:7" ht="31.2" x14ac:dyDescent="0.3">
      <c r="A1028" s="102" t="s">
        <v>100</v>
      </c>
      <c r="B1028" s="96" t="s">
        <v>99</v>
      </c>
      <c r="C1028" s="103" t="s">
        <v>101</v>
      </c>
      <c r="D1028" s="96"/>
      <c r="E1028" s="96"/>
      <c r="F1028" s="104">
        <v>30150</v>
      </c>
      <c r="G1028" s="104">
        <v>30150</v>
      </c>
    </row>
    <row r="1029" spans="1:7" ht="31.2" x14ac:dyDescent="0.3">
      <c r="A1029" s="102" t="s">
        <v>102</v>
      </c>
      <c r="B1029" s="96" t="s">
        <v>99</v>
      </c>
      <c r="C1029" s="103" t="s">
        <v>103</v>
      </c>
      <c r="D1029" s="96"/>
      <c r="E1029" s="96"/>
      <c r="F1029" s="104">
        <v>30150</v>
      </c>
      <c r="G1029" s="104">
        <v>30150</v>
      </c>
    </row>
    <row r="1030" spans="1:7" ht="15.6" x14ac:dyDescent="0.3">
      <c r="A1030" s="102" t="s">
        <v>87</v>
      </c>
      <c r="B1030" s="96" t="s">
        <v>99</v>
      </c>
      <c r="C1030" s="103" t="s">
        <v>103</v>
      </c>
      <c r="D1030" s="96" t="s">
        <v>88</v>
      </c>
      <c r="E1030" s="96" t="s">
        <v>89</v>
      </c>
      <c r="F1030" s="104">
        <v>30150</v>
      </c>
      <c r="G1030" s="104">
        <v>30150</v>
      </c>
    </row>
    <row r="1031" spans="1:7" ht="46.8" x14ac:dyDescent="0.3">
      <c r="A1031" s="102" t="s">
        <v>90</v>
      </c>
      <c r="B1031" s="96" t="s">
        <v>99</v>
      </c>
      <c r="C1031" s="103" t="s">
        <v>103</v>
      </c>
      <c r="D1031" s="96" t="s">
        <v>88</v>
      </c>
      <c r="E1031" s="96" t="s">
        <v>91</v>
      </c>
      <c r="F1031" s="104">
        <v>30150</v>
      </c>
      <c r="G1031" s="104">
        <v>30150</v>
      </c>
    </row>
    <row r="1032" spans="1:7" ht="31.2" x14ac:dyDescent="0.3">
      <c r="A1032" s="119" t="s">
        <v>579</v>
      </c>
      <c r="B1032" s="123" t="s">
        <v>675</v>
      </c>
      <c r="C1032" s="120"/>
      <c r="D1032" s="123"/>
      <c r="E1032" s="123"/>
      <c r="F1032" s="121">
        <v>81958682</v>
      </c>
      <c r="G1032" s="121">
        <v>81534344</v>
      </c>
    </row>
    <row r="1033" spans="1:7" ht="31.2" x14ac:dyDescent="0.3">
      <c r="A1033" s="119" t="s">
        <v>112</v>
      </c>
      <c r="B1033" s="123" t="s">
        <v>113</v>
      </c>
      <c r="C1033" s="120"/>
      <c r="D1033" s="123"/>
      <c r="E1033" s="123"/>
      <c r="F1033" s="121">
        <v>2619730</v>
      </c>
      <c r="G1033" s="121">
        <v>2619730</v>
      </c>
    </row>
    <row r="1034" spans="1:7" ht="62.4" x14ac:dyDescent="0.3">
      <c r="A1034" s="102" t="s">
        <v>94</v>
      </c>
      <c r="B1034" s="96" t="s">
        <v>113</v>
      </c>
      <c r="C1034" s="103" t="s">
        <v>95</v>
      </c>
      <c r="D1034" s="96"/>
      <c r="E1034" s="96"/>
      <c r="F1034" s="104">
        <v>2619730</v>
      </c>
      <c r="G1034" s="104">
        <v>2619730</v>
      </c>
    </row>
    <row r="1035" spans="1:7" ht="31.2" x14ac:dyDescent="0.3">
      <c r="A1035" s="102" t="s">
        <v>96</v>
      </c>
      <c r="B1035" s="96" t="s">
        <v>113</v>
      </c>
      <c r="C1035" s="103" t="s">
        <v>97</v>
      </c>
      <c r="D1035" s="96"/>
      <c r="E1035" s="96"/>
      <c r="F1035" s="104">
        <v>2619730</v>
      </c>
      <c r="G1035" s="104">
        <v>2619730</v>
      </c>
    </row>
    <row r="1036" spans="1:7" ht="15.6" x14ac:dyDescent="0.3">
      <c r="A1036" s="102" t="s">
        <v>87</v>
      </c>
      <c r="B1036" s="96" t="s">
        <v>113</v>
      </c>
      <c r="C1036" s="103" t="s">
        <v>97</v>
      </c>
      <c r="D1036" s="96" t="s">
        <v>88</v>
      </c>
      <c r="E1036" s="96" t="s">
        <v>89</v>
      </c>
      <c r="F1036" s="104">
        <v>2619730</v>
      </c>
      <c r="G1036" s="104">
        <v>2619730</v>
      </c>
    </row>
    <row r="1037" spans="1:7" ht="46.8" x14ac:dyDescent="0.3">
      <c r="A1037" s="102" t="s">
        <v>106</v>
      </c>
      <c r="B1037" s="96" t="s">
        <v>113</v>
      </c>
      <c r="C1037" s="103" t="s">
        <v>97</v>
      </c>
      <c r="D1037" s="96" t="s">
        <v>88</v>
      </c>
      <c r="E1037" s="96" t="s">
        <v>107</v>
      </c>
      <c r="F1037" s="104">
        <v>2619730</v>
      </c>
      <c r="G1037" s="104">
        <v>2619730</v>
      </c>
    </row>
    <row r="1038" spans="1:7" ht="31.2" x14ac:dyDescent="0.3">
      <c r="A1038" s="119" t="s">
        <v>92</v>
      </c>
      <c r="B1038" s="123" t="s">
        <v>114</v>
      </c>
      <c r="C1038" s="120"/>
      <c r="D1038" s="123"/>
      <c r="E1038" s="123"/>
      <c r="F1038" s="121">
        <v>52586846</v>
      </c>
      <c r="G1038" s="121">
        <v>52586846</v>
      </c>
    </row>
    <row r="1039" spans="1:7" ht="62.4" x14ac:dyDescent="0.3">
      <c r="A1039" s="102" t="s">
        <v>94</v>
      </c>
      <c r="B1039" s="96" t="s">
        <v>114</v>
      </c>
      <c r="C1039" s="103" t="s">
        <v>95</v>
      </c>
      <c r="D1039" s="96"/>
      <c r="E1039" s="96"/>
      <c r="F1039" s="104">
        <v>52586846</v>
      </c>
      <c r="G1039" s="104">
        <v>52586846</v>
      </c>
    </row>
    <row r="1040" spans="1:7" ht="31.2" x14ac:dyDescent="0.3">
      <c r="A1040" s="102" t="s">
        <v>96</v>
      </c>
      <c r="B1040" s="96" t="s">
        <v>114</v>
      </c>
      <c r="C1040" s="103" t="s">
        <v>97</v>
      </c>
      <c r="D1040" s="96"/>
      <c r="E1040" s="96"/>
      <c r="F1040" s="104">
        <v>52586846</v>
      </c>
      <c r="G1040" s="104">
        <v>52586846</v>
      </c>
    </row>
    <row r="1041" spans="1:7" ht="15.6" x14ac:dyDescent="0.3">
      <c r="A1041" s="102" t="s">
        <v>87</v>
      </c>
      <c r="B1041" s="96" t="s">
        <v>114</v>
      </c>
      <c r="C1041" s="103" t="s">
        <v>97</v>
      </c>
      <c r="D1041" s="96" t="s">
        <v>88</v>
      </c>
      <c r="E1041" s="96" t="s">
        <v>89</v>
      </c>
      <c r="F1041" s="104">
        <v>52586846</v>
      </c>
      <c r="G1041" s="104">
        <v>52586846</v>
      </c>
    </row>
    <row r="1042" spans="1:7" ht="46.8" x14ac:dyDescent="0.3">
      <c r="A1042" s="102" t="s">
        <v>106</v>
      </c>
      <c r="B1042" s="96" t="s">
        <v>114</v>
      </c>
      <c r="C1042" s="103" t="s">
        <v>97</v>
      </c>
      <c r="D1042" s="96" t="s">
        <v>88</v>
      </c>
      <c r="E1042" s="96" t="s">
        <v>107</v>
      </c>
      <c r="F1042" s="104">
        <v>52586846</v>
      </c>
      <c r="G1042" s="104">
        <v>52586846</v>
      </c>
    </row>
    <row r="1043" spans="1:7" ht="31.2" x14ac:dyDescent="0.3">
      <c r="A1043" s="119" t="s">
        <v>98</v>
      </c>
      <c r="B1043" s="123" t="s">
        <v>115</v>
      </c>
      <c r="C1043" s="120"/>
      <c r="D1043" s="123"/>
      <c r="E1043" s="123"/>
      <c r="F1043" s="121">
        <v>16417375</v>
      </c>
      <c r="G1043" s="121">
        <v>16539137</v>
      </c>
    </row>
    <row r="1044" spans="1:7" ht="62.4" x14ac:dyDescent="0.3">
      <c r="A1044" s="102" t="s">
        <v>94</v>
      </c>
      <c r="B1044" s="96" t="s">
        <v>115</v>
      </c>
      <c r="C1044" s="103" t="s">
        <v>95</v>
      </c>
      <c r="D1044" s="96"/>
      <c r="E1044" s="96"/>
      <c r="F1044" s="104">
        <v>8751790</v>
      </c>
      <c r="G1044" s="104">
        <v>8801789.5999999996</v>
      </c>
    </row>
    <row r="1045" spans="1:7" ht="31.2" x14ac:dyDescent="0.3">
      <c r="A1045" s="102" t="s">
        <v>96</v>
      </c>
      <c r="B1045" s="96" t="s">
        <v>115</v>
      </c>
      <c r="C1045" s="103" t="s">
        <v>97</v>
      </c>
      <c r="D1045" s="96"/>
      <c r="E1045" s="96"/>
      <c r="F1045" s="104">
        <v>8751790</v>
      </c>
      <c r="G1045" s="104">
        <v>8801789.5999999996</v>
      </c>
    </row>
    <row r="1046" spans="1:7" ht="15.6" x14ac:dyDescent="0.3">
      <c r="A1046" s="102" t="s">
        <v>87</v>
      </c>
      <c r="B1046" s="96" t="s">
        <v>115</v>
      </c>
      <c r="C1046" s="103" t="s">
        <v>97</v>
      </c>
      <c r="D1046" s="96" t="s">
        <v>88</v>
      </c>
      <c r="E1046" s="96" t="s">
        <v>89</v>
      </c>
      <c r="F1046" s="104">
        <v>8751790</v>
      </c>
      <c r="G1046" s="104">
        <v>8801789.5999999996</v>
      </c>
    </row>
    <row r="1047" spans="1:7" ht="46.8" x14ac:dyDescent="0.3">
      <c r="A1047" s="102" t="s">
        <v>106</v>
      </c>
      <c r="B1047" s="96" t="s">
        <v>115</v>
      </c>
      <c r="C1047" s="103" t="s">
        <v>97</v>
      </c>
      <c r="D1047" s="96" t="s">
        <v>88</v>
      </c>
      <c r="E1047" s="96" t="s">
        <v>107</v>
      </c>
      <c r="F1047" s="104">
        <v>8751790</v>
      </c>
      <c r="G1047" s="104">
        <v>8801789.5999999996</v>
      </c>
    </row>
    <row r="1048" spans="1:7" ht="31.2" x14ac:dyDescent="0.3">
      <c r="A1048" s="102" t="s">
        <v>100</v>
      </c>
      <c r="B1048" s="96" t="s">
        <v>115</v>
      </c>
      <c r="C1048" s="103" t="s">
        <v>101</v>
      </c>
      <c r="D1048" s="96"/>
      <c r="E1048" s="96"/>
      <c r="F1048" s="104">
        <v>7445585</v>
      </c>
      <c r="G1048" s="104">
        <v>7517347.4000000004</v>
      </c>
    </row>
    <row r="1049" spans="1:7" ht="31.2" x14ac:dyDescent="0.3">
      <c r="A1049" s="102" t="s">
        <v>102</v>
      </c>
      <c r="B1049" s="96" t="s">
        <v>115</v>
      </c>
      <c r="C1049" s="103" t="s">
        <v>103</v>
      </c>
      <c r="D1049" s="96"/>
      <c r="E1049" s="96"/>
      <c r="F1049" s="104">
        <v>7445585</v>
      </c>
      <c r="G1049" s="104">
        <v>7517347.4000000004</v>
      </c>
    </row>
    <row r="1050" spans="1:7" ht="15.6" x14ac:dyDescent="0.3">
      <c r="A1050" s="102" t="s">
        <v>87</v>
      </c>
      <c r="B1050" s="96" t="s">
        <v>115</v>
      </c>
      <c r="C1050" s="103" t="s">
        <v>103</v>
      </c>
      <c r="D1050" s="96" t="s">
        <v>88</v>
      </c>
      <c r="E1050" s="96" t="s">
        <v>89</v>
      </c>
      <c r="F1050" s="104">
        <v>7445585</v>
      </c>
      <c r="G1050" s="104">
        <v>7517347.4000000004</v>
      </c>
    </row>
    <row r="1051" spans="1:7" ht="46.8" x14ac:dyDescent="0.3">
      <c r="A1051" s="102" t="s">
        <v>106</v>
      </c>
      <c r="B1051" s="96" t="s">
        <v>115</v>
      </c>
      <c r="C1051" s="103" t="s">
        <v>103</v>
      </c>
      <c r="D1051" s="96" t="s">
        <v>88</v>
      </c>
      <c r="E1051" s="96" t="s">
        <v>107</v>
      </c>
      <c r="F1051" s="104">
        <v>7445585</v>
      </c>
      <c r="G1051" s="104">
        <v>7517347.4000000004</v>
      </c>
    </row>
    <row r="1052" spans="1:7" ht="15.6" x14ac:dyDescent="0.3">
      <c r="A1052" s="102" t="s">
        <v>116</v>
      </c>
      <c r="B1052" s="96" t="s">
        <v>115</v>
      </c>
      <c r="C1052" s="103" t="s">
        <v>117</v>
      </c>
      <c r="D1052" s="96"/>
      <c r="E1052" s="96"/>
      <c r="F1052" s="104">
        <v>220000</v>
      </c>
      <c r="G1052" s="104">
        <v>220000</v>
      </c>
    </row>
    <row r="1053" spans="1:7" ht="15.6" x14ac:dyDescent="0.3">
      <c r="A1053" s="102" t="s">
        <v>118</v>
      </c>
      <c r="B1053" s="96" t="s">
        <v>115</v>
      </c>
      <c r="C1053" s="103" t="s">
        <v>119</v>
      </c>
      <c r="D1053" s="96"/>
      <c r="E1053" s="96"/>
      <c r="F1053" s="104">
        <v>220000</v>
      </c>
      <c r="G1053" s="104">
        <v>220000</v>
      </c>
    </row>
    <row r="1054" spans="1:7" ht="15.6" x14ac:dyDescent="0.3">
      <c r="A1054" s="102" t="s">
        <v>87</v>
      </c>
      <c r="B1054" s="96" t="s">
        <v>115</v>
      </c>
      <c r="C1054" s="103" t="s">
        <v>119</v>
      </c>
      <c r="D1054" s="96" t="s">
        <v>88</v>
      </c>
      <c r="E1054" s="96" t="s">
        <v>89</v>
      </c>
      <c r="F1054" s="104">
        <v>220000</v>
      </c>
      <c r="G1054" s="104">
        <v>220000</v>
      </c>
    </row>
    <row r="1055" spans="1:7" ht="46.8" x14ac:dyDescent="0.3">
      <c r="A1055" s="102" t="s">
        <v>106</v>
      </c>
      <c r="B1055" s="96" t="s">
        <v>115</v>
      </c>
      <c r="C1055" s="103" t="s">
        <v>119</v>
      </c>
      <c r="D1055" s="96" t="s">
        <v>88</v>
      </c>
      <c r="E1055" s="96" t="s">
        <v>107</v>
      </c>
      <c r="F1055" s="104">
        <v>220000</v>
      </c>
      <c r="G1055" s="104">
        <v>220000</v>
      </c>
    </row>
    <row r="1056" spans="1:7" ht="46.8" x14ac:dyDescent="0.3">
      <c r="A1056" s="119" t="s">
        <v>120</v>
      </c>
      <c r="B1056" s="123" t="s">
        <v>121</v>
      </c>
      <c r="C1056" s="120"/>
      <c r="D1056" s="123"/>
      <c r="E1056" s="123"/>
      <c r="F1056" s="121">
        <v>702479</v>
      </c>
      <c r="G1056" s="121">
        <v>702479</v>
      </c>
    </row>
    <row r="1057" spans="1:7" ht="62.4" x14ac:dyDescent="0.3">
      <c r="A1057" s="102" t="s">
        <v>94</v>
      </c>
      <c r="B1057" s="96" t="s">
        <v>121</v>
      </c>
      <c r="C1057" s="103" t="s">
        <v>95</v>
      </c>
      <c r="D1057" s="96"/>
      <c r="E1057" s="96"/>
      <c r="F1057" s="104">
        <v>652479</v>
      </c>
      <c r="G1057" s="104">
        <v>652479</v>
      </c>
    </row>
    <row r="1058" spans="1:7" ht="31.2" x14ac:dyDescent="0.3">
      <c r="A1058" s="102" t="s">
        <v>96</v>
      </c>
      <c r="B1058" s="96" t="s">
        <v>121</v>
      </c>
      <c r="C1058" s="103" t="s">
        <v>97</v>
      </c>
      <c r="D1058" s="96"/>
      <c r="E1058" s="96"/>
      <c r="F1058" s="104">
        <v>652479</v>
      </c>
      <c r="G1058" s="104">
        <v>652479</v>
      </c>
    </row>
    <row r="1059" spans="1:7" ht="15.6" x14ac:dyDescent="0.3">
      <c r="A1059" s="102" t="s">
        <v>87</v>
      </c>
      <c r="B1059" s="96" t="s">
        <v>121</v>
      </c>
      <c r="C1059" s="103" t="s">
        <v>97</v>
      </c>
      <c r="D1059" s="96" t="s">
        <v>88</v>
      </c>
      <c r="E1059" s="96" t="s">
        <v>89</v>
      </c>
      <c r="F1059" s="104">
        <v>652479</v>
      </c>
      <c r="G1059" s="104">
        <v>652479</v>
      </c>
    </row>
    <row r="1060" spans="1:7" ht="46.8" x14ac:dyDescent="0.3">
      <c r="A1060" s="102" t="s">
        <v>106</v>
      </c>
      <c r="B1060" s="96" t="s">
        <v>121</v>
      </c>
      <c r="C1060" s="103" t="s">
        <v>97</v>
      </c>
      <c r="D1060" s="96" t="s">
        <v>88</v>
      </c>
      <c r="E1060" s="96" t="s">
        <v>107</v>
      </c>
      <c r="F1060" s="104">
        <v>652479</v>
      </c>
      <c r="G1060" s="104">
        <v>652479</v>
      </c>
    </row>
    <row r="1061" spans="1:7" ht="31.2" x14ac:dyDescent="0.3">
      <c r="A1061" s="102" t="s">
        <v>100</v>
      </c>
      <c r="B1061" s="96" t="s">
        <v>121</v>
      </c>
      <c r="C1061" s="103" t="s">
        <v>101</v>
      </c>
      <c r="D1061" s="96"/>
      <c r="E1061" s="96"/>
      <c r="F1061" s="104">
        <v>50000</v>
      </c>
      <c r="G1061" s="104">
        <v>50000</v>
      </c>
    </row>
    <row r="1062" spans="1:7" ht="31.2" x14ac:dyDescent="0.3">
      <c r="A1062" s="102" t="s">
        <v>102</v>
      </c>
      <c r="B1062" s="96" t="s">
        <v>121</v>
      </c>
      <c r="C1062" s="103" t="s">
        <v>103</v>
      </c>
      <c r="D1062" s="96"/>
      <c r="E1062" s="96"/>
      <c r="F1062" s="104">
        <v>50000</v>
      </c>
      <c r="G1062" s="104">
        <v>50000</v>
      </c>
    </row>
    <row r="1063" spans="1:7" ht="15.6" x14ac:dyDescent="0.3">
      <c r="A1063" s="102" t="s">
        <v>87</v>
      </c>
      <c r="B1063" s="96" t="s">
        <v>121</v>
      </c>
      <c r="C1063" s="103" t="s">
        <v>103</v>
      </c>
      <c r="D1063" s="96" t="s">
        <v>88</v>
      </c>
      <c r="E1063" s="96" t="s">
        <v>89</v>
      </c>
      <c r="F1063" s="104">
        <v>50000</v>
      </c>
      <c r="G1063" s="104">
        <v>50000</v>
      </c>
    </row>
    <row r="1064" spans="1:7" ht="46.8" x14ac:dyDescent="0.3">
      <c r="A1064" s="102" t="s">
        <v>106</v>
      </c>
      <c r="B1064" s="96" t="s">
        <v>121</v>
      </c>
      <c r="C1064" s="103" t="s">
        <v>103</v>
      </c>
      <c r="D1064" s="96" t="s">
        <v>88</v>
      </c>
      <c r="E1064" s="96" t="s">
        <v>107</v>
      </c>
      <c r="F1064" s="104">
        <v>50000</v>
      </c>
      <c r="G1064" s="104">
        <v>50000</v>
      </c>
    </row>
    <row r="1065" spans="1:7" ht="46.8" x14ac:dyDescent="0.3">
      <c r="A1065" s="119" t="s">
        <v>122</v>
      </c>
      <c r="B1065" s="123" t="s">
        <v>123</v>
      </c>
      <c r="C1065" s="120"/>
      <c r="D1065" s="123"/>
      <c r="E1065" s="123"/>
      <c r="F1065" s="121">
        <v>1644400</v>
      </c>
      <c r="G1065" s="121">
        <v>1644400</v>
      </c>
    </row>
    <row r="1066" spans="1:7" ht="62.4" x14ac:dyDescent="0.3">
      <c r="A1066" s="102" t="s">
        <v>94</v>
      </c>
      <c r="B1066" s="96" t="s">
        <v>123</v>
      </c>
      <c r="C1066" s="103" t="s">
        <v>95</v>
      </c>
      <c r="D1066" s="96"/>
      <c r="E1066" s="96"/>
      <c r="F1066" s="104">
        <v>1504400</v>
      </c>
      <c r="G1066" s="104">
        <v>1504400</v>
      </c>
    </row>
    <row r="1067" spans="1:7" ht="31.2" x14ac:dyDescent="0.3">
      <c r="A1067" s="102" t="s">
        <v>96</v>
      </c>
      <c r="B1067" s="96" t="s">
        <v>123</v>
      </c>
      <c r="C1067" s="103" t="s">
        <v>97</v>
      </c>
      <c r="D1067" s="96"/>
      <c r="E1067" s="96"/>
      <c r="F1067" s="104">
        <v>1504400</v>
      </c>
      <c r="G1067" s="104">
        <v>1504400</v>
      </c>
    </row>
    <row r="1068" spans="1:7" ht="15.6" x14ac:dyDescent="0.3">
      <c r="A1068" s="102" t="s">
        <v>87</v>
      </c>
      <c r="B1068" s="96" t="s">
        <v>123</v>
      </c>
      <c r="C1068" s="103" t="s">
        <v>97</v>
      </c>
      <c r="D1068" s="96" t="s">
        <v>88</v>
      </c>
      <c r="E1068" s="96" t="s">
        <v>89</v>
      </c>
      <c r="F1068" s="104">
        <v>1504400</v>
      </c>
      <c r="G1068" s="104">
        <v>1504400</v>
      </c>
    </row>
    <row r="1069" spans="1:7" ht="46.8" x14ac:dyDescent="0.3">
      <c r="A1069" s="102" t="s">
        <v>106</v>
      </c>
      <c r="B1069" s="96" t="s">
        <v>123</v>
      </c>
      <c r="C1069" s="103" t="s">
        <v>97</v>
      </c>
      <c r="D1069" s="96" t="s">
        <v>88</v>
      </c>
      <c r="E1069" s="96" t="s">
        <v>107</v>
      </c>
      <c r="F1069" s="104">
        <v>1504400</v>
      </c>
      <c r="G1069" s="104">
        <v>1504400</v>
      </c>
    </row>
    <row r="1070" spans="1:7" ht="31.2" x14ac:dyDescent="0.3">
      <c r="A1070" s="102" t="s">
        <v>100</v>
      </c>
      <c r="B1070" s="96" t="s">
        <v>123</v>
      </c>
      <c r="C1070" s="103" t="s">
        <v>101</v>
      </c>
      <c r="D1070" s="96"/>
      <c r="E1070" s="96"/>
      <c r="F1070" s="104">
        <v>140000</v>
      </c>
      <c r="G1070" s="104">
        <v>140000</v>
      </c>
    </row>
    <row r="1071" spans="1:7" ht="31.2" x14ac:dyDescent="0.3">
      <c r="A1071" s="102" t="s">
        <v>102</v>
      </c>
      <c r="B1071" s="96" t="s">
        <v>123</v>
      </c>
      <c r="C1071" s="103" t="s">
        <v>103</v>
      </c>
      <c r="D1071" s="96"/>
      <c r="E1071" s="96"/>
      <c r="F1071" s="104">
        <v>140000</v>
      </c>
      <c r="G1071" s="104">
        <v>140000</v>
      </c>
    </row>
    <row r="1072" spans="1:7" ht="15.6" x14ac:dyDescent="0.3">
      <c r="A1072" s="102" t="s">
        <v>87</v>
      </c>
      <c r="B1072" s="96" t="s">
        <v>123</v>
      </c>
      <c r="C1072" s="103" t="s">
        <v>103</v>
      </c>
      <c r="D1072" s="96" t="s">
        <v>88</v>
      </c>
      <c r="E1072" s="96" t="s">
        <v>89</v>
      </c>
      <c r="F1072" s="104">
        <v>140000</v>
      </c>
      <c r="G1072" s="104">
        <v>140000</v>
      </c>
    </row>
    <row r="1073" spans="1:7" ht="46.8" x14ac:dyDescent="0.3">
      <c r="A1073" s="102" t="s">
        <v>106</v>
      </c>
      <c r="B1073" s="96" t="s">
        <v>123</v>
      </c>
      <c r="C1073" s="103" t="s">
        <v>103</v>
      </c>
      <c r="D1073" s="96" t="s">
        <v>88</v>
      </c>
      <c r="E1073" s="96" t="s">
        <v>107</v>
      </c>
      <c r="F1073" s="104">
        <v>140000</v>
      </c>
      <c r="G1073" s="104">
        <v>140000</v>
      </c>
    </row>
    <row r="1074" spans="1:7" ht="46.8" x14ac:dyDescent="0.3">
      <c r="A1074" s="119" t="s">
        <v>184</v>
      </c>
      <c r="B1074" s="123" t="s">
        <v>185</v>
      </c>
      <c r="C1074" s="120"/>
      <c r="D1074" s="123"/>
      <c r="E1074" s="123"/>
      <c r="F1074" s="121">
        <v>400000</v>
      </c>
      <c r="G1074" s="121">
        <v>400000</v>
      </c>
    </row>
    <row r="1075" spans="1:7" ht="15.6" x14ac:dyDescent="0.3">
      <c r="A1075" s="102" t="s">
        <v>116</v>
      </c>
      <c r="B1075" s="96" t="s">
        <v>185</v>
      </c>
      <c r="C1075" s="103" t="s">
        <v>117</v>
      </c>
      <c r="D1075" s="96"/>
      <c r="E1075" s="96"/>
      <c r="F1075" s="104">
        <v>400000</v>
      </c>
      <c r="G1075" s="104">
        <v>400000</v>
      </c>
    </row>
    <row r="1076" spans="1:7" ht="15.6" x14ac:dyDescent="0.3">
      <c r="A1076" s="102" t="s">
        <v>118</v>
      </c>
      <c r="B1076" s="96" t="s">
        <v>185</v>
      </c>
      <c r="C1076" s="103" t="s">
        <v>119</v>
      </c>
      <c r="D1076" s="96"/>
      <c r="E1076" s="96"/>
      <c r="F1076" s="104">
        <v>400000</v>
      </c>
      <c r="G1076" s="104">
        <v>400000</v>
      </c>
    </row>
    <row r="1077" spans="1:7" ht="15.6" x14ac:dyDescent="0.3">
      <c r="A1077" s="102" t="s">
        <v>87</v>
      </c>
      <c r="B1077" s="96" t="s">
        <v>185</v>
      </c>
      <c r="C1077" s="103" t="s">
        <v>119</v>
      </c>
      <c r="D1077" s="96" t="s">
        <v>88</v>
      </c>
      <c r="E1077" s="96" t="s">
        <v>89</v>
      </c>
      <c r="F1077" s="104">
        <v>400000</v>
      </c>
      <c r="G1077" s="104">
        <v>400000</v>
      </c>
    </row>
    <row r="1078" spans="1:7" ht="15.6" x14ac:dyDescent="0.3">
      <c r="A1078" s="102" t="s">
        <v>144</v>
      </c>
      <c r="B1078" s="96" t="s">
        <v>185</v>
      </c>
      <c r="C1078" s="103" t="s">
        <v>119</v>
      </c>
      <c r="D1078" s="96" t="s">
        <v>88</v>
      </c>
      <c r="E1078" s="96" t="s">
        <v>145</v>
      </c>
      <c r="F1078" s="104">
        <v>400000</v>
      </c>
      <c r="G1078" s="104">
        <v>400000</v>
      </c>
    </row>
    <row r="1079" spans="1:7" ht="31.2" x14ac:dyDescent="0.3">
      <c r="A1079" s="119" t="s">
        <v>186</v>
      </c>
      <c r="B1079" s="123" t="s">
        <v>187</v>
      </c>
      <c r="C1079" s="120"/>
      <c r="D1079" s="123"/>
      <c r="E1079" s="123"/>
      <c r="F1079" s="121">
        <v>600000</v>
      </c>
      <c r="G1079" s="121">
        <v>600000</v>
      </c>
    </row>
    <row r="1080" spans="1:7" ht="31.2" x14ac:dyDescent="0.3">
      <c r="A1080" s="102" t="s">
        <v>100</v>
      </c>
      <c r="B1080" s="96" t="s">
        <v>187</v>
      </c>
      <c r="C1080" s="103" t="s">
        <v>101</v>
      </c>
      <c r="D1080" s="96"/>
      <c r="E1080" s="96"/>
      <c r="F1080" s="104">
        <v>540000</v>
      </c>
      <c r="G1080" s="104">
        <v>540000</v>
      </c>
    </row>
    <row r="1081" spans="1:7" ht="31.2" x14ac:dyDescent="0.3">
      <c r="A1081" s="102" t="s">
        <v>102</v>
      </c>
      <c r="B1081" s="96" t="s">
        <v>187</v>
      </c>
      <c r="C1081" s="103" t="s">
        <v>103</v>
      </c>
      <c r="D1081" s="96"/>
      <c r="E1081" s="96"/>
      <c r="F1081" s="104">
        <v>540000</v>
      </c>
      <c r="G1081" s="104">
        <v>540000</v>
      </c>
    </row>
    <row r="1082" spans="1:7" ht="15.6" x14ac:dyDescent="0.3">
      <c r="A1082" s="102" t="s">
        <v>87</v>
      </c>
      <c r="B1082" s="96" t="s">
        <v>187</v>
      </c>
      <c r="C1082" s="103" t="s">
        <v>103</v>
      </c>
      <c r="D1082" s="96" t="s">
        <v>88</v>
      </c>
      <c r="E1082" s="96" t="s">
        <v>89</v>
      </c>
      <c r="F1082" s="104">
        <v>540000</v>
      </c>
      <c r="G1082" s="104">
        <v>540000</v>
      </c>
    </row>
    <row r="1083" spans="1:7" ht="15.6" x14ac:dyDescent="0.3">
      <c r="A1083" s="102" t="s">
        <v>144</v>
      </c>
      <c r="B1083" s="96" t="s">
        <v>187</v>
      </c>
      <c r="C1083" s="103" t="s">
        <v>103</v>
      </c>
      <c r="D1083" s="96" t="s">
        <v>88</v>
      </c>
      <c r="E1083" s="96" t="s">
        <v>145</v>
      </c>
      <c r="F1083" s="104">
        <v>540000</v>
      </c>
      <c r="G1083" s="104">
        <v>540000</v>
      </c>
    </row>
    <row r="1084" spans="1:7" ht="15.6" x14ac:dyDescent="0.3">
      <c r="A1084" s="102" t="s">
        <v>166</v>
      </c>
      <c r="B1084" s="96" t="s">
        <v>187</v>
      </c>
      <c r="C1084" s="103" t="s">
        <v>167</v>
      </c>
      <c r="D1084" s="96"/>
      <c r="E1084" s="96"/>
      <c r="F1084" s="104">
        <v>60000</v>
      </c>
      <c r="G1084" s="104">
        <v>60000</v>
      </c>
    </row>
    <row r="1085" spans="1:7" ht="15.6" x14ac:dyDescent="0.3">
      <c r="A1085" s="102" t="s">
        <v>188</v>
      </c>
      <c r="B1085" s="96" t="s">
        <v>187</v>
      </c>
      <c r="C1085" s="103" t="s">
        <v>189</v>
      </c>
      <c r="D1085" s="96"/>
      <c r="E1085" s="96"/>
      <c r="F1085" s="104">
        <v>60000</v>
      </c>
      <c r="G1085" s="104">
        <v>60000</v>
      </c>
    </row>
    <row r="1086" spans="1:7" ht="15.6" x14ac:dyDescent="0.3">
      <c r="A1086" s="102" t="s">
        <v>87</v>
      </c>
      <c r="B1086" s="96" t="s">
        <v>187</v>
      </c>
      <c r="C1086" s="103" t="s">
        <v>189</v>
      </c>
      <c r="D1086" s="96" t="s">
        <v>88</v>
      </c>
      <c r="E1086" s="96" t="s">
        <v>89</v>
      </c>
      <c r="F1086" s="104">
        <v>60000</v>
      </c>
      <c r="G1086" s="104">
        <v>60000</v>
      </c>
    </row>
    <row r="1087" spans="1:7" ht="15.6" x14ac:dyDescent="0.3">
      <c r="A1087" s="102" t="s">
        <v>144</v>
      </c>
      <c r="B1087" s="96" t="s">
        <v>187</v>
      </c>
      <c r="C1087" s="103" t="s">
        <v>189</v>
      </c>
      <c r="D1087" s="96" t="s">
        <v>88</v>
      </c>
      <c r="E1087" s="96" t="s">
        <v>145</v>
      </c>
      <c r="F1087" s="104">
        <v>60000</v>
      </c>
      <c r="G1087" s="104">
        <v>60000</v>
      </c>
    </row>
    <row r="1088" spans="1:7" ht="31.2" x14ac:dyDescent="0.3">
      <c r="A1088" s="119" t="s">
        <v>190</v>
      </c>
      <c r="B1088" s="123" t="s">
        <v>191</v>
      </c>
      <c r="C1088" s="120"/>
      <c r="D1088" s="123"/>
      <c r="E1088" s="123"/>
      <c r="F1088" s="121">
        <v>2735200</v>
      </c>
      <c r="G1088" s="121">
        <v>2189100</v>
      </c>
    </row>
    <row r="1089" spans="1:7" ht="62.4" x14ac:dyDescent="0.3">
      <c r="A1089" s="102" t="s">
        <v>94</v>
      </c>
      <c r="B1089" s="96" t="s">
        <v>191</v>
      </c>
      <c r="C1089" s="103" t="s">
        <v>95</v>
      </c>
      <c r="D1089" s="96"/>
      <c r="E1089" s="96"/>
      <c r="F1089" s="104">
        <v>2072735</v>
      </c>
      <c r="G1089" s="104">
        <v>2119100</v>
      </c>
    </row>
    <row r="1090" spans="1:7" ht="31.2" x14ac:dyDescent="0.3">
      <c r="A1090" s="102" t="s">
        <v>96</v>
      </c>
      <c r="B1090" s="96" t="s">
        <v>191</v>
      </c>
      <c r="C1090" s="103" t="s">
        <v>97</v>
      </c>
      <c r="D1090" s="96"/>
      <c r="E1090" s="96"/>
      <c r="F1090" s="104">
        <v>2072735</v>
      </c>
      <c r="G1090" s="104">
        <v>2119100</v>
      </c>
    </row>
    <row r="1091" spans="1:7" ht="15.6" x14ac:dyDescent="0.3">
      <c r="A1091" s="102" t="s">
        <v>87</v>
      </c>
      <c r="B1091" s="96" t="s">
        <v>191</v>
      </c>
      <c r="C1091" s="103" t="s">
        <v>97</v>
      </c>
      <c r="D1091" s="96" t="s">
        <v>88</v>
      </c>
      <c r="E1091" s="96" t="s">
        <v>89</v>
      </c>
      <c r="F1091" s="104">
        <v>2072735</v>
      </c>
      <c r="G1091" s="104">
        <v>2119100</v>
      </c>
    </row>
    <row r="1092" spans="1:7" ht="15.6" x14ac:dyDescent="0.3">
      <c r="A1092" s="102" t="s">
        <v>144</v>
      </c>
      <c r="B1092" s="96" t="s">
        <v>191</v>
      </c>
      <c r="C1092" s="103" t="s">
        <v>97</v>
      </c>
      <c r="D1092" s="96" t="s">
        <v>88</v>
      </c>
      <c r="E1092" s="96" t="s">
        <v>145</v>
      </c>
      <c r="F1092" s="104">
        <v>2072735</v>
      </c>
      <c r="G1092" s="104">
        <v>2119100</v>
      </c>
    </row>
    <row r="1093" spans="1:7" ht="31.2" x14ac:dyDescent="0.3">
      <c r="A1093" s="102" t="s">
        <v>100</v>
      </c>
      <c r="B1093" s="96" t="s">
        <v>191</v>
      </c>
      <c r="C1093" s="103" t="s">
        <v>101</v>
      </c>
      <c r="D1093" s="96"/>
      <c r="E1093" s="96"/>
      <c r="F1093" s="104">
        <v>662465</v>
      </c>
      <c r="G1093" s="104">
        <v>70000</v>
      </c>
    </row>
    <row r="1094" spans="1:7" ht="31.2" x14ac:dyDescent="0.3">
      <c r="A1094" s="102" t="s">
        <v>102</v>
      </c>
      <c r="B1094" s="96" t="s">
        <v>191</v>
      </c>
      <c r="C1094" s="103" t="s">
        <v>103</v>
      </c>
      <c r="D1094" s="96"/>
      <c r="E1094" s="96"/>
      <c r="F1094" s="104">
        <v>662465</v>
      </c>
      <c r="G1094" s="104">
        <v>70000</v>
      </c>
    </row>
    <row r="1095" spans="1:7" ht="15.6" x14ac:dyDescent="0.3">
      <c r="A1095" s="102" t="s">
        <v>87</v>
      </c>
      <c r="B1095" s="96" t="s">
        <v>191</v>
      </c>
      <c r="C1095" s="103" t="s">
        <v>103</v>
      </c>
      <c r="D1095" s="96" t="s">
        <v>88</v>
      </c>
      <c r="E1095" s="96" t="s">
        <v>89</v>
      </c>
      <c r="F1095" s="104">
        <v>662465</v>
      </c>
      <c r="G1095" s="104">
        <v>70000</v>
      </c>
    </row>
    <row r="1096" spans="1:7" ht="15.6" x14ac:dyDescent="0.3">
      <c r="A1096" s="102" t="s">
        <v>144</v>
      </c>
      <c r="B1096" s="96" t="s">
        <v>191</v>
      </c>
      <c r="C1096" s="103" t="s">
        <v>103</v>
      </c>
      <c r="D1096" s="96" t="s">
        <v>88</v>
      </c>
      <c r="E1096" s="96" t="s">
        <v>145</v>
      </c>
      <c r="F1096" s="104">
        <v>662465</v>
      </c>
      <c r="G1096" s="104">
        <v>70000</v>
      </c>
    </row>
    <row r="1097" spans="1:7" ht="78" x14ac:dyDescent="0.3">
      <c r="A1097" s="119" t="s">
        <v>124</v>
      </c>
      <c r="B1097" s="123" t="s">
        <v>125</v>
      </c>
      <c r="C1097" s="120"/>
      <c r="D1097" s="123"/>
      <c r="E1097" s="123"/>
      <c r="F1097" s="121">
        <v>1302522</v>
      </c>
      <c r="G1097" s="121">
        <v>1302522</v>
      </c>
    </row>
    <row r="1098" spans="1:7" ht="62.4" x14ac:dyDescent="0.3">
      <c r="A1098" s="102" t="s">
        <v>94</v>
      </c>
      <c r="B1098" s="96" t="s">
        <v>125</v>
      </c>
      <c r="C1098" s="103" t="s">
        <v>95</v>
      </c>
      <c r="D1098" s="96"/>
      <c r="E1098" s="96"/>
      <c r="F1098" s="104">
        <v>1302522</v>
      </c>
      <c r="G1098" s="104">
        <v>1302522</v>
      </c>
    </row>
    <row r="1099" spans="1:7" ht="31.2" x14ac:dyDescent="0.3">
      <c r="A1099" s="102" t="s">
        <v>96</v>
      </c>
      <c r="B1099" s="96" t="s">
        <v>125</v>
      </c>
      <c r="C1099" s="103" t="s">
        <v>97</v>
      </c>
      <c r="D1099" s="96"/>
      <c r="E1099" s="96"/>
      <c r="F1099" s="104">
        <v>1302522</v>
      </c>
      <c r="G1099" s="104">
        <v>1302522</v>
      </c>
    </row>
    <row r="1100" spans="1:7" ht="15.6" x14ac:dyDescent="0.3">
      <c r="A1100" s="102" t="s">
        <v>87</v>
      </c>
      <c r="B1100" s="96" t="s">
        <v>125</v>
      </c>
      <c r="C1100" s="103" t="s">
        <v>97</v>
      </c>
      <c r="D1100" s="96" t="s">
        <v>88</v>
      </c>
      <c r="E1100" s="96" t="s">
        <v>89</v>
      </c>
      <c r="F1100" s="104">
        <v>1302522</v>
      </c>
      <c r="G1100" s="104">
        <v>1302522</v>
      </c>
    </row>
    <row r="1101" spans="1:7" ht="46.8" x14ac:dyDescent="0.3">
      <c r="A1101" s="102" t="s">
        <v>106</v>
      </c>
      <c r="B1101" s="96" t="s">
        <v>125</v>
      </c>
      <c r="C1101" s="103" t="s">
        <v>97</v>
      </c>
      <c r="D1101" s="96" t="s">
        <v>88</v>
      </c>
      <c r="E1101" s="96" t="s">
        <v>107</v>
      </c>
      <c r="F1101" s="104">
        <v>1302522</v>
      </c>
      <c r="G1101" s="104">
        <v>1302522</v>
      </c>
    </row>
    <row r="1102" spans="1:7" ht="46.8" x14ac:dyDescent="0.3">
      <c r="A1102" s="119" t="s">
        <v>126</v>
      </c>
      <c r="B1102" s="123" t="s">
        <v>127</v>
      </c>
      <c r="C1102" s="120"/>
      <c r="D1102" s="123"/>
      <c r="E1102" s="123"/>
      <c r="F1102" s="121">
        <v>699200</v>
      </c>
      <c r="G1102" s="121">
        <v>699200</v>
      </c>
    </row>
    <row r="1103" spans="1:7" ht="62.4" x14ac:dyDescent="0.3">
      <c r="A1103" s="102" t="s">
        <v>94</v>
      </c>
      <c r="B1103" s="96" t="s">
        <v>127</v>
      </c>
      <c r="C1103" s="103" t="s">
        <v>95</v>
      </c>
      <c r="D1103" s="96"/>
      <c r="E1103" s="96"/>
      <c r="F1103" s="104">
        <v>696200</v>
      </c>
      <c r="G1103" s="104">
        <v>696200</v>
      </c>
    </row>
    <row r="1104" spans="1:7" ht="31.2" x14ac:dyDescent="0.3">
      <c r="A1104" s="102" t="s">
        <v>96</v>
      </c>
      <c r="B1104" s="96" t="s">
        <v>127</v>
      </c>
      <c r="C1104" s="103" t="s">
        <v>97</v>
      </c>
      <c r="D1104" s="96"/>
      <c r="E1104" s="96"/>
      <c r="F1104" s="104">
        <v>696200</v>
      </c>
      <c r="G1104" s="104">
        <v>696200</v>
      </c>
    </row>
    <row r="1105" spans="1:7" ht="15.6" x14ac:dyDescent="0.3">
      <c r="A1105" s="102" t="s">
        <v>87</v>
      </c>
      <c r="B1105" s="96" t="s">
        <v>127</v>
      </c>
      <c r="C1105" s="103" t="s">
        <v>97</v>
      </c>
      <c r="D1105" s="96" t="s">
        <v>88</v>
      </c>
      <c r="E1105" s="96" t="s">
        <v>89</v>
      </c>
      <c r="F1105" s="104">
        <v>696200</v>
      </c>
      <c r="G1105" s="104">
        <v>696200</v>
      </c>
    </row>
    <row r="1106" spans="1:7" ht="46.8" x14ac:dyDescent="0.3">
      <c r="A1106" s="102" t="s">
        <v>106</v>
      </c>
      <c r="B1106" s="96" t="s">
        <v>127</v>
      </c>
      <c r="C1106" s="103" t="s">
        <v>97</v>
      </c>
      <c r="D1106" s="96" t="s">
        <v>88</v>
      </c>
      <c r="E1106" s="96" t="s">
        <v>107</v>
      </c>
      <c r="F1106" s="104">
        <v>696200</v>
      </c>
      <c r="G1106" s="104">
        <v>696200</v>
      </c>
    </row>
    <row r="1107" spans="1:7" ht="31.2" x14ac:dyDescent="0.3">
      <c r="A1107" s="102" t="s">
        <v>100</v>
      </c>
      <c r="B1107" s="96" t="s">
        <v>127</v>
      </c>
      <c r="C1107" s="103" t="s">
        <v>101</v>
      </c>
      <c r="D1107" s="96"/>
      <c r="E1107" s="96"/>
      <c r="F1107" s="104">
        <v>3000</v>
      </c>
      <c r="G1107" s="104">
        <v>3000</v>
      </c>
    </row>
    <row r="1108" spans="1:7" ht="31.2" x14ac:dyDescent="0.3">
      <c r="A1108" s="102" t="s">
        <v>102</v>
      </c>
      <c r="B1108" s="96" t="s">
        <v>127</v>
      </c>
      <c r="C1108" s="103" t="s">
        <v>103</v>
      </c>
      <c r="D1108" s="96"/>
      <c r="E1108" s="96"/>
      <c r="F1108" s="104">
        <v>3000</v>
      </c>
      <c r="G1108" s="104">
        <v>3000</v>
      </c>
    </row>
    <row r="1109" spans="1:7" ht="15.6" x14ac:dyDescent="0.3">
      <c r="A1109" s="102" t="s">
        <v>87</v>
      </c>
      <c r="B1109" s="96" t="s">
        <v>127</v>
      </c>
      <c r="C1109" s="103" t="s">
        <v>103</v>
      </c>
      <c r="D1109" s="96" t="s">
        <v>88</v>
      </c>
      <c r="E1109" s="96" t="s">
        <v>89</v>
      </c>
      <c r="F1109" s="104">
        <v>3000</v>
      </c>
      <c r="G1109" s="104">
        <v>3000</v>
      </c>
    </row>
    <row r="1110" spans="1:7" ht="46.8" x14ac:dyDescent="0.3">
      <c r="A1110" s="102" t="s">
        <v>106</v>
      </c>
      <c r="B1110" s="96" t="s">
        <v>127</v>
      </c>
      <c r="C1110" s="103" t="s">
        <v>103</v>
      </c>
      <c r="D1110" s="96" t="s">
        <v>88</v>
      </c>
      <c r="E1110" s="96" t="s">
        <v>107</v>
      </c>
      <c r="F1110" s="104">
        <v>3000</v>
      </c>
      <c r="G1110" s="104">
        <v>3000</v>
      </c>
    </row>
    <row r="1111" spans="1:7" ht="31.2" x14ac:dyDescent="0.3">
      <c r="A1111" s="119" t="s">
        <v>128</v>
      </c>
      <c r="B1111" s="123" t="s">
        <v>129</v>
      </c>
      <c r="C1111" s="120"/>
      <c r="D1111" s="123"/>
      <c r="E1111" s="123"/>
      <c r="F1111" s="121">
        <v>725130</v>
      </c>
      <c r="G1111" s="121">
        <v>725130</v>
      </c>
    </row>
    <row r="1112" spans="1:7" ht="62.4" x14ac:dyDescent="0.3">
      <c r="A1112" s="102" t="s">
        <v>94</v>
      </c>
      <c r="B1112" s="96" t="s">
        <v>129</v>
      </c>
      <c r="C1112" s="103" t="s">
        <v>95</v>
      </c>
      <c r="D1112" s="96"/>
      <c r="E1112" s="96"/>
      <c r="F1112" s="104">
        <v>720030</v>
      </c>
      <c r="G1112" s="104">
        <v>720030</v>
      </c>
    </row>
    <row r="1113" spans="1:7" ht="31.2" x14ac:dyDescent="0.3">
      <c r="A1113" s="102" t="s">
        <v>96</v>
      </c>
      <c r="B1113" s="96" t="s">
        <v>129</v>
      </c>
      <c r="C1113" s="103" t="s">
        <v>97</v>
      </c>
      <c r="D1113" s="96"/>
      <c r="E1113" s="96"/>
      <c r="F1113" s="104">
        <v>720030</v>
      </c>
      <c r="G1113" s="104">
        <v>720030</v>
      </c>
    </row>
    <row r="1114" spans="1:7" ht="15.6" x14ac:dyDescent="0.3">
      <c r="A1114" s="102" t="s">
        <v>87</v>
      </c>
      <c r="B1114" s="96" t="s">
        <v>129</v>
      </c>
      <c r="C1114" s="103" t="s">
        <v>97</v>
      </c>
      <c r="D1114" s="96" t="s">
        <v>88</v>
      </c>
      <c r="E1114" s="96" t="s">
        <v>89</v>
      </c>
      <c r="F1114" s="104">
        <v>720030</v>
      </c>
      <c r="G1114" s="104">
        <v>720030</v>
      </c>
    </row>
    <row r="1115" spans="1:7" ht="46.8" x14ac:dyDescent="0.3">
      <c r="A1115" s="102" t="s">
        <v>106</v>
      </c>
      <c r="B1115" s="96" t="s">
        <v>129</v>
      </c>
      <c r="C1115" s="103" t="s">
        <v>97</v>
      </c>
      <c r="D1115" s="96" t="s">
        <v>88</v>
      </c>
      <c r="E1115" s="96" t="s">
        <v>107</v>
      </c>
      <c r="F1115" s="104">
        <v>720030</v>
      </c>
      <c r="G1115" s="104">
        <v>720030</v>
      </c>
    </row>
    <row r="1116" spans="1:7" ht="31.2" x14ac:dyDescent="0.3">
      <c r="A1116" s="102" t="s">
        <v>100</v>
      </c>
      <c r="B1116" s="96" t="s">
        <v>129</v>
      </c>
      <c r="C1116" s="103" t="s">
        <v>101</v>
      </c>
      <c r="D1116" s="96"/>
      <c r="E1116" s="96"/>
      <c r="F1116" s="104">
        <v>5100</v>
      </c>
      <c r="G1116" s="104">
        <v>5100</v>
      </c>
    </row>
    <row r="1117" spans="1:7" ht="31.2" x14ac:dyDescent="0.3">
      <c r="A1117" s="102" t="s">
        <v>102</v>
      </c>
      <c r="B1117" s="96" t="s">
        <v>129</v>
      </c>
      <c r="C1117" s="103" t="s">
        <v>103</v>
      </c>
      <c r="D1117" s="96"/>
      <c r="E1117" s="96"/>
      <c r="F1117" s="104">
        <v>5100</v>
      </c>
      <c r="G1117" s="104">
        <v>5100</v>
      </c>
    </row>
    <row r="1118" spans="1:7" ht="15.6" x14ac:dyDescent="0.3">
      <c r="A1118" s="102" t="s">
        <v>87</v>
      </c>
      <c r="B1118" s="96" t="s">
        <v>129</v>
      </c>
      <c r="C1118" s="103" t="s">
        <v>103</v>
      </c>
      <c r="D1118" s="96" t="s">
        <v>88</v>
      </c>
      <c r="E1118" s="96" t="s">
        <v>89</v>
      </c>
      <c r="F1118" s="104">
        <v>5100</v>
      </c>
      <c r="G1118" s="104">
        <v>5100</v>
      </c>
    </row>
    <row r="1119" spans="1:7" ht="46.8" x14ac:dyDescent="0.3">
      <c r="A1119" s="102" t="s">
        <v>106</v>
      </c>
      <c r="B1119" s="96" t="s">
        <v>129</v>
      </c>
      <c r="C1119" s="103" t="s">
        <v>103</v>
      </c>
      <c r="D1119" s="96" t="s">
        <v>88</v>
      </c>
      <c r="E1119" s="96" t="s">
        <v>107</v>
      </c>
      <c r="F1119" s="104">
        <v>5100</v>
      </c>
      <c r="G1119" s="104">
        <v>5100</v>
      </c>
    </row>
    <row r="1120" spans="1:7" ht="62.4" x14ac:dyDescent="0.3">
      <c r="A1120" s="119" t="s">
        <v>262</v>
      </c>
      <c r="B1120" s="123" t="s">
        <v>263</v>
      </c>
      <c r="C1120" s="120"/>
      <c r="D1120" s="123"/>
      <c r="E1120" s="123"/>
      <c r="F1120" s="121">
        <v>1525800</v>
      </c>
      <c r="G1120" s="121">
        <v>1525800</v>
      </c>
    </row>
    <row r="1121" spans="1:7" ht="62.4" x14ac:dyDescent="0.3">
      <c r="A1121" s="102" t="s">
        <v>94</v>
      </c>
      <c r="B1121" s="96" t="s">
        <v>263</v>
      </c>
      <c r="C1121" s="103" t="s">
        <v>95</v>
      </c>
      <c r="D1121" s="96"/>
      <c r="E1121" s="96"/>
      <c r="F1121" s="104">
        <v>336157.55</v>
      </c>
      <c r="G1121" s="104">
        <v>336157.55</v>
      </c>
    </row>
    <row r="1122" spans="1:7" ht="31.2" x14ac:dyDescent="0.3">
      <c r="A1122" s="102" t="s">
        <v>96</v>
      </c>
      <c r="B1122" s="96" t="s">
        <v>263</v>
      </c>
      <c r="C1122" s="103" t="s">
        <v>97</v>
      </c>
      <c r="D1122" s="96"/>
      <c r="E1122" s="96"/>
      <c r="F1122" s="104">
        <v>336157.55</v>
      </c>
      <c r="G1122" s="104">
        <v>336157.55</v>
      </c>
    </row>
    <row r="1123" spans="1:7" ht="15.6" x14ac:dyDescent="0.3">
      <c r="A1123" s="102" t="s">
        <v>244</v>
      </c>
      <c r="B1123" s="96" t="s">
        <v>263</v>
      </c>
      <c r="C1123" s="103" t="s">
        <v>97</v>
      </c>
      <c r="D1123" s="96" t="s">
        <v>131</v>
      </c>
      <c r="E1123" s="96" t="s">
        <v>89</v>
      </c>
      <c r="F1123" s="104">
        <v>336157.55</v>
      </c>
      <c r="G1123" s="104">
        <v>336157.55</v>
      </c>
    </row>
    <row r="1124" spans="1:7" ht="31.2" x14ac:dyDescent="0.3">
      <c r="A1124" s="102" t="s">
        <v>261</v>
      </c>
      <c r="B1124" s="96" t="s">
        <v>263</v>
      </c>
      <c r="C1124" s="103" t="s">
        <v>97</v>
      </c>
      <c r="D1124" s="96" t="s">
        <v>131</v>
      </c>
      <c r="E1124" s="96" t="s">
        <v>131</v>
      </c>
      <c r="F1124" s="104">
        <v>336157.55</v>
      </c>
      <c r="G1124" s="104">
        <v>336157.55</v>
      </c>
    </row>
    <row r="1125" spans="1:7" ht="31.2" x14ac:dyDescent="0.3">
      <c r="A1125" s="102" t="s">
        <v>100</v>
      </c>
      <c r="B1125" s="96" t="s">
        <v>263</v>
      </c>
      <c r="C1125" s="103" t="s">
        <v>101</v>
      </c>
      <c r="D1125" s="96"/>
      <c r="E1125" s="96"/>
      <c r="F1125" s="104">
        <v>1189642.45</v>
      </c>
      <c r="G1125" s="104">
        <v>1189642.45</v>
      </c>
    </row>
    <row r="1126" spans="1:7" ht="31.2" x14ac:dyDescent="0.3">
      <c r="A1126" s="102" t="s">
        <v>102</v>
      </c>
      <c r="B1126" s="96" t="s">
        <v>263</v>
      </c>
      <c r="C1126" s="103" t="s">
        <v>103</v>
      </c>
      <c r="D1126" s="96"/>
      <c r="E1126" s="96"/>
      <c r="F1126" s="104">
        <v>1189642.45</v>
      </c>
      <c r="G1126" s="104">
        <v>1189642.45</v>
      </c>
    </row>
    <row r="1127" spans="1:7" ht="15.6" x14ac:dyDescent="0.3">
      <c r="A1127" s="102" t="s">
        <v>244</v>
      </c>
      <c r="B1127" s="96" t="s">
        <v>263</v>
      </c>
      <c r="C1127" s="103" t="s">
        <v>103</v>
      </c>
      <c r="D1127" s="96" t="s">
        <v>131</v>
      </c>
      <c r="E1127" s="96" t="s">
        <v>89</v>
      </c>
      <c r="F1127" s="104">
        <v>1189642.45</v>
      </c>
      <c r="G1127" s="104">
        <v>1189642.45</v>
      </c>
    </row>
    <row r="1128" spans="1:7" ht="31.2" x14ac:dyDescent="0.3">
      <c r="A1128" s="102" t="s">
        <v>261</v>
      </c>
      <c r="B1128" s="96" t="s">
        <v>263</v>
      </c>
      <c r="C1128" s="103" t="s">
        <v>103</v>
      </c>
      <c r="D1128" s="96" t="s">
        <v>131</v>
      </c>
      <c r="E1128" s="96" t="s">
        <v>131</v>
      </c>
      <c r="F1128" s="104">
        <v>1189642.45</v>
      </c>
      <c r="G1128" s="104">
        <v>1189642.45</v>
      </c>
    </row>
    <row r="1129" spans="1:7" ht="62.4" x14ac:dyDescent="0.3">
      <c r="A1129" s="119" t="s">
        <v>676</v>
      </c>
      <c r="B1129" s="123" t="s">
        <v>677</v>
      </c>
      <c r="C1129" s="120"/>
      <c r="D1129" s="123"/>
      <c r="E1129" s="123"/>
      <c r="F1129" s="121">
        <v>3383853.15</v>
      </c>
      <c r="G1129" s="121">
        <v>3387853.15</v>
      </c>
    </row>
    <row r="1130" spans="1:7" ht="31.2" x14ac:dyDescent="0.3">
      <c r="A1130" s="119" t="s">
        <v>92</v>
      </c>
      <c r="B1130" s="123" t="s">
        <v>104</v>
      </c>
      <c r="C1130" s="120"/>
      <c r="D1130" s="123"/>
      <c r="E1130" s="123"/>
      <c r="F1130" s="121">
        <v>2411333.15</v>
      </c>
      <c r="G1130" s="121">
        <v>2411333.15</v>
      </c>
    </row>
    <row r="1131" spans="1:7" ht="62.4" x14ac:dyDescent="0.3">
      <c r="A1131" s="102" t="s">
        <v>94</v>
      </c>
      <c r="B1131" s="96" t="s">
        <v>104</v>
      </c>
      <c r="C1131" s="103" t="s">
        <v>95</v>
      </c>
      <c r="D1131" s="96"/>
      <c r="E1131" s="96"/>
      <c r="F1131" s="104">
        <v>2411333.15</v>
      </c>
      <c r="G1131" s="104">
        <v>2411333.15</v>
      </c>
    </row>
    <row r="1132" spans="1:7" ht="31.2" x14ac:dyDescent="0.3">
      <c r="A1132" s="102" t="s">
        <v>96</v>
      </c>
      <c r="B1132" s="96" t="s">
        <v>104</v>
      </c>
      <c r="C1132" s="103" t="s">
        <v>97</v>
      </c>
      <c r="D1132" s="96"/>
      <c r="E1132" s="96"/>
      <c r="F1132" s="104">
        <v>2411333.15</v>
      </c>
      <c r="G1132" s="104">
        <v>2411333.15</v>
      </c>
    </row>
    <row r="1133" spans="1:7" ht="15.6" x14ac:dyDescent="0.3">
      <c r="A1133" s="102" t="s">
        <v>87</v>
      </c>
      <c r="B1133" s="96" t="s">
        <v>104</v>
      </c>
      <c r="C1133" s="103" t="s">
        <v>97</v>
      </c>
      <c r="D1133" s="96" t="s">
        <v>88</v>
      </c>
      <c r="E1133" s="96" t="s">
        <v>89</v>
      </c>
      <c r="F1133" s="104">
        <v>2411333.15</v>
      </c>
      <c r="G1133" s="104">
        <v>2411333.15</v>
      </c>
    </row>
    <row r="1134" spans="1:7" ht="46.8" x14ac:dyDescent="0.3">
      <c r="A1134" s="102" t="s">
        <v>90</v>
      </c>
      <c r="B1134" s="96" t="s">
        <v>104</v>
      </c>
      <c r="C1134" s="103" t="s">
        <v>97</v>
      </c>
      <c r="D1134" s="96" t="s">
        <v>88</v>
      </c>
      <c r="E1134" s="96" t="s">
        <v>91</v>
      </c>
      <c r="F1134" s="104">
        <v>1313655.1499999999</v>
      </c>
      <c r="G1134" s="104">
        <v>1313655.1499999999</v>
      </c>
    </row>
    <row r="1135" spans="1:7" ht="46.8" x14ac:dyDescent="0.3">
      <c r="A1135" s="102" t="s">
        <v>134</v>
      </c>
      <c r="B1135" s="96" t="s">
        <v>104</v>
      </c>
      <c r="C1135" s="103" t="s">
        <v>97</v>
      </c>
      <c r="D1135" s="96" t="s">
        <v>88</v>
      </c>
      <c r="E1135" s="96" t="s">
        <v>135</v>
      </c>
      <c r="F1135" s="104">
        <v>1097678</v>
      </c>
      <c r="G1135" s="104">
        <v>1097678</v>
      </c>
    </row>
    <row r="1136" spans="1:7" ht="31.2" x14ac:dyDescent="0.3">
      <c r="A1136" s="119" t="s">
        <v>98</v>
      </c>
      <c r="B1136" s="123" t="s">
        <v>105</v>
      </c>
      <c r="C1136" s="120"/>
      <c r="D1136" s="123"/>
      <c r="E1136" s="123"/>
      <c r="F1136" s="121">
        <v>98000</v>
      </c>
      <c r="G1136" s="121">
        <v>102000</v>
      </c>
    </row>
    <row r="1137" spans="1:7" ht="31.2" x14ac:dyDescent="0.3">
      <c r="A1137" s="102" t="s">
        <v>100</v>
      </c>
      <c r="B1137" s="96" t="s">
        <v>105</v>
      </c>
      <c r="C1137" s="103" t="s">
        <v>101</v>
      </c>
      <c r="D1137" s="96"/>
      <c r="E1137" s="96"/>
      <c r="F1137" s="104">
        <v>98000</v>
      </c>
      <c r="G1137" s="104">
        <v>102000</v>
      </c>
    </row>
    <row r="1138" spans="1:7" ht="31.2" x14ac:dyDescent="0.3">
      <c r="A1138" s="102" t="s">
        <v>102</v>
      </c>
      <c r="B1138" s="96" t="s">
        <v>105</v>
      </c>
      <c r="C1138" s="103" t="s">
        <v>103</v>
      </c>
      <c r="D1138" s="96"/>
      <c r="E1138" s="96"/>
      <c r="F1138" s="104">
        <v>98000</v>
      </c>
      <c r="G1138" s="104">
        <v>102000</v>
      </c>
    </row>
    <row r="1139" spans="1:7" ht="15.6" x14ac:dyDescent="0.3">
      <c r="A1139" s="102" t="s">
        <v>87</v>
      </c>
      <c r="B1139" s="96" t="s">
        <v>105</v>
      </c>
      <c r="C1139" s="103" t="s">
        <v>103</v>
      </c>
      <c r="D1139" s="96" t="s">
        <v>88</v>
      </c>
      <c r="E1139" s="96" t="s">
        <v>89</v>
      </c>
      <c r="F1139" s="104">
        <v>98000</v>
      </c>
      <c r="G1139" s="104">
        <v>102000</v>
      </c>
    </row>
    <row r="1140" spans="1:7" ht="46.8" x14ac:dyDescent="0.3">
      <c r="A1140" s="102" t="s">
        <v>90</v>
      </c>
      <c r="B1140" s="96" t="s">
        <v>105</v>
      </c>
      <c r="C1140" s="103" t="s">
        <v>103</v>
      </c>
      <c r="D1140" s="96" t="s">
        <v>88</v>
      </c>
      <c r="E1140" s="96" t="s">
        <v>91</v>
      </c>
      <c r="F1140" s="104">
        <v>55000</v>
      </c>
      <c r="G1140" s="104">
        <v>55000</v>
      </c>
    </row>
    <row r="1141" spans="1:7" ht="46.8" x14ac:dyDescent="0.3">
      <c r="A1141" s="102" t="s">
        <v>134</v>
      </c>
      <c r="B1141" s="96" t="s">
        <v>105</v>
      </c>
      <c r="C1141" s="103" t="s">
        <v>103</v>
      </c>
      <c r="D1141" s="96" t="s">
        <v>88</v>
      </c>
      <c r="E1141" s="96" t="s">
        <v>135</v>
      </c>
      <c r="F1141" s="104">
        <v>43000</v>
      </c>
      <c r="G1141" s="104">
        <v>47000</v>
      </c>
    </row>
    <row r="1142" spans="1:7" ht="62.4" x14ac:dyDescent="0.3">
      <c r="A1142" s="119" t="s">
        <v>136</v>
      </c>
      <c r="B1142" s="123" t="s">
        <v>137</v>
      </c>
      <c r="C1142" s="120"/>
      <c r="D1142" s="123"/>
      <c r="E1142" s="123"/>
      <c r="F1142" s="121">
        <v>874520</v>
      </c>
      <c r="G1142" s="121">
        <v>874520</v>
      </c>
    </row>
    <row r="1143" spans="1:7" ht="62.4" x14ac:dyDescent="0.3">
      <c r="A1143" s="102" t="s">
        <v>94</v>
      </c>
      <c r="B1143" s="96" t="s">
        <v>137</v>
      </c>
      <c r="C1143" s="103" t="s">
        <v>95</v>
      </c>
      <c r="D1143" s="96"/>
      <c r="E1143" s="96"/>
      <c r="F1143" s="104">
        <v>830520</v>
      </c>
      <c r="G1143" s="104">
        <v>830520</v>
      </c>
    </row>
    <row r="1144" spans="1:7" ht="31.2" x14ac:dyDescent="0.3">
      <c r="A1144" s="102" t="s">
        <v>96</v>
      </c>
      <c r="B1144" s="96" t="s">
        <v>137</v>
      </c>
      <c r="C1144" s="103" t="s">
        <v>97</v>
      </c>
      <c r="D1144" s="96"/>
      <c r="E1144" s="96"/>
      <c r="F1144" s="104">
        <v>830520</v>
      </c>
      <c r="G1144" s="104">
        <v>830520</v>
      </c>
    </row>
    <row r="1145" spans="1:7" ht="15.6" x14ac:dyDescent="0.3">
      <c r="A1145" s="102" t="s">
        <v>87</v>
      </c>
      <c r="B1145" s="96" t="s">
        <v>137</v>
      </c>
      <c r="C1145" s="103" t="s">
        <v>97</v>
      </c>
      <c r="D1145" s="96" t="s">
        <v>88</v>
      </c>
      <c r="E1145" s="96" t="s">
        <v>89</v>
      </c>
      <c r="F1145" s="104">
        <v>830520</v>
      </c>
      <c r="G1145" s="104">
        <v>830520</v>
      </c>
    </row>
    <row r="1146" spans="1:7" ht="46.8" x14ac:dyDescent="0.3">
      <c r="A1146" s="102" t="s">
        <v>134</v>
      </c>
      <c r="B1146" s="96" t="s">
        <v>137</v>
      </c>
      <c r="C1146" s="103" t="s">
        <v>97</v>
      </c>
      <c r="D1146" s="96" t="s">
        <v>88</v>
      </c>
      <c r="E1146" s="96" t="s">
        <v>135</v>
      </c>
      <c r="F1146" s="104">
        <v>830520</v>
      </c>
      <c r="G1146" s="104">
        <v>830520</v>
      </c>
    </row>
    <row r="1147" spans="1:7" ht="31.2" x14ac:dyDescent="0.3">
      <c r="A1147" s="102" t="s">
        <v>100</v>
      </c>
      <c r="B1147" s="96" t="s">
        <v>137</v>
      </c>
      <c r="C1147" s="103" t="s">
        <v>101</v>
      </c>
      <c r="D1147" s="96"/>
      <c r="E1147" s="96"/>
      <c r="F1147" s="104">
        <v>44000</v>
      </c>
      <c r="G1147" s="104">
        <v>44000</v>
      </c>
    </row>
    <row r="1148" spans="1:7" ht="31.2" x14ac:dyDescent="0.3">
      <c r="A1148" s="102" t="s">
        <v>102</v>
      </c>
      <c r="B1148" s="96" t="s">
        <v>137</v>
      </c>
      <c r="C1148" s="103" t="s">
        <v>103</v>
      </c>
      <c r="D1148" s="96"/>
      <c r="E1148" s="96"/>
      <c r="F1148" s="104">
        <v>44000</v>
      </c>
      <c r="G1148" s="104">
        <v>44000</v>
      </c>
    </row>
    <row r="1149" spans="1:7" ht="15.6" x14ac:dyDescent="0.3">
      <c r="A1149" s="102" t="s">
        <v>87</v>
      </c>
      <c r="B1149" s="96" t="s">
        <v>137</v>
      </c>
      <c r="C1149" s="103" t="s">
        <v>103</v>
      </c>
      <c r="D1149" s="96" t="s">
        <v>88</v>
      </c>
      <c r="E1149" s="96" t="s">
        <v>89</v>
      </c>
      <c r="F1149" s="104">
        <v>44000</v>
      </c>
      <c r="G1149" s="104">
        <v>44000</v>
      </c>
    </row>
    <row r="1150" spans="1:7" ht="46.8" x14ac:dyDescent="0.3">
      <c r="A1150" s="102" t="s">
        <v>134</v>
      </c>
      <c r="B1150" s="96" t="s">
        <v>137</v>
      </c>
      <c r="C1150" s="103" t="s">
        <v>103</v>
      </c>
      <c r="D1150" s="96" t="s">
        <v>88</v>
      </c>
      <c r="E1150" s="96" t="s">
        <v>135</v>
      </c>
      <c r="F1150" s="104">
        <v>44000</v>
      </c>
      <c r="G1150" s="104">
        <v>44000</v>
      </c>
    </row>
    <row r="1151" spans="1:7" ht="31.2" x14ac:dyDescent="0.3">
      <c r="A1151" s="119" t="s">
        <v>669</v>
      </c>
      <c r="B1151" s="123" t="s">
        <v>680</v>
      </c>
      <c r="C1151" s="120"/>
      <c r="D1151" s="123"/>
      <c r="E1151" s="123"/>
      <c r="F1151" s="121">
        <v>713458</v>
      </c>
      <c r="G1151" s="121">
        <v>747803</v>
      </c>
    </row>
    <row r="1152" spans="1:7" ht="46.8" x14ac:dyDescent="0.3">
      <c r="A1152" s="119" t="s">
        <v>194</v>
      </c>
      <c r="B1152" s="123" t="s">
        <v>195</v>
      </c>
      <c r="C1152" s="120"/>
      <c r="D1152" s="123"/>
      <c r="E1152" s="123"/>
      <c r="F1152" s="121">
        <v>713458</v>
      </c>
      <c r="G1152" s="121">
        <v>747803</v>
      </c>
    </row>
    <row r="1153" spans="1:7" ht="31.2" x14ac:dyDescent="0.3">
      <c r="A1153" s="102" t="s">
        <v>100</v>
      </c>
      <c r="B1153" s="96" t="s">
        <v>195</v>
      </c>
      <c r="C1153" s="103" t="s">
        <v>101</v>
      </c>
      <c r="D1153" s="96"/>
      <c r="E1153" s="96"/>
      <c r="F1153" s="104">
        <v>713458</v>
      </c>
      <c r="G1153" s="104">
        <v>747803</v>
      </c>
    </row>
    <row r="1154" spans="1:7" ht="31.2" x14ac:dyDescent="0.3">
      <c r="A1154" s="102" t="s">
        <v>102</v>
      </c>
      <c r="B1154" s="96" t="s">
        <v>195</v>
      </c>
      <c r="C1154" s="103" t="s">
        <v>103</v>
      </c>
      <c r="D1154" s="96"/>
      <c r="E1154" s="96"/>
      <c r="F1154" s="104">
        <v>713458</v>
      </c>
      <c r="G1154" s="104">
        <v>747803</v>
      </c>
    </row>
    <row r="1155" spans="1:7" ht="15.6" x14ac:dyDescent="0.3">
      <c r="A1155" s="102" t="s">
        <v>87</v>
      </c>
      <c r="B1155" s="96" t="s">
        <v>195</v>
      </c>
      <c r="C1155" s="103" t="s">
        <v>103</v>
      </c>
      <c r="D1155" s="96" t="s">
        <v>88</v>
      </c>
      <c r="E1155" s="96" t="s">
        <v>89</v>
      </c>
      <c r="F1155" s="104">
        <v>713458</v>
      </c>
      <c r="G1155" s="104">
        <v>747803</v>
      </c>
    </row>
    <row r="1156" spans="1:7" ht="15.6" x14ac:dyDescent="0.3">
      <c r="A1156" s="102" t="s">
        <v>144</v>
      </c>
      <c r="B1156" s="96" t="s">
        <v>195</v>
      </c>
      <c r="C1156" s="103" t="s">
        <v>103</v>
      </c>
      <c r="D1156" s="96" t="s">
        <v>88</v>
      </c>
      <c r="E1156" s="96" t="s">
        <v>145</v>
      </c>
      <c r="F1156" s="104">
        <v>713458</v>
      </c>
      <c r="G1156" s="104">
        <v>747803</v>
      </c>
    </row>
    <row r="1157" spans="1:7" ht="62.4" x14ac:dyDescent="0.3">
      <c r="A1157" s="119" t="s">
        <v>681</v>
      </c>
      <c r="B1157" s="123" t="s">
        <v>682</v>
      </c>
      <c r="C1157" s="120"/>
      <c r="D1157" s="123"/>
      <c r="E1157" s="123"/>
      <c r="F1157" s="121">
        <v>15667266</v>
      </c>
      <c r="G1157" s="121">
        <v>15667266</v>
      </c>
    </row>
    <row r="1158" spans="1:7" ht="31.2" x14ac:dyDescent="0.3">
      <c r="A1158" s="119" t="s">
        <v>579</v>
      </c>
      <c r="B1158" s="123" t="s">
        <v>683</v>
      </c>
      <c r="C1158" s="120"/>
      <c r="D1158" s="123"/>
      <c r="E1158" s="123"/>
      <c r="F1158" s="121">
        <v>15667266</v>
      </c>
      <c r="G1158" s="121">
        <v>15667266</v>
      </c>
    </row>
    <row r="1159" spans="1:7" ht="62.4" x14ac:dyDescent="0.3">
      <c r="A1159" s="119" t="s">
        <v>524</v>
      </c>
      <c r="B1159" s="123" t="s">
        <v>525</v>
      </c>
      <c r="C1159" s="120"/>
      <c r="D1159" s="123"/>
      <c r="E1159" s="123"/>
      <c r="F1159" s="121">
        <v>13960000</v>
      </c>
      <c r="G1159" s="121">
        <v>13960000</v>
      </c>
    </row>
    <row r="1160" spans="1:7" ht="62.4" x14ac:dyDescent="0.3">
      <c r="A1160" s="102" t="s">
        <v>94</v>
      </c>
      <c r="B1160" s="96" t="s">
        <v>525</v>
      </c>
      <c r="C1160" s="103" t="s">
        <v>95</v>
      </c>
      <c r="D1160" s="96"/>
      <c r="E1160" s="96"/>
      <c r="F1160" s="104">
        <v>12000000</v>
      </c>
      <c r="G1160" s="104">
        <v>12000000</v>
      </c>
    </row>
    <row r="1161" spans="1:7" ht="31.2" x14ac:dyDescent="0.3">
      <c r="A1161" s="102" t="s">
        <v>96</v>
      </c>
      <c r="B1161" s="96" t="s">
        <v>525</v>
      </c>
      <c r="C1161" s="103" t="s">
        <v>97</v>
      </c>
      <c r="D1161" s="96"/>
      <c r="E1161" s="96"/>
      <c r="F1161" s="104">
        <v>12000000</v>
      </c>
      <c r="G1161" s="104">
        <v>12000000</v>
      </c>
    </row>
    <row r="1162" spans="1:7" ht="15.6" x14ac:dyDescent="0.3">
      <c r="A1162" s="102" t="s">
        <v>87</v>
      </c>
      <c r="B1162" s="96" t="s">
        <v>525</v>
      </c>
      <c r="C1162" s="103" t="s">
        <v>97</v>
      </c>
      <c r="D1162" s="96" t="s">
        <v>88</v>
      </c>
      <c r="E1162" s="96" t="s">
        <v>89</v>
      </c>
      <c r="F1162" s="104">
        <v>12000000</v>
      </c>
      <c r="G1162" s="104">
        <v>12000000</v>
      </c>
    </row>
    <row r="1163" spans="1:7" ht="46.8" x14ac:dyDescent="0.3">
      <c r="A1163" s="102" t="s">
        <v>106</v>
      </c>
      <c r="B1163" s="96" t="s">
        <v>525</v>
      </c>
      <c r="C1163" s="103" t="s">
        <v>97</v>
      </c>
      <c r="D1163" s="96" t="s">
        <v>88</v>
      </c>
      <c r="E1163" s="96" t="s">
        <v>107</v>
      </c>
      <c r="F1163" s="104">
        <v>12000000</v>
      </c>
      <c r="G1163" s="104">
        <v>12000000</v>
      </c>
    </row>
    <row r="1164" spans="1:7" ht="31.2" x14ac:dyDescent="0.3">
      <c r="A1164" s="102" t="s">
        <v>100</v>
      </c>
      <c r="B1164" s="96" t="s">
        <v>525</v>
      </c>
      <c r="C1164" s="103" t="s">
        <v>101</v>
      </c>
      <c r="D1164" s="96"/>
      <c r="E1164" s="96"/>
      <c r="F1164" s="104">
        <v>1950000</v>
      </c>
      <c r="G1164" s="104">
        <v>1950000</v>
      </c>
    </row>
    <row r="1165" spans="1:7" ht="31.2" x14ac:dyDescent="0.3">
      <c r="A1165" s="102" t="s">
        <v>102</v>
      </c>
      <c r="B1165" s="96" t="s">
        <v>525</v>
      </c>
      <c r="C1165" s="103" t="s">
        <v>103</v>
      </c>
      <c r="D1165" s="96"/>
      <c r="E1165" s="96"/>
      <c r="F1165" s="104">
        <v>1950000</v>
      </c>
      <c r="G1165" s="104">
        <v>1950000</v>
      </c>
    </row>
    <row r="1166" spans="1:7" ht="15.6" x14ac:dyDescent="0.3">
      <c r="A1166" s="102" t="s">
        <v>87</v>
      </c>
      <c r="B1166" s="96" t="s">
        <v>525</v>
      </c>
      <c r="C1166" s="103" t="s">
        <v>103</v>
      </c>
      <c r="D1166" s="96" t="s">
        <v>88</v>
      </c>
      <c r="E1166" s="96" t="s">
        <v>89</v>
      </c>
      <c r="F1166" s="104">
        <v>1950000</v>
      </c>
      <c r="G1166" s="104">
        <v>1950000</v>
      </c>
    </row>
    <row r="1167" spans="1:7" ht="46.8" x14ac:dyDescent="0.3">
      <c r="A1167" s="102" t="s">
        <v>106</v>
      </c>
      <c r="B1167" s="96" t="s">
        <v>525</v>
      </c>
      <c r="C1167" s="103" t="s">
        <v>103</v>
      </c>
      <c r="D1167" s="96" t="s">
        <v>88</v>
      </c>
      <c r="E1167" s="96" t="s">
        <v>107</v>
      </c>
      <c r="F1167" s="104">
        <v>1950000</v>
      </c>
      <c r="G1167" s="104">
        <v>1950000</v>
      </c>
    </row>
    <row r="1168" spans="1:7" ht="15.6" x14ac:dyDescent="0.3">
      <c r="A1168" s="102" t="s">
        <v>116</v>
      </c>
      <c r="B1168" s="96" t="s">
        <v>525</v>
      </c>
      <c r="C1168" s="103" t="s">
        <v>117</v>
      </c>
      <c r="D1168" s="96"/>
      <c r="E1168" s="96"/>
      <c r="F1168" s="104">
        <v>10000</v>
      </c>
      <c r="G1168" s="104">
        <v>10000</v>
      </c>
    </row>
    <row r="1169" spans="1:7" ht="15.6" x14ac:dyDescent="0.3">
      <c r="A1169" s="102" t="s">
        <v>118</v>
      </c>
      <c r="B1169" s="96" t="s">
        <v>525</v>
      </c>
      <c r="C1169" s="103" t="s">
        <v>119</v>
      </c>
      <c r="D1169" s="96"/>
      <c r="E1169" s="96"/>
      <c r="F1169" s="104">
        <v>10000</v>
      </c>
      <c r="G1169" s="104">
        <v>10000</v>
      </c>
    </row>
    <row r="1170" spans="1:7" ht="15.6" x14ac:dyDescent="0.3">
      <c r="A1170" s="102" t="s">
        <v>87</v>
      </c>
      <c r="B1170" s="96" t="s">
        <v>525</v>
      </c>
      <c r="C1170" s="103" t="s">
        <v>119</v>
      </c>
      <c r="D1170" s="96" t="s">
        <v>88</v>
      </c>
      <c r="E1170" s="96" t="s">
        <v>89</v>
      </c>
      <c r="F1170" s="104">
        <v>10000</v>
      </c>
      <c r="G1170" s="104">
        <v>10000</v>
      </c>
    </row>
    <row r="1171" spans="1:7" ht="46.8" x14ac:dyDescent="0.3">
      <c r="A1171" s="102" t="s">
        <v>106</v>
      </c>
      <c r="B1171" s="96" t="s">
        <v>525</v>
      </c>
      <c r="C1171" s="103" t="s">
        <v>119</v>
      </c>
      <c r="D1171" s="96" t="s">
        <v>88</v>
      </c>
      <c r="E1171" s="96" t="s">
        <v>107</v>
      </c>
      <c r="F1171" s="104">
        <v>10000</v>
      </c>
      <c r="G1171" s="104">
        <v>10000</v>
      </c>
    </row>
    <row r="1172" spans="1:7" ht="62.4" x14ac:dyDescent="0.3">
      <c r="A1172" s="119" t="s">
        <v>526</v>
      </c>
      <c r="B1172" s="123" t="s">
        <v>527</v>
      </c>
      <c r="C1172" s="120"/>
      <c r="D1172" s="123"/>
      <c r="E1172" s="123"/>
      <c r="F1172" s="121">
        <v>1040000</v>
      </c>
      <c r="G1172" s="121">
        <v>1040000</v>
      </c>
    </row>
    <row r="1173" spans="1:7" ht="62.4" x14ac:dyDescent="0.3">
      <c r="A1173" s="102" t="s">
        <v>94</v>
      </c>
      <c r="B1173" s="96" t="s">
        <v>527</v>
      </c>
      <c r="C1173" s="103" t="s">
        <v>95</v>
      </c>
      <c r="D1173" s="96"/>
      <c r="E1173" s="96"/>
      <c r="F1173" s="104">
        <v>1040000</v>
      </c>
      <c r="G1173" s="104">
        <v>1040000</v>
      </c>
    </row>
    <row r="1174" spans="1:7" ht="31.2" x14ac:dyDescent="0.3">
      <c r="A1174" s="102" t="s">
        <v>96</v>
      </c>
      <c r="B1174" s="96" t="s">
        <v>527</v>
      </c>
      <c r="C1174" s="103" t="s">
        <v>97</v>
      </c>
      <c r="D1174" s="96"/>
      <c r="E1174" s="96"/>
      <c r="F1174" s="104">
        <v>1040000</v>
      </c>
      <c r="G1174" s="104">
        <v>1040000</v>
      </c>
    </row>
    <row r="1175" spans="1:7" ht="15.6" x14ac:dyDescent="0.3">
      <c r="A1175" s="102" t="s">
        <v>87</v>
      </c>
      <c r="B1175" s="96" t="s">
        <v>527</v>
      </c>
      <c r="C1175" s="103" t="s">
        <v>97</v>
      </c>
      <c r="D1175" s="96" t="s">
        <v>88</v>
      </c>
      <c r="E1175" s="96" t="s">
        <v>89</v>
      </c>
      <c r="F1175" s="104">
        <v>1040000</v>
      </c>
      <c r="G1175" s="104">
        <v>1040000</v>
      </c>
    </row>
    <row r="1176" spans="1:7" ht="46.8" x14ac:dyDescent="0.3">
      <c r="A1176" s="102" t="s">
        <v>106</v>
      </c>
      <c r="B1176" s="96" t="s">
        <v>527</v>
      </c>
      <c r="C1176" s="103" t="s">
        <v>97</v>
      </c>
      <c r="D1176" s="96" t="s">
        <v>88</v>
      </c>
      <c r="E1176" s="96" t="s">
        <v>107</v>
      </c>
      <c r="F1176" s="104">
        <v>1040000</v>
      </c>
      <c r="G1176" s="104">
        <v>1040000</v>
      </c>
    </row>
    <row r="1177" spans="1:7" ht="62.4" x14ac:dyDescent="0.3">
      <c r="A1177" s="119" t="s">
        <v>528</v>
      </c>
      <c r="B1177" s="123" t="s">
        <v>529</v>
      </c>
      <c r="C1177" s="120"/>
      <c r="D1177" s="123"/>
      <c r="E1177" s="123"/>
      <c r="F1177" s="121">
        <v>667266</v>
      </c>
      <c r="G1177" s="121">
        <v>667266</v>
      </c>
    </row>
    <row r="1178" spans="1:7" ht="62.4" x14ac:dyDescent="0.3">
      <c r="A1178" s="102" t="s">
        <v>94</v>
      </c>
      <c r="B1178" s="96" t="s">
        <v>529</v>
      </c>
      <c r="C1178" s="103" t="s">
        <v>95</v>
      </c>
      <c r="D1178" s="96"/>
      <c r="E1178" s="96"/>
      <c r="F1178" s="104">
        <v>630000</v>
      </c>
      <c r="G1178" s="104">
        <v>630000</v>
      </c>
    </row>
    <row r="1179" spans="1:7" ht="31.2" x14ac:dyDescent="0.3">
      <c r="A1179" s="102" t="s">
        <v>96</v>
      </c>
      <c r="B1179" s="96" t="s">
        <v>529</v>
      </c>
      <c r="C1179" s="103" t="s">
        <v>97</v>
      </c>
      <c r="D1179" s="96"/>
      <c r="E1179" s="96"/>
      <c r="F1179" s="104">
        <v>630000</v>
      </c>
      <c r="G1179" s="104">
        <v>630000</v>
      </c>
    </row>
    <row r="1180" spans="1:7" ht="15.6" x14ac:dyDescent="0.3">
      <c r="A1180" s="102" t="s">
        <v>87</v>
      </c>
      <c r="B1180" s="96" t="s">
        <v>529</v>
      </c>
      <c r="C1180" s="103" t="s">
        <v>97</v>
      </c>
      <c r="D1180" s="96" t="s">
        <v>88</v>
      </c>
      <c r="E1180" s="96" t="s">
        <v>89</v>
      </c>
      <c r="F1180" s="104">
        <v>630000</v>
      </c>
      <c r="G1180" s="104">
        <v>630000</v>
      </c>
    </row>
    <row r="1181" spans="1:7" ht="46.8" x14ac:dyDescent="0.3">
      <c r="A1181" s="102" t="s">
        <v>106</v>
      </c>
      <c r="B1181" s="96" t="s">
        <v>529</v>
      </c>
      <c r="C1181" s="103" t="s">
        <v>97</v>
      </c>
      <c r="D1181" s="96" t="s">
        <v>88</v>
      </c>
      <c r="E1181" s="96" t="s">
        <v>107</v>
      </c>
      <c r="F1181" s="104">
        <v>630000</v>
      </c>
      <c r="G1181" s="104">
        <v>630000</v>
      </c>
    </row>
    <row r="1182" spans="1:7" ht="31.2" x14ac:dyDescent="0.3">
      <c r="A1182" s="102" t="s">
        <v>100</v>
      </c>
      <c r="B1182" s="96" t="s">
        <v>529</v>
      </c>
      <c r="C1182" s="103" t="s">
        <v>101</v>
      </c>
      <c r="D1182" s="96"/>
      <c r="E1182" s="96"/>
      <c r="F1182" s="104">
        <v>37266</v>
      </c>
      <c r="G1182" s="104">
        <v>37266</v>
      </c>
    </row>
    <row r="1183" spans="1:7" ht="31.2" x14ac:dyDescent="0.3">
      <c r="A1183" s="102" t="s">
        <v>102</v>
      </c>
      <c r="B1183" s="96" t="s">
        <v>529</v>
      </c>
      <c r="C1183" s="103" t="s">
        <v>103</v>
      </c>
      <c r="D1183" s="96"/>
      <c r="E1183" s="96"/>
      <c r="F1183" s="104">
        <v>37266</v>
      </c>
      <c r="G1183" s="104">
        <v>37266</v>
      </c>
    </row>
    <row r="1184" spans="1:7" ht="15.6" x14ac:dyDescent="0.3">
      <c r="A1184" s="102" t="s">
        <v>87</v>
      </c>
      <c r="B1184" s="96" t="s">
        <v>529</v>
      </c>
      <c r="C1184" s="103" t="s">
        <v>103</v>
      </c>
      <c r="D1184" s="96" t="s">
        <v>88</v>
      </c>
      <c r="E1184" s="96" t="s">
        <v>89</v>
      </c>
      <c r="F1184" s="104">
        <v>37266</v>
      </c>
      <c r="G1184" s="104">
        <v>37266</v>
      </c>
    </row>
    <row r="1185" spans="1:7" ht="46.8" x14ac:dyDescent="0.3">
      <c r="A1185" s="102" t="s">
        <v>106</v>
      </c>
      <c r="B1185" s="96" t="s">
        <v>529</v>
      </c>
      <c r="C1185" s="103" t="s">
        <v>103</v>
      </c>
      <c r="D1185" s="96" t="s">
        <v>88</v>
      </c>
      <c r="E1185" s="96" t="s">
        <v>107</v>
      </c>
      <c r="F1185" s="104">
        <v>37266</v>
      </c>
      <c r="G1185" s="104">
        <v>37266</v>
      </c>
    </row>
    <row r="1186" spans="1:7" ht="31.2" x14ac:dyDescent="0.3">
      <c r="A1186" s="119" t="s">
        <v>684</v>
      </c>
      <c r="B1186" s="123" t="s">
        <v>685</v>
      </c>
      <c r="C1186" s="120"/>
      <c r="D1186" s="123"/>
      <c r="E1186" s="123"/>
      <c r="F1186" s="121">
        <v>179117995</v>
      </c>
      <c r="G1186" s="121">
        <v>223282967</v>
      </c>
    </row>
    <row r="1187" spans="1:7" ht="31.2" x14ac:dyDescent="0.3">
      <c r="A1187" s="119" t="s">
        <v>684</v>
      </c>
      <c r="B1187" s="123" t="s">
        <v>686</v>
      </c>
      <c r="C1187" s="120"/>
      <c r="D1187" s="123"/>
      <c r="E1187" s="123"/>
      <c r="F1187" s="121">
        <v>179117995</v>
      </c>
      <c r="G1187" s="121">
        <v>223282967</v>
      </c>
    </row>
    <row r="1188" spans="1:7" ht="31.2" x14ac:dyDescent="0.3">
      <c r="A1188" s="119" t="s">
        <v>684</v>
      </c>
      <c r="B1188" s="123" t="s">
        <v>687</v>
      </c>
      <c r="C1188" s="120"/>
      <c r="D1188" s="123"/>
      <c r="E1188" s="123"/>
      <c r="F1188" s="121">
        <v>179117995</v>
      </c>
      <c r="G1188" s="121">
        <v>223282967</v>
      </c>
    </row>
    <row r="1189" spans="1:7" ht="31.2" x14ac:dyDescent="0.3">
      <c r="A1189" s="119" t="s">
        <v>140</v>
      </c>
      <c r="B1189" s="123" t="s">
        <v>141</v>
      </c>
      <c r="C1189" s="120"/>
      <c r="D1189" s="123"/>
      <c r="E1189" s="123"/>
      <c r="F1189" s="121">
        <v>2500000</v>
      </c>
      <c r="G1189" s="121">
        <v>2500000</v>
      </c>
    </row>
    <row r="1190" spans="1:7" ht="15.6" x14ac:dyDescent="0.3">
      <c r="A1190" s="102" t="s">
        <v>116</v>
      </c>
      <c r="B1190" s="96" t="s">
        <v>141</v>
      </c>
      <c r="C1190" s="103" t="s">
        <v>117</v>
      </c>
      <c r="D1190" s="96"/>
      <c r="E1190" s="96"/>
      <c r="F1190" s="104">
        <v>2500000</v>
      </c>
      <c r="G1190" s="104">
        <v>2500000</v>
      </c>
    </row>
    <row r="1191" spans="1:7" ht="15.6" x14ac:dyDescent="0.3">
      <c r="A1191" s="102" t="s">
        <v>142</v>
      </c>
      <c r="B1191" s="96" t="s">
        <v>141</v>
      </c>
      <c r="C1191" s="103" t="s">
        <v>143</v>
      </c>
      <c r="D1191" s="96"/>
      <c r="E1191" s="96"/>
      <c r="F1191" s="104">
        <v>2500000</v>
      </c>
      <c r="G1191" s="104">
        <v>2500000</v>
      </c>
    </row>
    <row r="1192" spans="1:7" ht="15.6" x14ac:dyDescent="0.3">
      <c r="A1192" s="102" t="s">
        <v>87</v>
      </c>
      <c r="B1192" s="96" t="s">
        <v>141</v>
      </c>
      <c r="C1192" s="103" t="s">
        <v>143</v>
      </c>
      <c r="D1192" s="96" t="s">
        <v>88</v>
      </c>
      <c r="E1192" s="96" t="s">
        <v>89</v>
      </c>
      <c r="F1192" s="104">
        <v>2500000</v>
      </c>
      <c r="G1192" s="104">
        <v>2500000</v>
      </c>
    </row>
    <row r="1193" spans="1:7" ht="15.6" x14ac:dyDescent="0.3">
      <c r="A1193" s="102" t="s">
        <v>138</v>
      </c>
      <c r="B1193" s="96" t="s">
        <v>141</v>
      </c>
      <c r="C1193" s="103" t="s">
        <v>143</v>
      </c>
      <c r="D1193" s="96" t="s">
        <v>88</v>
      </c>
      <c r="E1193" s="96" t="s">
        <v>139</v>
      </c>
      <c r="F1193" s="104">
        <v>2500000</v>
      </c>
      <c r="G1193" s="104">
        <v>2500000</v>
      </c>
    </row>
    <row r="1194" spans="1:7" ht="15.6" x14ac:dyDescent="0.3">
      <c r="A1194" s="119" t="s">
        <v>205</v>
      </c>
      <c r="B1194" s="123" t="s">
        <v>206</v>
      </c>
      <c r="C1194" s="120"/>
      <c r="D1194" s="123"/>
      <c r="E1194" s="123"/>
      <c r="F1194" s="121">
        <v>300000</v>
      </c>
      <c r="G1194" s="121">
        <v>300000</v>
      </c>
    </row>
    <row r="1195" spans="1:7" ht="15.6" x14ac:dyDescent="0.3">
      <c r="A1195" s="102" t="s">
        <v>116</v>
      </c>
      <c r="B1195" s="96" t="s">
        <v>206</v>
      </c>
      <c r="C1195" s="103" t="s">
        <v>117</v>
      </c>
      <c r="D1195" s="96"/>
      <c r="E1195" s="96"/>
      <c r="F1195" s="104">
        <v>300000</v>
      </c>
      <c r="G1195" s="104">
        <v>300000</v>
      </c>
    </row>
    <row r="1196" spans="1:7" ht="15.6" x14ac:dyDescent="0.3">
      <c r="A1196" s="102" t="s">
        <v>142</v>
      </c>
      <c r="B1196" s="96" t="s">
        <v>206</v>
      </c>
      <c r="C1196" s="103" t="s">
        <v>143</v>
      </c>
      <c r="D1196" s="96"/>
      <c r="E1196" s="96"/>
      <c r="F1196" s="104">
        <v>300000</v>
      </c>
      <c r="G1196" s="104">
        <v>300000</v>
      </c>
    </row>
    <row r="1197" spans="1:7" ht="31.2" x14ac:dyDescent="0.3">
      <c r="A1197" s="102" t="s">
        <v>198</v>
      </c>
      <c r="B1197" s="96" t="s">
        <v>206</v>
      </c>
      <c r="C1197" s="103" t="s">
        <v>143</v>
      </c>
      <c r="D1197" s="96" t="s">
        <v>91</v>
      </c>
      <c r="E1197" s="96" t="s">
        <v>89</v>
      </c>
      <c r="F1197" s="104">
        <v>300000</v>
      </c>
      <c r="G1197" s="104">
        <v>300000</v>
      </c>
    </row>
    <row r="1198" spans="1:7" ht="31.2" x14ac:dyDescent="0.3">
      <c r="A1198" s="102" t="s">
        <v>199</v>
      </c>
      <c r="B1198" s="96" t="s">
        <v>206</v>
      </c>
      <c r="C1198" s="103" t="s">
        <v>143</v>
      </c>
      <c r="D1198" s="96" t="s">
        <v>91</v>
      </c>
      <c r="E1198" s="96" t="s">
        <v>200</v>
      </c>
      <c r="F1198" s="104">
        <v>300000</v>
      </c>
      <c r="G1198" s="104">
        <v>300000</v>
      </c>
    </row>
    <row r="1199" spans="1:7" ht="15.6" x14ac:dyDescent="0.3">
      <c r="A1199" s="119" t="s">
        <v>707</v>
      </c>
      <c r="B1199" s="123" t="s">
        <v>706</v>
      </c>
      <c r="C1199" s="120"/>
      <c r="D1199" s="123"/>
      <c r="E1199" s="123"/>
      <c r="F1199" s="121">
        <v>36253690</v>
      </c>
      <c r="G1199" s="121">
        <v>70475972</v>
      </c>
    </row>
    <row r="1200" spans="1:7" ht="15.6" x14ac:dyDescent="0.3">
      <c r="A1200" s="102" t="s">
        <v>116</v>
      </c>
      <c r="B1200" s="96" t="s">
        <v>706</v>
      </c>
      <c r="C1200" s="103" t="s">
        <v>117</v>
      </c>
      <c r="D1200" s="96"/>
      <c r="E1200" s="96"/>
      <c r="F1200" s="104">
        <v>36253690</v>
      </c>
      <c r="G1200" s="104">
        <v>70475972</v>
      </c>
    </row>
    <row r="1201" spans="1:7" ht="15.6" x14ac:dyDescent="0.3">
      <c r="A1201" s="102" t="s">
        <v>142</v>
      </c>
      <c r="B1201" s="96" t="s">
        <v>706</v>
      </c>
      <c r="C1201" s="103" t="s">
        <v>143</v>
      </c>
      <c r="D1201" s="96"/>
      <c r="E1201" s="96"/>
      <c r="F1201" s="104">
        <v>36253690</v>
      </c>
      <c r="G1201" s="104">
        <v>70475972</v>
      </c>
    </row>
    <row r="1202" spans="1:7" ht="15.6" x14ac:dyDescent="0.3">
      <c r="A1202" s="102" t="s">
        <v>707</v>
      </c>
      <c r="B1202" s="96" t="s">
        <v>706</v>
      </c>
      <c r="C1202" s="103" t="s">
        <v>143</v>
      </c>
      <c r="D1202" s="96" t="s">
        <v>708</v>
      </c>
      <c r="E1202" s="96" t="s">
        <v>89</v>
      </c>
      <c r="F1202" s="104">
        <v>36253690</v>
      </c>
      <c r="G1202" s="104">
        <v>70475972</v>
      </c>
    </row>
    <row r="1203" spans="1:7" ht="15.6" x14ac:dyDescent="0.3">
      <c r="A1203" s="102" t="s">
        <v>707</v>
      </c>
      <c r="B1203" s="96" t="s">
        <v>706</v>
      </c>
      <c r="C1203" s="103" t="s">
        <v>143</v>
      </c>
      <c r="D1203" s="96" t="s">
        <v>708</v>
      </c>
      <c r="E1203" s="96" t="s">
        <v>708</v>
      </c>
      <c r="F1203" s="104">
        <v>36253690</v>
      </c>
      <c r="G1203" s="104">
        <v>70475972</v>
      </c>
    </row>
    <row r="1204" spans="1:7" ht="62.4" x14ac:dyDescent="0.3">
      <c r="A1204" s="119" t="s">
        <v>132</v>
      </c>
      <c r="B1204" s="123" t="s">
        <v>133</v>
      </c>
      <c r="C1204" s="120"/>
      <c r="D1204" s="123"/>
      <c r="E1204" s="123"/>
      <c r="F1204" s="121">
        <v>4305</v>
      </c>
      <c r="G1204" s="121">
        <v>6995</v>
      </c>
    </row>
    <row r="1205" spans="1:7" ht="31.2" x14ac:dyDescent="0.3">
      <c r="A1205" s="102" t="s">
        <v>100</v>
      </c>
      <c r="B1205" s="96" t="s">
        <v>133</v>
      </c>
      <c r="C1205" s="103" t="s">
        <v>101</v>
      </c>
      <c r="D1205" s="96"/>
      <c r="E1205" s="96"/>
      <c r="F1205" s="104">
        <v>4305</v>
      </c>
      <c r="G1205" s="104">
        <v>6995</v>
      </c>
    </row>
    <row r="1206" spans="1:7" ht="31.2" x14ac:dyDescent="0.3">
      <c r="A1206" s="102" t="s">
        <v>102</v>
      </c>
      <c r="B1206" s="96" t="s">
        <v>133</v>
      </c>
      <c r="C1206" s="103" t="s">
        <v>103</v>
      </c>
      <c r="D1206" s="96"/>
      <c r="E1206" s="96"/>
      <c r="F1206" s="104">
        <v>4305</v>
      </c>
      <c r="G1206" s="104">
        <v>6995</v>
      </c>
    </row>
    <row r="1207" spans="1:7" ht="15.6" x14ac:dyDescent="0.3">
      <c r="A1207" s="102" t="s">
        <v>87</v>
      </c>
      <c r="B1207" s="96" t="s">
        <v>133</v>
      </c>
      <c r="C1207" s="103" t="s">
        <v>103</v>
      </c>
      <c r="D1207" s="96" t="s">
        <v>88</v>
      </c>
      <c r="E1207" s="96" t="s">
        <v>89</v>
      </c>
      <c r="F1207" s="104">
        <v>4305</v>
      </c>
      <c r="G1207" s="104">
        <v>6995</v>
      </c>
    </row>
    <row r="1208" spans="1:7" ht="15.6" x14ac:dyDescent="0.3">
      <c r="A1208" s="102" t="s">
        <v>130</v>
      </c>
      <c r="B1208" s="96" t="s">
        <v>133</v>
      </c>
      <c r="C1208" s="103" t="s">
        <v>103</v>
      </c>
      <c r="D1208" s="96" t="s">
        <v>88</v>
      </c>
      <c r="E1208" s="96" t="s">
        <v>131</v>
      </c>
      <c r="F1208" s="104">
        <v>4305</v>
      </c>
      <c r="G1208" s="104">
        <v>6995</v>
      </c>
    </row>
    <row r="1209" spans="1:7" ht="46.8" x14ac:dyDescent="0.3">
      <c r="A1209" s="119" t="s">
        <v>250</v>
      </c>
      <c r="B1209" s="123" t="s">
        <v>251</v>
      </c>
      <c r="C1209" s="120"/>
      <c r="D1209" s="123"/>
      <c r="E1209" s="123"/>
      <c r="F1209" s="121">
        <v>140060000</v>
      </c>
      <c r="G1209" s="121">
        <v>150000000</v>
      </c>
    </row>
    <row r="1210" spans="1:7" ht="31.2" x14ac:dyDescent="0.3">
      <c r="A1210" s="102" t="s">
        <v>252</v>
      </c>
      <c r="B1210" s="96" t="s">
        <v>251</v>
      </c>
      <c r="C1210" s="103" t="s">
        <v>253</v>
      </c>
      <c r="D1210" s="96"/>
      <c r="E1210" s="96"/>
      <c r="F1210" s="104">
        <v>140060000</v>
      </c>
      <c r="G1210" s="104">
        <v>150000000</v>
      </c>
    </row>
    <row r="1211" spans="1:7" ht="15.6" x14ac:dyDescent="0.3">
      <c r="A1211" s="102" t="s">
        <v>254</v>
      </c>
      <c r="B1211" s="96" t="s">
        <v>251</v>
      </c>
      <c r="C1211" s="103" t="s">
        <v>255</v>
      </c>
      <c r="D1211" s="96"/>
      <c r="E1211" s="96"/>
      <c r="F1211" s="104">
        <v>140060000</v>
      </c>
      <c r="G1211" s="104">
        <v>150000000</v>
      </c>
    </row>
    <row r="1212" spans="1:7" ht="15.6" x14ac:dyDescent="0.3">
      <c r="A1212" s="102" t="s">
        <v>244</v>
      </c>
      <c r="B1212" s="96" t="s">
        <v>251</v>
      </c>
      <c r="C1212" s="103" t="s">
        <v>255</v>
      </c>
      <c r="D1212" s="96" t="s">
        <v>131</v>
      </c>
      <c r="E1212" s="96" t="s">
        <v>89</v>
      </c>
      <c r="F1212" s="104">
        <v>140060000</v>
      </c>
      <c r="G1212" s="104">
        <v>150000000</v>
      </c>
    </row>
    <row r="1213" spans="1:7" ht="15.6" x14ac:dyDescent="0.3">
      <c r="A1213" s="102" t="s">
        <v>248</v>
      </c>
      <c r="B1213" s="96" t="s">
        <v>251</v>
      </c>
      <c r="C1213" s="103" t="s">
        <v>255</v>
      </c>
      <c r="D1213" s="96" t="s">
        <v>131</v>
      </c>
      <c r="E1213" s="96" t="s">
        <v>249</v>
      </c>
      <c r="F1213" s="104">
        <v>140060000</v>
      </c>
      <c r="G1213" s="104">
        <v>150000000</v>
      </c>
    </row>
  </sheetData>
  <mergeCells count="8">
    <mergeCell ref="A8:G8"/>
    <mergeCell ref="A10:A11"/>
    <mergeCell ref="B10:B11"/>
    <mergeCell ref="C10:C11"/>
    <mergeCell ref="D10:D11"/>
    <mergeCell ref="E10:E11"/>
    <mergeCell ref="F10:F11"/>
    <mergeCell ref="G10:G11"/>
  </mergeCells>
  <pageMargins left="0.70866141732283472" right="0.39370078740157483" top="0.15748031496062992" bottom="0" header="0.31496062992125984" footer="0.31496062992125984"/>
  <pageSetup paperSize="9" scale="65" fitToHeight="3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35"/>
  <sheetViews>
    <sheetView view="pageBreakPreview" topLeftCell="A13" zoomScale="64" zoomScaleNormal="77" zoomScaleSheetLayoutView="64" workbookViewId="0">
      <selection activeCell="H18" sqref="H18"/>
    </sheetView>
  </sheetViews>
  <sheetFormatPr defaultColWidth="22.6640625" defaultRowHeight="13.2" x14ac:dyDescent="0.25"/>
  <cols>
    <col min="1" max="1" width="4.6640625" style="29" customWidth="1"/>
    <col min="2" max="2" width="44.44140625" style="30" customWidth="1"/>
    <col min="3" max="3" width="20.109375" style="77" customWidth="1"/>
    <col min="4" max="4" width="31.5546875" style="30" customWidth="1"/>
    <col min="5" max="5" width="25.44140625" style="29" customWidth="1"/>
    <col min="6" max="7" width="25.5546875" style="29" customWidth="1"/>
    <col min="8" max="9" width="23.6640625" style="29" customWidth="1"/>
    <col min="10" max="10" width="31.44140625" style="30" customWidth="1"/>
    <col min="11" max="250" width="9.109375" style="30" customWidth="1"/>
    <col min="251" max="251" width="5.88671875" style="30" customWidth="1"/>
    <col min="252" max="252" width="49.33203125" style="30" customWidth="1"/>
    <col min="253" max="254" width="22.6640625" style="30"/>
    <col min="255" max="255" width="4.6640625" style="30" customWidth="1"/>
    <col min="256" max="256" width="44.44140625" style="30" customWidth="1"/>
    <col min="257" max="257" width="22.6640625" style="30" customWidth="1"/>
    <col min="258" max="258" width="38.5546875" style="30" customWidth="1"/>
    <col min="259" max="259" width="36" style="30" customWidth="1"/>
    <col min="260" max="261" width="32.44140625" style="30" customWidth="1"/>
    <col min="262" max="262" width="20.6640625" style="30" customWidth="1"/>
    <col min="263" max="263" width="21.6640625" style="30" customWidth="1"/>
    <col min="264" max="264" width="31.44140625" style="30" customWidth="1"/>
    <col min="265" max="265" width="31.6640625" style="30" customWidth="1"/>
    <col min="266" max="506" width="9.109375" style="30" customWidth="1"/>
    <col min="507" max="507" width="5.88671875" style="30" customWidth="1"/>
    <col min="508" max="508" width="49.33203125" style="30" customWidth="1"/>
    <col min="509" max="510" width="22.6640625" style="30"/>
    <col min="511" max="511" width="4.6640625" style="30" customWidth="1"/>
    <col min="512" max="512" width="44.44140625" style="30" customWidth="1"/>
    <col min="513" max="513" width="22.6640625" style="30" customWidth="1"/>
    <col min="514" max="514" width="38.5546875" style="30" customWidth="1"/>
    <col min="515" max="515" width="36" style="30" customWidth="1"/>
    <col min="516" max="517" width="32.44140625" style="30" customWidth="1"/>
    <col min="518" max="518" width="20.6640625" style="30" customWidth="1"/>
    <col min="519" max="519" width="21.6640625" style="30" customWidth="1"/>
    <col min="520" max="520" width="31.44140625" style="30" customWidth="1"/>
    <col min="521" max="521" width="31.6640625" style="30" customWidth="1"/>
    <col min="522" max="762" width="9.109375" style="30" customWidth="1"/>
    <col min="763" max="763" width="5.88671875" style="30" customWidth="1"/>
    <col min="764" max="764" width="49.33203125" style="30" customWidth="1"/>
    <col min="765" max="766" width="22.6640625" style="30"/>
    <col min="767" max="767" width="4.6640625" style="30" customWidth="1"/>
    <col min="768" max="768" width="44.44140625" style="30" customWidth="1"/>
    <col min="769" max="769" width="22.6640625" style="30" customWidth="1"/>
    <col min="770" max="770" width="38.5546875" style="30" customWidth="1"/>
    <col min="771" max="771" width="36" style="30" customWidth="1"/>
    <col min="772" max="773" width="32.44140625" style="30" customWidth="1"/>
    <col min="774" max="774" width="20.6640625" style="30" customWidth="1"/>
    <col min="775" max="775" width="21.6640625" style="30" customWidth="1"/>
    <col min="776" max="776" width="31.44140625" style="30" customWidth="1"/>
    <col min="777" max="777" width="31.6640625" style="30" customWidth="1"/>
    <col min="778" max="1018" width="9.109375" style="30" customWidth="1"/>
    <col min="1019" max="1019" width="5.88671875" style="30" customWidth="1"/>
    <col min="1020" max="1020" width="49.33203125" style="30" customWidth="1"/>
    <col min="1021" max="1022" width="22.6640625" style="30"/>
    <col min="1023" max="1023" width="4.6640625" style="30" customWidth="1"/>
    <col min="1024" max="1024" width="44.44140625" style="30" customWidth="1"/>
    <col min="1025" max="1025" width="22.6640625" style="30" customWidth="1"/>
    <col min="1026" max="1026" width="38.5546875" style="30" customWidth="1"/>
    <col min="1027" max="1027" width="36" style="30" customWidth="1"/>
    <col min="1028" max="1029" width="32.44140625" style="30" customWidth="1"/>
    <col min="1030" max="1030" width="20.6640625" style="30" customWidth="1"/>
    <col min="1031" max="1031" width="21.6640625" style="30" customWidth="1"/>
    <col min="1032" max="1032" width="31.44140625" style="30" customWidth="1"/>
    <col min="1033" max="1033" width="31.6640625" style="30" customWidth="1"/>
    <col min="1034" max="1274" width="9.109375" style="30" customWidth="1"/>
    <col min="1275" max="1275" width="5.88671875" style="30" customWidth="1"/>
    <col min="1276" max="1276" width="49.33203125" style="30" customWidth="1"/>
    <col min="1277" max="1278" width="22.6640625" style="30"/>
    <col min="1279" max="1279" width="4.6640625" style="30" customWidth="1"/>
    <col min="1280" max="1280" width="44.44140625" style="30" customWidth="1"/>
    <col min="1281" max="1281" width="22.6640625" style="30" customWidth="1"/>
    <col min="1282" max="1282" width="38.5546875" style="30" customWidth="1"/>
    <col min="1283" max="1283" width="36" style="30" customWidth="1"/>
    <col min="1284" max="1285" width="32.44140625" style="30" customWidth="1"/>
    <col min="1286" max="1286" width="20.6640625" style="30" customWidth="1"/>
    <col min="1287" max="1287" width="21.6640625" style="30" customWidth="1"/>
    <col min="1288" max="1288" width="31.44140625" style="30" customWidth="1"/>
    <col min="1289" max="1289" width="31.6640625" style="30" customWidth="1"/>
    <col min="1290" max="1530" width="9.109375" style="30" customWidth="1"/>
    <col min="1531" max="1531" width="5.88671875" style="30" customWidth="1"/>
    <col min="1532" max="1532" width="49.33203125" style="30" customWidth="1"/>
    <col min="1533" max="1534" width="22.6640625" style="30"/>
    <col min="1535" max="1535" width="4.6640625" style="30" customWidth="1"/>
    <col min="1536" max="1536" width="44.44140625" style="30" customWidth="1"/>
    <col min="1537" max="1537" width="22.6640625" style="30" customWidth="1"/>
    <col min="1538" max="1538" width="38.5546875" style="30" customWidth="1"/>
    <col min="1539" max="1539" width="36" style="30" customWidth="1"/>
    <col min="1540" max="1541" width="32.44140625" style="30" customWidth="1"/>
    <col min="1542" max="1542" width="20.6640625" style="30" customWidth="1"/>
    <col min="1543" max="1543" width="21.6640625" style="30" customWidth="1"/>
    <col min="1544" max="1544" width="31.44140625" style="30" customWidth="1"/>
    <col min="1545" max="1545" width="31.6640625" style="30" customWidth="1"/>
    <col min="1546" max="1786" width="9.109375" style="30" customWidth="1"/>
    <col min="1787" max="1787" width="5.88671875" style="30" customWidth="1"/>
    <col min="1788" max="1788" width="49.33203125" style="30" customWidth="1"/>
    <col min="1789" max="1790" width="22.6640625" style="30"/>
    <col min="1791" max="1791" width="4.6640625" style="30" customWidth="1"/>
    <col min="1792" max="1792" width="44.44140625" style="30" customWidth="1"/>
    <col min="1793" max="1793" width="22.6640625" style="30" customWidth="1"/>
    <col min="1794" max="1794" width="38.5546875" style="30" customWidth="1"/>
    <col min="1795" max="1795" width="36" style="30" customWidth="1"/>
    <col min="1796" max="1797" width="32.44140625" style="30" customWidth="1"/>
    <col min="1798" max="1798" width="20.6640625" style="30" customWidth="1"/>
    <col min="1799" max="1799" width="21.6640625" style="30" customWidth="1"/>
    <col min="1800" max="1800" width="31.44140625" style="30" customWidth="1"/>
    <col min="1801" max="1801" width="31.6640625" style="30" customWidth="1"/>
    <col min="1802" max="2042" width="9.109375" style="30" customWidth="1"/>
    <col min="2043" max="2043" width="5.88671875" style="30" customWidth="1"/>
    <col min="2044" max="2044" width="49.33203125" style="30" customWidth="1"/>
    <col min="2045" max="2046" width="22.6640625" style="30"/>
    <col min="2047" max="2047" width="4.6640625" style="30" customWidth="1"/>
    <col min="2048" max="2048" width="44.44140625" style="30" customWidth="1"/>
    <col min="2049" max="2049" width="22.6640625" style="30" customWidth="1"/>
    <col min="2050" max="2050" width="38.5546875" style="30" customWidth="1"/>
    <col min="2051" max="2051" width="36" style="30" customWidth="1"/>
    <col min="2052" max="2053" width="32.44140625" style="30" customWidth="1"/>
    <col min="2054" max="2054" width="20.6640625" style="30" customWidth="1"/>
    <col min="2055" max="2055" width="21.6640625" style="30" customWidth="1"/>
    <col min="2056" max="2056" width="31.44140625" style="30" customWidth="1"/>
    <col min="2057" max="2057" width="31.6640625" style="30" customWidth="1"/>
    <col min="2058" max="2298" width="9.109375" style="30" customWidth="1"/>
    <col min="2299" max="2299" width="5.88671875" style="30" customWidth="1"/>
    <col min="2300" max="2300" width="49.33203125" style="30" customWidth="1"/>
    <col min="2301" max="2302" width="22.6640625" style="30"/>
    <col min="2303" max="2303" width="4.6640625" style="30" customWidth="1"/>
    <col min="2304" max="2304" width="44.44140625" style="30" customWidth="1"/>
    <col min="2305" max="2305" width="22.6640625" style="30" customWidth="1"/>
    <col min="2306" max="2306" width="38.5546875" style="30" customWidth="1"/>
    <col min="2307" max="2307" width="36" style="30" customWidth="1"/>
    <col min="2308" max="2309" width="32.44140625" style="30" customWidth="1"/>
    <col min="2310" max="2310" width="20.6640625" style="30" customWidth="1"/>
    <col min="2311" max="2311" width="21.6640625" style="30" customWidth="1"/>
    <col min="2312" max="2312" width="31.44140625" style="30" customWidth="1"/>
    <col min="2313" max="2313" width="31.6640625" style="30" customWidth="1"/>
    <col min="2314" max="2554" width="9.109375" style="30" customWidth="1"/>
    <col min="2555" max="2555" width="5.88671875" style="30" customWidth="1"/>
    <col min="2556" max="2556" width="49.33203125" style="30" customWidth="1"/>
    <col min="2557" max="2558" width="22.6640625" style="30"/>
    <col min="2559" max="2559" width="4.6640625" style="30" customWidth="1"/>
    <col min="2560" max="2560" width="44.44140625" style="30" customWidth="1"/>
    <col min="2561" max="2561" width="22.6640625" style="30" customWidth="1"/>
    <col min="2562" max="2562" width="38.5546875" style="30" customWidth="1"/>
    <col min="2563" max="2563" width="36" style="30" customWidth="1"/>
    <col min="2564" max="2565" width="32.44140625" style="30" customWidth="1"/>
    <col min="2566" max="2566" width="20.6640625" style="30" customWidth="1"/>
    <col min="2567" max="2567" width="21.6640625" style="30" customWidth="1"/>
    <col min="2568" max="2568" width="31.44140625" style="30" customWidth="1"/>
    <col min="2569" max="2569" width="31.6640625" style="30" customWidth="1"/>
    <col min="2570" max="2810" width="9.109375" style="30" customWidth="1"/>
    <col min="2811" max="2811" width="5.88671875" style="30" customWidth="1"/>
    <col min="2812" max="2812" width="49.33203125" style="30" customWidth="1"/>
    <col min="2813" max="2814" width="22.6640625" style="30"/>
    <col min="2815" max="2815" width="4.6640625" style="30" customWidth="1"/>
    <col min="2816" max="2816" width="44.44140625" style="30" customWidth="1"/>
    <col min="2817" max="2817" width="22.6640625" style="30" customWidth="1"/>
    <col min="2818" max="2818" width="38.5546875" style="30" customWidth="1"/>
    <col min="2819" max="2819" width="36" style="30" customWidth="1"/>
    <col min="2820" max="2821" width="32.44140625" style="30" customWidth="1"/>
    <col min="2822" max="2822" width="20.6640625" style="30" customWidth="1"/>
    <col min="2823" max="2823" width="21.6640625" style="30" customWidth="1"/>
    <col min="2824" max="2824" width="31.44140625" style="30" customWidth="1"/>
    <col min="2825" max="2825" width="31.6640625" style="30" customWidth="1"/>
    <col min="2826" max="3066" width="9.109375" style="30" customWidth="1"/>
    <col min="3067" max="3067" width="5.88671875" style="30" customWidth="1"/>
    <col min="3068" max="3068" width="49.33203125" style="30" customWidth="1"/>
    <col min="3069" max="3070" width="22.6640625" style="30"/>
    <col min="3071" max="3071" width="4.6640625" style="30" customWidth="1"/>
    <col min="3072" max="3072" width="44.44140625" style="30" customWidth="1"/>
    <col min="3073" max="3073" width="22.6640625" style="30" customWidth="1"/>
    <col min="3074" max="3074" width="38.5546875" style="30" customWidth="1"/>
    <col min="3075" max="3075" width="36" style="30" customWidth="1"/>
    <col min="3076" max="3077" width="32.44140625" style="30" customWidth="1"/>
    <col min="3078" max="3078" width="20.6640625" style="30" customWidth="1"/>
    <col min="3079" max="3079" width="21.6640625" style="30" customWidth="1"/>
    <col min="3080" max="3080" width="31.44140625" style="30" customWidth="1"/>
    <col min="3081" max="3081" width="31.6640625" style="30" customWidth="1"/>
    <col min="3082" max="3322" width="9.109375" style="30" customWidth="1"/>
    <col min="3323" max="3323" width="5.88671875" style="30" customWidth="1"/>
    <col min="3324" max="3324" width="49.33203125" style="30" customWidth="1"/>
    <col min="3325" max="3326" width="22.6640625" style="30"/>
    <col min="3327" max="3327" width="4.6640625" style="30" customWidth="1"/>
    <col min="3328" max="3328" width="44.44140625" style="30" customWidth="1"/>
    <col min="3329" max="3329" width="22.6640625" style="30" customWidth="1"/>
    <col min="3330" max="3330" width="38.5546875" style="30" customWidth="1"/>
    <col min="3331" max="3331" width="36" style="30" customWidth="1"/>
    <col min="3332" max="3333" width="32.44140625" style="30" customWidth="1"/>
    <col min="3334" max="3334" width="20.6640625" style="30" customWidth="1"/>
    <col min="3335" max="3335" width="21.6640625" style="30" customWidth="1"/>
    <col min="3336" max="3336" width="31.44140625" style="30" customWidth="1"/>
    <col min="3337" max="3337" width="31.6640625" style="30" customWidth="1"/>
    <col min="3338" max="3578" width="9.109375" style="30" customWidth="1"/>
    <col min="3579" max="3579" width="5.88671875" style="30" customWidth="1"/>
    <col min="3580" max="3580" width="49.33203125" style="30" customWidth="1"/>
    <col min="3581" max="3582" width="22.6640625" style="30"/>
    <col min="3583" max="3583" width="4.6640625" style="30" customWidth="1"/>
    <col min="3584" max="3584" width="44.44140625" style="30" customWidth="1"/>
    <col min="3585" max="3585" width="22.6640625" style="30" customWidth="1"/>
    <col min="3586" max="3586" width="38.5546875" style="30" customWidth="1"/>
    <col min="3587" max="3587" width="36" style="30" customWidth="1"/>
    <col min="3588" max="3589" width="32.44140625" style="30" customWidth="1"/>
    <col min="3590" max="3590" width="20.6640625" style="30" customWidth="1"/>
    <col min="3591" max="3591" width="21.6640625" style="30" customWidth="1"/>
    <col min="3592" max="3592" width="31.44140625" style="30" customWidth="1"/>
    <col min="3593" max="3593" width="31.6640625" style="30" customWidth="1"/>
    <col min="3594" max="3834" width="9.109375" style="30" customWidth="1"/>
    <col min="3835" max="3835" width="5.88671875" style="30" customWidth="1"/>
    <col min="3836" max="3836" width="49.33203125" style="30" customWidth="1"/>
    <col min="3837" max="3838" width="22.6640625" style="30"/>
    <col min="3839" max="3839" width="4.6640625" style="30" customWidth="1"/>
    <col min="3840" max="3840" width="44.44140625" style="30" customWidth="1"/>
    <col min="3841" max="3841" width="22.6640625" style="30" customWidth="1"/>
    <col min="3842" max="3842" width="38.5546875" style="30" customWidth="1"/>
    <col min="3843" max="3843" width="36" style="30" customWidth="1"/>
    <col min="3844" max="3845" width="32.44140625" style="30" customWidth="1"/>
    <col min="3846" max="3846" width="20.6640625" style="30" customWidth="1"/>
    <col min="3847" max="3847" width="21.6640625" style="30" customWidth="1"/>
    <col min="3848" max="3848" width="31.44140625" style="30" customWidth="1"/>
    <col min="3849" max="3849" width="31.6640625" style="30" customWidth="1"/>
    <col min="3850" max="4090" width="9.109375" style="30" customWidth="1"/>
    <col min="4091" max="4091" width="5.88671875" style="30" customWidth="1"/>
    <col min="4092" max="4092" width="49.33203125" style="30" customWidth="1"/>
    <col min="4093" max="4094" width="22.6640625" style="30"/>
    <col min="4095" max="4095" width="4.6640625" style="30" customWidth="1"/>
    <col min="4096" max="4096" width="44.44140625" style="30" customWidth="1"/>
    <col min="4097" max="4097" width="22.6640625" style="30" customWidth="1"/>
    <col min="4098" max="4098" width="38.5546875" style="30" customWidth="1"/>
    <col min="4099" max="4099" width="36" style="30" customWidth="1"/>
    <col min="4100" max="4101" width="32.44140625" style="30" customWidth="1"/>
    <col min="4102" max="4102" width="20.6640625" style="30" customWidth="1"/>
    <col min="4103" max="4103" width="21.6640625" style="30" customWidth="1"/>
    <col min="4104" max="4104" width="31.44140625" style="30" customWidth="1"/>
    <col min="4105" max="4105" width="31.6640625" style="30" customWidth="1"/>
    <col min="4106" max="4346" width="9.109375" style="30" customWidth="1"/>
    <col min="4347" max="4347" width="5.88671875" style="30" customWidth="1"/>
    <col min="4348" max="4348" width="49.33203125" style="30" customWidth="1"/>
    <col min="4349" max="4350" width="22.6640625" style="30"/>
    <col min="4351" max="4351" width="4.6640625" style="30" customWidth="1"/>
    <col min="4352" max="4352" width="44.44140625" style="30" customWidth="1"/>
    <col min="4353" max="4353" width="22.6640625" style="30" customWidth="1"/>
    <col min="4354" max="4354" width="38.5546875" style="30" customWidth="1"/>
    <col min="4355" max="4355" width="36" style="30" customWidth="1"/>
    <col min="4356" max="4357" width="32.44140625" style="30" customWidth="1"/>
    <col min="4358" max="4358" width="20.6640625" style="30" customWidth="1"/>
    <col min="4359" max="4359" width="21.6640625" style="30" customWidth="1"/>
    <col min="4360" max="4360" width="31.44140625" style="30" customWidth="1"/>
    <col min="4361" max="4361" width="31.6640625" style="30" customWidth="1"/>
    <col min="4362" max="4602" width="9.109375" style="30" customWidth="1"/>
    <col min="4603" max="4603" width="5.88671875" style="30" customWidth="1"/>
    <col min="4604" max="4604" width="49.33203125" style="30" customWidth="1"/>
    <col min="4605" max="4606" width="22.6640625" style="30"/>
    <col min="4607" max="4607" width="4.6640625" style="30" customWidth="1"/>
    <col min="4608" max="4608" width="44.44140625" style="30" customWidth="1"/>
    <col min="4609" max="4609" width="22.6640625" style="30" customWidth="1"/>
    <col min="4610" max="4610" width="38.5546875" style="30" customWidth="1"/>
    <col min="4611" max="4611" width="36" style="30" customWidth="1"/>
    <col min="4612" max="4613" width="32.44140625" style="30" customWidth="1"/>
    <col min="4614" max="4614" width="20.6640625" style="30" customWidth="1"/>
    <col min="4615" max="4615" width="21.6640625" style="30" customWidth="1"/>
    <col min="4616" max="4616" width="31.44140625" style="30" customWidth="1"/>
    <col min="4617" max="4617" width="31.6640625" style="30" customWidth="1"/>
    <col min="4618" max="4858" width="9.109375" style="30" customWidth="1"/>
    <col min="4859" max="4859" width="5.88671875" style="30" customWidth="1"/>
    <col min="4860" max="4860" width="49.33203125" style="30" customWidth="1"/>
    <col min="4861" max="4862" width="22.6640625" style="30"/>
    <col min="4863" max="4863" width="4.6640625" style="30" customWidth="1"/>
    <col min="4864" max="4864" width="44.44140625" style="30" customWidth="1"/>
    <col min="4865" max="4865" width="22.6640625" style="30" customWidth="1"/>
    <col min="4866" max="4866" width="38.5546875" style="30" customWidth="1"/>
    <col min="4867" max="4867" width="36" style="30" customWidth="1"/>
    <col min="4868" max="4869" width="32.44140625" style="30" customWidth="1"/>
    <col min="4870" max="4870" width="20.6640625" style="30" customWidth="1"/>
    <col min="4871" max="4871" width="21.6640625" style="30" customWidth="1"/>
    <col min="4872" max="4872" width="31.44140625" style="30" customWidth="1"/>
    <col min="4873" max="4873" width="31.6640625" style="30" customWidth="1"/>
    <col min="4874" max="5114" width="9.109375" style="30" customWidth="1"/>
    <col min="5115" max="5115" width="5.88671875" style="30" customWidth="1"/>
    <col min="5116" max="5116" width="49.33203125" style="30" customWidth="1"/>
    <col min="5117" max="5118" width="22.6640625" style="30"/>
    <col min="5119" max="5119" width="4.6640625" style="30" customWidth="1"/>
    <col min="5120" max="5120" width="44.44140625" style="30" customWidth="1"/>
    <col min="5121" max="5121" width="22.6640625" style="30" customWidth="1"/>
    <col min="5122" max="5122" width="38.5546875" style="30" customWidth="1"/>
    <col min="5123" max="5123" width="36" style="30" customWidth="1"/>
    <col min="5124" max="5125" width="32.44140625" style="30" customWidth="1"/>
    <col min="5126" max="5126" width="20.6640625" style="30" customWidth="1"/>
    <col min="5127" max="5127" width="21.6640625" style="30" customWidth="1"/>
    <col min="5128" max="5128" width="31.44140625" style="30" customWidth="1"/>
    <col min="5129" max="5129" width="31.6640625" style="30" customWidth="1"/>
    <col min="5130" max="5370" width="9.109375" style="30" customWidth="1"/>
    <col min="5371" max="5371" width="5.88671875" style="30" customWidth="1"/>
    <col min="5372" max="5372" width="49.33203125" style="30" customWidth="1"/>
    <col min="5373" max="5374" width="22.6640625" style="30"/>
    <col min="5375" max="5375" width="4.6640625" style="30" customWidth="1"/>
    <col min="5376" max="5376" width="44.44140625" style="30" customWidth="1"/>
    <col min="5377" max="5377" width="22.6640625" style="30" customWidth="1"/>
    <col min="5378" max="5378" width="38.5546875" style="30" customWidth="1"/>
    <col min="5379" max="5379" width="36" style="30" customWidth="1"/>
    <col min="5380" max="5381" width="32.44140625" style="30" customWidth="1"/>
    <col min="5382" max="5382" width="20.6640625" style="30" customWidth="1"/>
    <col min="5383" max="5383" width="21.6640625" style="30" customWidth="1"/>
    <col min="5384" max="5384" width="31.44140625" style="30" customWidth="1"/>
    <col min="5385" max="5385" width="31.6640625" style="30" customWidth="1"/>
    <col min="5386" max="5626" width="9.109375" style="30" customWidth="1"/>
    <col min="5627" max="5627" width="5.88671875" style="30" customWidth="1"/>
    <col min="5628" max="5628" width="49.33203125" style="30" customWidth="1"/>
    <col min="5629" max="5630" width="22.6640625" style="30"/>
    <col min="5631" max="5631" width="4.6640625" style="30" customWidth="1"/>
    <col min="5632" max="5632" width="44.44140625" style="30" customWidth="1"/>
    <col min="5633" max="5633" width="22.6640625" style="30" customWidth="1"/>
    <col min="5634" max="5634" width="38.5546875" style="30" customWidth="1"/>
    <col min="5635" max="5635" width="36" style="30" customWidth="1"/>
    <col min="5636" max="5637" width="32.44140625" style="30" customWidth="1"/>
    <col min="5638" max="5638" width="20.6640625" style="30" customWidth="1"/>
    <col min="5639" max="5639" width="21.6640625" style="30" customWidth="1"/>
    <col min="5640" max="5640" width="31.44140625" style="30" customWidth="1"/>
    <col min="5641" max="5641" width="31.6640625" style="30" customWidth="1"/>
    <col min="5642" max="5882" width="9.109375" style="30" customWidth="1"/>
    <col min="5883" max="5883" width="5.88671875" style="30" customWidth="1"/>
    <col min="5884" max="5884" width="49.33203125" style="30" customWidth="1"/>
    <col min="5885" max="5886" width="22.6640625" style="30"/>
    <col min="5887" max="5887" width="4.6640625" style="30" customWidth="1"/>
    <col min="5888" max="5888" width="44.44140625" style="30" customWidth="1"/>
    <col min="5889" max="5889" width="22.6640625" style="30" customWidth="1"/>
    <col min="5890" max="5890" width="38.5546875" style="30" customWidth="1"/>
    <col min="5891" max="5891" width="36" style="30" customWidth="1"/>
    <col min="5892" max="5893" width="32.44140625" style="30" customWidth="1"/>
    <col min="5894" max="5894" width="20.6640625" style="30" customWidth="1"/>
    <col min="5895" max="5895" width="21.6640625" style="30" customWidth="1"/>
    <col min="5896" max="5896" width="31.44140625" style="30" customWidth="1"/>
    <col min="5897" max="5897" width="31.6640625" style="30" customWidth="1"/>
    <col min="5898" max="6138" width="9.109375" style="30" customWidth="1"/>
    <col min="6139" max="6139" width="5.88671875" style="30" customWidth="1"/>
    <col min="6140" max="6140" width="49.33203125" style="30" customWidth="1"/>
    <col min="6141" max="6142" width="22.6640625" style="30"/>
    <col min="6143" max="6143" width="4.6640625" style="30" customWidth="1"/>
    <col min="6144" max="6144" width="44.44140625" style="30" customWidth="1"/>
    <col min="6145" max="6145" width="22.6640625" style="30" customWidth="1"/>
    <col min="6146" max="6146" width="38.5546875" style="30" customWidth="1"/>
    <col min="6147" max="6147" width="36" style="30" customWidth="1"/>
    <col min="6148" max="6149" width="32.44140625" style="30" customWidth="1"/>
    <col min="6150" max="6150" width="20.6640625" style="30" customWidth="1"/>
    <col min="6151" max="6151" width="21.6640625" style="30" customWidth="1"/>
    <col min="6152" max="6152" width="31.44140625" style="30" customWidth="1"/>
    <col min="6153" max="6153" width="31.6640625" style="30" customWidth="1"/>
    <col min="6154" max="6394" width="9.109375" style="30" customWidth="1"/>
    <col min="6395" max="6395" width="5.88671875" style="30" customWidth="1"/>
    <col min="6396" max="6396" width="49.33203125" style="30" customWidth="1"/>
    <col min="6397" max="6398" width="22.6640625" style="30"/>
    <col min="6399" max="6399" width="4.6640625" style="30" customWidth="1"/>
    <col min="6400" max="6400" width="44.44140625" style="30" customWidth="1"/>
    <col min="6401" max="6401" width="22.6640625" style="30" customWidth="1"/>
    <col min="6402" max="6402" width="38.5546875" style="30" customWidth="1"/>
    <col min="6403" max="6403" width="36" style="30" customWidth="1"/>
    <col min="6404" max="6405" width="32.44140625" style="30" customWidth="1"/>
    <col min="6406" max="6406" width="20.6640625" style="30" customWidth="1"/>
    <col min="6407" max="6407" width="21.6640625" style="30" customWidth="1"/>
    <col min="6408" max="6408" width="31.44140625" style="30" customWidth="1"/>
    <col min="6409" max="6409" width="31.6640625" style="30" customWidth="1"/>
    <col min="6410" max="6650" width="9.109375" style="30" customWidth="1"/>
    <col min="6651" max="6651" width="5.88671875" style="30" customWidth="1"/>
    <col min="6652" max="6652" width="49.33203125" style="30" customWidth="1"/>
    <col min="6653" max="6654" width="22.6640625" style="30"/>
    <col min="6655" max="6655" width="4.6640625" style="30" customWidth="1"/>
    <col min="6656" max="6656" width="44.44140625" style="30" customWidth="1"/>
    <col min="6657" max="6657" width="22.6640625" style="30" customWidth="1"/>
    <col min="6658" max="6658" width="38.5546875" style="30" customWidth="1"/>
    <col min="6659" max="6659" width="36" style="30" customWidth="1"/>
    <col min="6660" max="6661" width="32.44140625" style="30" customWidth="1"/>
    <col min="6662" max="6662" width="20.6640625" style="30" customWidth="1"/>
    <col min="6663" max="6663" width="21.6640625" style="30" customWidth="1"/>
    <col min="6664" max="6664" width="31.44140625" style="30" customWidth="1"/>
    <col min="6665" max="6665" width="31.6640625" style="30" customWidth="1"/>
    <col min="6666" max="6906" width="9.109375" style="30" customWidth="1"/>
    <col min="6907" max="6907" width="5.88671875" style="30" customWidth="1"/>
    <col min="6908" max="6908" width="49.33203125" style="30" customWidth="1"/>
    <col min="6909" max="6910" width="22.6640625" style="30"/>
    <col min="6911" max="6911" width="4.6640625" style="30" customWidth="1"/>
    <col min="6912" max="6912" width="44.44140625" style="30" customWidth="1"/>
    <col min="6913" max="6913" width="22.6640625" style="30" customWidth="1"/>
    <col min="6914" max="6914" width="38.5546875" style="30" customWidth="1"/>
    <col min="6915" max="6915" width="36" style="30" customWidth="1"/>
    <col min="6916" max="6917" width="32.44140625" style="30" customWidth="1"/>
    <col min="6918" max="6918" width="20.6640625" style="30" customWidth="1"/>
    <col min="6919" max="6919" width="21.6640625" style="30" customWidth="1"/>
    <col min="6920" max="6920" width="31.44140625" style="30" customWidth="1"/>
    <col min="6921" max="6921" width="31.6640625" style="30" customWidth="1"/>
    <col min="6922" max="7162" width="9.109375" style="30" customWidth="1"/>
    <col min="7163" max="7163" width="5.88671875" style="30" customWidth="1"/>
    <col min="7164" max="7164" width="49.33203125" style="30" customWidth="1"/>
    <col min="7165" max="7166" width="22.6640625" style="30"/>
    <col min="7167" max="7167" width="4.6640625" style="30" customWidth="1"/>
    <col min="7168" max="7168" width="44.44140625" style="30" customWidth="1"/>
    <col min="7169" max="7169" width="22.6640625" style="30" customWidth="1"/>
    <col min="7170" max="7170" width="38.5546875" style="30" customWidth="1"/>
    <col min="7171" max="7171" width="36" style="30" customWidth="1"/>
    <col min="7172" max="7173" width="32.44140625" style="30" customWidth="1"/>
    <col min="7174" max="7174" width="20.6640625" style="30" customWidth="1"/>
    <col min="7175" max="7175" width="21.6640625" style="30" customWidth="1"/>
    <col min="7176" max="7176" width="31.44140625" style="30" customWidth="1"/>
    <col min="7177" max="7177" width="31.6640625" style="30" customWidth="1"/>
    <col min="7178" max="7418" width="9.109375" style="30" customWidth="1"/>
    <col min="7419" max="7419" width="5.88671875" style="30" customWidth="1"/>
    <col min="7420" max="7420" width="49.33203125" style="30" customWidth="1"/>
    <col min="7421" max="7422" width="22.6640625" style="30"/>
    <col min="7423" max="7423" width="4.6640625" style="30" customWidth="1"/>
    <col min="7424" max="7424" width="44.44140625" style="30" customWidth="1"/>
    <col min="7425" max="7425" width="22.6640625" style="30" customWidth="1"/>
    <col min="7426" max="7426" width="38.5546875" style="30" customWidth="1"/>
    <col min="7427" max="7427" width="36" style="30" customWidth="1"/>
    <col min="7428" max="7429" width="32.44140625" style="30" customWidth="1"/>
    <col min="7430" max="7430" width="20.6640625" style="30" customWidth="1"/>
    <col min="7431" max="7431" width="21.6640625" style="30" customWidth="1"/>
    <col min="7432" max="7432" width="31.44140625" style="30" customWidth="1"/>
    <col min="7433" max="7433" width="31.6640625" style="30" customWidth="1"/>
    <col min="7434" max="7674" width="9.109375" style="30" customWidth="1"/>
    <col min="7675" max="7675" width="5.88671875" style="30" customWidth="1"/>
    <col min="7676" max="7676" width="49.33203125" style="30" customWidth="1"/>
    <col min="7677" max="7678" width="22.6640625" style="30"/>
    <col min="7679" max="7679" width="4.6640625" style="30" customWidth="1"/>
    <col min="7680" max="7680" width="44.44140625" style="30" customWidth="1"/>
    <col min="7681" max="7681" width="22.6640625" style="30" customWidth="1"/>
    <col min="7682" max="7682" width="38.5546875" style="30" customWidth="1"/>
    <col min="7683" max="7683" width="36" style="30" customWidth="1"/>
    <col min="7684" max="7685" width="32.44140625" style="30" customWidth="1"/>
    <col min="7686" max="7686" width="20.6640625" style="30" customWidth="1"/>
    <col min="7687" max="7687" width="21.6640625" style="30" customWidth="1"/>
    <col min="7688" max="7688" width="31.44140625" style="30" customWidth="1"/>
    <col min="7689" max="7689" width="31.6640625" style="30" customWidth="1"/>
    <col min="7690" max="7930" width="9.109375" style="30" customWidth="1"/>
    <col min="7931" max="7931" width="5.88671875" style="30" customWidth="1"/>
    <col min="7932" max="7932" width="49.33203125" style="30" customWidth="1"/>
    <col min="7933" max="7934" width="22.6640625" style="30"/>
    <col min="7935" max="7935" width="4.6640625" style="30" customWidth="1"/>
    <col min="7936" max="7936" width="44.44140625" style="30" customWidth="1"/>
    <col min="7937" max="7937" width="22.6640625" style="30" customWidth="1"/>
    <col min="7938" max="7938" width="38.5546875" style="30" customWidth="1"/>
    <col min="7939" max="7939" width="36" style="30" customWidth="1"/>
    <col min="7940" max="7941" width="32.44140625" style="30" customWidth="1"/>
    <col min="7942" max="7942" width="20.6640625" style="30" customWidth="1"/>
    <col min="7943" max="7943" width="21.6640625" style="30" customWidth="1"/>
    <col min="7944" max="7944" width="31.44140625" style="30" customWidth="1"/>
    <col min="7945" max="7945" width="31.6640625" style="30" customWidth="1"/>
    <col min="7946" max="8186" width="9.109375" style="30" customWidth="1"/>
    <col min="8187" max="8187" width="5.88671875" style="30" customWidth="1"/>
    <col min="8188" max="8188" width="49.33203125" style="30" customWidth="1"/>
    <col min="8189" max="8190" width="22.6640625" style="30"/>
    <col min="8191" max="8191" width="4.6640625" style="30" customWidth="1"/>
    <col min="8192" max="8192" width="44.44140625" style="30" customWidth="1"/>
    <col min="8193" max="8193" width="22.6640625" style="30" customWidth="1"/>
    <col min="8194" max="8194" width="38.5546875" style="30" customWidth="1"/>
    <col min="8195" max="8195" width="36" style="30" customWidth="1"/>
    <col min="8196" max="8197" width="32.44140625" style="30" customWidth="1"/>
    <col min="8198" max="8198" width="20.6640625" style="30" customWidth="1"/>
    <col min="8199" max="8199" width="21.6640625" style="30" customWidth="1"/>
    <col min="8200" max="8200" width="31.44140625" style="30" customWidth="1"/>
    <col min="8201" max="8201" width="31.6640625" style="30" customWidth="1"/>
    <col min="8202" max="8442" width="9.109375" style="30" customWidth="1"/>
    <col min="8443" max="8443" width="5.88671875" style="30" customWidth="1"/>
    <col min="8444" max="8444" width="49.33203125" style="30" customWidth="1"/>
    <col min="8445" max="8446" width="22.6640625" style="30"/>
    <col min="8447" max="8447" width="4.6640625" style="30" customWidth="1"/>
    <col min="8448" max="8448" width="44.44140625" style="30" customWidth="1"/>
    <col min="8449" max="8449" width="22.6640625" style="30" customWidth="1"/>
    <col min="8450" max="8450" width="38.5546875" style="30" customWidth="1"/>
    <col min="8451" max="8451" width="36" style="30" customWidth="1"/>
    <col min="8452" max="8453" width="32.44140625" style="30" customWidth="1"/>
    <col min="8454" max="8454" width="20.6640625" style="30" customWidth="1"/>
    <col min="8455" max="8455" width="21.6640625" style="30" customWidth="1"/>
    <col min="8456" max="8456" width="31.44140625" style="30" customWidth="1"/>
    <col min="8457" max="8457" width="31.6640625" style="30" customWidth="1"/>
    <col min="8458" max="8698" width="9.109375" style="30" customWidth="1"/>
    <col min="8699" max="8699" width="5.88671875" style="30" customWidth="1"/>
    <col min="8700" max="8700" width="49.33203125" style="30" customWidth="1"/>
    <col min="8701" max="8702" width="22.6640625" style="30"/>
    <col min="8703" max="8703" width="4.6640625" style="30" customWidth="1"/>
    <col min="8704" max="8704" width="44.44140625" style="30" customWidth="1"/>
    <col min="8705" max="8705" width="22.6640625" style="30" customWidth="1"/>
    <col min="8706" max="8706" width="38.5546875" style="30" customWidth="1"/>
    <col min="8707" max="8707" width="36" style="30" customWidth="1"/>
    <col min="8708" max="8709" width="32.44140625" style="30" customWidth="1"/>
    <col min="8710" max="8710" width="20.6640625" style="30" customWidth="1"/>
    <col min="8711" max="8711" width="21.6640625" style="30" customWidth="1"/>
    <col min="8712" max="8712" width="31.44140625" style="30" customWidth="1"/>
    <col min="8713" max="8713" width="31.6640625" style="30" customWidth="1"/>
    <col min="8714" max="8954" width="9.109375" style="30" customWidth="1"/>
    <col min="8955" max="8955" width="5.88671875" style="30" customWidth="1"/>
    <col min="8956" max="8956" width="49.33203125" style="30" customWidth="1"/>
    <col min="8957" max="8958" width="22.6640625" style="30"/>
    <col min="8959" max="8959" width="4.6640625" style="30" customWidth="1"/>
    <col min="8960" max="8960" width="44.44140625" style="30" customWidth="1"/>
    <col min="8961" max="8961" width="22.6640625" style="30" customWidth="1"/>
    <col min="8962" max="8962" width="38.5546875" style="30" customWidth="1"/>
    <col min="8963" max="8963" width="36" style="30" customWidth="1"/>
    <col min="8964" max="8965" width="32.44140625" style="30" customWidth="1"/>
    <col min="8966" max="8966" width="20.6640625" style="30" customWidth="1"/>
    <col min="8967" max="8967" width="21.6640625" style="30" customWidth="1"/>
    <col min="8968" max="8968" width="31.44140625" style="30" customWidth="1"/>
    <col min="8969" max="8969" width="31.6640625" style="30" customWidth="1"/>
    <col min="8970" max="9210" width="9.109375" style="30" customWidth="1"/>
    <col min="9211" max="9211" width="5.88671875" style="30" customWidth="1"/>
    <col min="9212" max="9212" width="49.33203125" style="30" customWidth="1"/>
    <col min="9213" max="9214" width="22.6640625" style="30"/>
    <col min="9215" max="9215" width="4.6640625" style="30" customWidth="1"/>
    <col min="9216" max="9216" width="44.44140625" style="30" customWidth="1"/>
    <col min="9217" max="9217" width="22.6640625" style="30" customWidth="1"/>
    <col min="9218" max="9218" width="38.5546875" style="30" customWidth="1"/>
    <col min="9219" max="9219" width="36" style="30" customWidth="1"/>
    <col min="9220" max="9221" width="32.44140625" style="30" customWidth="1"/>
    <col min="9222" max="9222" width="20.6640625" style="30" customWidth="1"/>
    <col min="9223" max="9223" width="21.6640625" style="30" customWidth="1"/>
    <col min="9224" max="9224" width="31.44140625" style="30" customWidth="1"/>
    <col min="9225" max="9225" width="31.6640625" style="30" customWidth="1"/>
    <col min="9226" max="9466" width="9.109375" style="30" customWidth="1"/>
    <col min="9467" max="9467" width="5.88671875" style="30" customWidth="1"/>
    <col min="9468" max="9468" width="49.33203125" style="30" customWidth="1"/>
    <col min="9469" max="9470" width="22.6640625" style="30"/>
    <col min="9471" max="9471" width="4.6640625" style="30" customWidth="1"/>
    <col min="9472" max="9472" width="44.44140625" style="30" customWidth="1"/>
    <col min="9473" max="9473" width="22.6640625" style="30" customWidth="1"/>
    <col min="9474" max="9474" width="38.5546875" style="30" customWidth="1"/>
    <col min="9475" max="9475" width="36" style="30" customWidth="1"/>
    <col min="9476" max="9477" width="32.44140625" style="30" customWidth="1"/>
    <col min="9478" max="9478" width="20.6640625" style="30" customWidth="1"/>
    <col min="9479" max="9479" width="21.6640625" style="30" customWidth="1"/>
    <col min="9480" max="9480" width="31.44140625" style="30" customWidth="1"/>
    <col min="9481" max="9481" width="31.6640625" style="30" customWidth="1"/>
    <col min="9482" max="9722" width="9.109375" style="30" customWidth="1"/>
    <col min="9723" max="9723" width="5.88671875" style="30" customWidth="1"/>
    <col min="9724" max="9724" width="49.33203125" style="30" customWidth="1"/>
    <col min="9725" max="9726" width="22.6640625" style="30"/>
    <col min="9727" max="9727" width="4.6640625" style="30" customWidth="1"/>
    <col min="9728" max="9728" width="44.44140625" style="30" customWidth="1"/>
    <col min="9729" max="9729" width="22.6640625" style="30" customWidth="1"/>
    <col min="9730" max="9730" width="38.5546875" style="30" customWidth="1"/>
    <col min="9731" max="9731" width="36" style="30" customWidth="1"/>
    <col min="9732" max="9733" width="32.44140625" style="30" customWidth="1"/>
    <col min="9734" max="9734" width="20.6640625" style="30" customWidth="1"/>
    <col min="9735" max="9735" width="21.6640625" style="30" customWidth="1"/>
    <col min="9736" max="9736" width="31.44140625" style="30" customWidth="1"/>
    <col min="9737" max="9737" width="31.6640625" style="30" customWidth="1"/>
    <col min="9738" max="9978" width="9.109375" style="30" customWidth="1"/>
    <col min="9979" max="9979" width="5.88671875" style="30" customWidth="1"/>
    <col min="9980" max="9980" width="49.33203125" style="30" customWidth="1"/>
    <col min="9981" max="9982" width="22.6640625" style="30"/>
    <col min="9983" max="9983" width="4.6640625" style="30" customWidth="1"/>
    <col min="9984" max="9984" width="44.44140625" style="30" customWidth="1"/>
    <col min="9985" max="9985" width="22.6640625" style="30" customWidth="1"/>
    <col min="9986" max="9986" width="38.5546875" style="30" customWidth="1"/>
    <col min="9987" max="9987" width="36" style="30" customWidth="1"/>
    <col min="9988" max="9989" width="32.44140625" style="30" customWidth="1"/>
    <col min="9990" max="9990" width="20.6640625" style="30" customWidth="1"/>
    <col min="9991" max="9991" width="21.6640625" style="30" customWidth="1"/>
    <col min="9992" max="9992" width="31.44140625" style="30" customWidth="1"/>
    <col min="9993" max="9993" width="31.6640625" style="30" customWidth="1"/>
    <col min="9994" max="10234" width="9.109375" style="30" customWidth="1"/>
    <col min="10235" max="10235" width="5.88671875" style="30" customWidth="1"/>
    <col min="10236" max="10236" width="49.33203125" style="30" customWidth="1"/>
    <col min="10237" max="10238" width="22.6640625" style="30"/>
    <col min="10239" max="10239" width="4.6640625" style="30" customWidth="1"/>
    <col min="10240" max="10240" width="44.44140625" style="30" customWidth="1"/>
    <col min="10241" max="10241" width="22.6640625" style="30" customWidth="1"/>
    <col min="10242" max="10242" width="38.5546875" style="30" customWidth="1"/>
    <col min="10243" max="10243" width="36" style="30" customWidth="1"/>
    <col min="10244" max="10245" width="32.44140625" style="30" customWidth="1"/>
    <col min="10246" max="10246" width="20.6640625" style="30" customWidth="1"/>
    <col min="10247" max="10247" width="21.6640625" style="30" customWidth="1"/>
    <col min="10248" max="10248" width="31.44140625" style="30" customWidth="1"/>
    <col min="10249" max="10249" width="31.6640625" style="30" customWidth="1"/>
    <col min="10250" max="10490" width="9.109375" style="30" customWidth="1"/>
    <col min="10491" max="10491" width="5.88671875" style="30" customWidth="1"/>
    <col min="10492" max="10492" width="49.33203125" style="30" customWidth="1"/>
    <col min="10493" max="10494" width="22.6640625" style="30"/>
    <col min="10495" max="10495" width="4.6640625" style="30" customWidth="1"/>
    <col min="10496" max="10496" width="44.44140625" style="30" customWidth="1"/>
    <col min="10497" max="10497" width="22.6640625" style="30" customWidth="1"/>
    <col min="10498" max="10498" width="38.5546875" style="30" customWidth="1"/>
    <col min="10499" max="10499" width="36" style="30" customWidth="1"/>
    <col min="10500" max="10501" width="32.44140625" style="30" customWidth="1"/>
    <col min="10502" max="10502" width="20.6640625" style="30" customWidth="1"/>
    <col min="10503" max="10503" width="21.6640625" style="30" customWidth="1"/>
    <col min="10504" max="10504" width="31.44140625" style="30" customWidth="1"/>
    <col min="10505" max="10505" width="31.6640625" style="30" customWidth="1"/>
    <col min="10506" max="10746" width="9.109375" style="30" customWidth="1"/>
    <col min="10747" max="10747" width="5.88671875" style="30" customWidth="1"/>
    <col min="10748" max="10748" width="49.33203125" style="30" customWidth="1"/>
    <col min="10749" max="10750" width="22.6640625" style="30"/>
    <col min="10751" max="10751" width="4.6640625" style="30" customWidth="1"/>
    <col min="10752" max="10752" width="44.44140625" style="30" customWidth="1"/>
    <col min="10753" max="10753" width="22.6640625" style="30" customWidth="1"/>
    <col min="10754" max="10754" width="38.5546875" style="30" customWidth="1"/>
    <col min="10755" max="10755" width="36" style="30" customWidth="1"/>
    <col min="10756" max="10757" width="32.44140625" style="30" customWidth="1"/>
    <col min="10758" max="10758" width="20.6640625" style="30" customWidth="1"/>
    <col min="10759" max="10759" width="21.6640625" style="30" customWidth="1"/>
    <col min="10760" max="10760" width="31.44140625" style="30" customWidth="1"/>
    <col min="10761" max="10761" width="31.6640625" style="30" customWidth="1"/>
    <col min="10762" max="11002" width="9.109375" style="30" customWidth="1"/>
    <col min="11003" max="11003" width="5.88671875" style="30" customWidth="1"/>
    <col min="11004" max="11004" width="49.33203125" style="30" customWidth="1"/>
    <col min="11005" max="11006" width="22.6640625" style="30"/>
    <col min="11007" max="11007" width="4.6640625" style="30" customWidth="1"/>
    <col min="11008" max="11008" width="44.44140625" style="30" customWidth="1"/>
    <col min="11009" max="11009" width="22.6640625" style="30" customWidth="1"/>
    <col min="11010" max="11010" width="38.5546875" style="30" customWidth="1"/>
    <col min="11011" max="11011" width="36" style="30" customWidth="1"/>
    <col min="11012" max="11013" width="32.44140625" style="30" customWidth="1"/>
    <col min="11014" max="11014" width="20.6640625" style="30" customWidth="1"/>
    <col min="11015" max="11015" width="21.6640625" style="30" customWidth="1"/>
    <col min="11016" max="11016" width="31.44140625" style="30" customWidth="1"/>
    <col min="11017" max="11017" width="31.6640625" style="30" customWidth="1"/>
    <col min="11018" max="11258" width="9.109375" style="30" customWidth="1"/>
    <col min="11259" max="11259" width="5.88671875" style="30" customWidth="1"/>
    <col min="11260" max="11260" width="49.33203125" style="30" customWidth="1"/>
    <col min="11261" max="11262" width="22.6640625" style="30"/>
    <col min="11263" max="11263" width="4.6640625" style="30" customWidth="1"/>
    <col min="11264" max="11264" width="44.44140625" style="30" customWidth="1"/>
    <col min="11265" max="11265" width="22.6640625" style="30" customWidth="1"/>
    <col min="11266" max="11266" width="38.5546875" style="30" customWidth="1"/>
    <col min="11267" max="11267" width="36" style="30" customWidth="1"/>
    <col min="11268" max="11269" width="32.44140625" style="30" customWidth="1"/>
    <col min="11270" max="11270" width="20.6640625" style="30" customWidth="1"/>
    <col min="11271" max="11271" width="21.6640625" style="30" customWidth="1"/>
    <col min="11272" max="11272" width="31.44140625" style="30" customWidth="1"/>
    <col min="11273" max="11273" width="31.6640625" style="30" customWidth="1"/>
    <col min="11274" max="11514" width="9.109375" style="30" customWidth="1"/>
    <col min="11515" max="11515" width="5.88671875" style="30" customWidth="1"/>
    <col min="11516" max="11516" width="49.33203125" style="30" customWidth="1"/>
    <col min="11517" max="11518" width="22.6640625" style="30"/>
    <col min="11519" max="11519" width="4.6640625" style="30" customWidth="1"/>
    <col min="11520" max="11520" width="44.44140625" style="30" customWidth="1"/>
    <col min="11521" max="11521" width="22.6640625" style="30" customWidth="1"/>
    <col min="11522" max="11522" width="38.5546875" style="30" customWidth="1"/>
    <col min="11523" max="11523" width="36" style="30" customWidth="1"/>
    <col min="11524" max="11525" width="32.44140625" style="30" customWidth="1"/>
    <col min="11526" max="11526" width="20.6640625" style="30" customWidth="1"/>
    <col min="11527" max="11527" width="21.6640625" style="30" customWidth="1"/>
    <col min="11528" max="11528" width="31.44140625" style="30" customWidth="1"/>
    <col min="11529" max="11529" width="31.6640625" style="30" customWidth="1"/>
    <col min="11530" max="11770" width="9.109375" style="30" customWidth="1"/>
    <col min="11771" max="11771" width="5.88671875" style="30" customWidth="1"/>
    <col min="11772" max="11772" width="49.33203125" style="30" customWidth="1"/>
    <col min="11773" max="11774" width="22.6640625" style="30"/>
    <col min="11775" max="11775" width="4.6640625" style="30" customWidth="1"/>
    <col min="11776" max="11776" width="44.44140625" style="30" customWidth="1"/>
    <col min="11777" max="11777" width="22.6640625" style="30" customWidth="1"/>
    <col min="11778" max="11778" width="38.5546875" style="30" customWidth="1"/>
    <col min="11779" max="11779" width="36" style="30" customWidth="1"/>
    <col min="11780" max="11781" width="32.44140625" style="30" customWidth="1"/>
    <col min="11782" max="11782" width="20.6640625" style="30" customWidth="1"/>
    <col min="11783" max="11783" width="21.6640625" style="30" customWidth="1"/>
    <col min="11784" max="11784" width="31.44140625" style="30" customWidth="1"/>
    <col min="11785" max="11785" width="31.6640625" style="30" customWidth="1"/>
    <col min="11786" max="12026" width="9.109375" style="30" customWidth="1"/>
    <col min="12027" max="12027" width="5.88671875" style="30" customWidth="1"/>
    <col min="12028" max="12028" width="49.33203125" style="30" customWidth="1"/>
    <col min="12029" max="12030" width="22.6640625" style="30"/>
    <col min="12031" max="12031" width="4.6640625" style="30" customWidth="1"/>
    <col min="12032" max="12032" width="44.44140625" style="30" customWidth="1"/>
    <col min="12033" max="12033" width="22.6640625" style="30" customWidth="1"/>
    <col min="12034" max="12034" width="38.5546875" style="30" customWidth="1"/>
    <col min="12035" max="12035" width="36" style="30" customWidth="1"/>
    <col min="12036" max="12037" width="32.44140625" style="30" customWidth="1"/>
    <col min="12038" max="12038" width="20.6640625" style="30" customWidth="1"/>
    <col min="12039" max="12039" width="21.6640625" style="30" customWidth="1"/>
    <col min="12040" max="12040" width="31.44140625" style="30" customWidth="1"/>
    <col min="12041" max="12041" width="31.6640625" style="30" customWidth="1"/>
    <col min="12042" max="12282" width="9.109375" style="30" customWidth="1"/>
    <col min="12283" max="12283" width="5.88671875" style="30" customWidth="1"/>
    <col min="12284" max="12284" width="49.33203125" style="30" customWidth="1"/>
    <col min="12285" max="12286" width="22.6640625" style="30"/>
    <col min="12287" max="12287" width="4.6640625" style="30" customWidth="1"/>
    <col min="12288" max="12288" width="44.44140625" style="30" customWidth="1"/>
    <col min="12289" max="12289" width="22.6640625" style="30" customWidth="1"/>
    <col min="12290" max="12290" width="38.5546875" style="30" customWidth="1"/>
    <col min="12291" max="12291" width="36" style="30" customWidth="1"/>
    <col min="12292" max="12293" width="32.44140625" style="30" customWidth="1"/>
    <col min="12294" max="12294" width="20.6640625" style="30" customWidth="1"/>
    <col min="12295" max="12295" width="21.6640625" style="30" customWidth="1"/>
    <col min="12296" max="12296" width="31.44140625" style="30" customWidth="1"/>
    <col min="12297" max="12297" width="31.6640625" style="30" customWidth="1"/>
    <col min="12298" max="12538" width="9.109375" style="30" customWidth="1"/>
    <col min="12539" max="12539" width="5.88671875" style="30" customWidth="1"/>
    <col min="12540" max="12540" width="49.33203125" style="30" customWidth="1"/>
    <col min="12541" max="12542" width="22.6640625" style="30"/>
    <col min="12543" max="12543" width="4.6640625" style="30" customWidth="1"/>
    <col min="12544" max="12544" width="44.44140625" style="30" customWidth="1"/>
    <col min="12545" max="12545" width="22.6640625" style="30" customWidth="1"/>
    <col min="12546" max="12546" width="38.5546875" style="30" customWidth="1"/>
    <col min="12547" max="12547" width="36" style="30" customWidth="1"/>
    <col min="12548" max="12549" width="32.44140625" style="30" customWidth="1"/>
    <col min="12550" max="12550" width="20.6640625" style="30" customWidth="1"/>
    <col min="12551" max="12551" width="21.6640625" style="30" customWidth="1"/>
    <col min="12552" max="12552" width="31.44140625" style="30" customWidth="1"/>
    <col min="12553" max="12553" width="31.6640625" style="30" customWidth="1"/>
    <col min="12554" max="12794" width="9.109375" style="30" customWidth="1"/>
    <col min="12795" max="12795" width="5.88671875" style="30" customWidth="1"/>
    <col min="12796" max="12796" width="49.33203125" style="30" customWidth="1"/>
    <col min="12797" max="12798" width="22.6640625" style="30"/>
    <col min="12799" max="12799" width="4.6640625" style="30" customWidth="1"/>
    <col min="12800" max="12800" width="44.44140625" style="30" customWidth="1"/>
    <col min="12801" max="12801" width="22.6640625" style="30" customWidth="1"/>
    <col min="12802" max="12802" width="38.5546875" style="30" customWidth="1"/>
    <col min="12803" max="12803" width="36" style="30" customWidth="1"/>
    <col min="12804" max="12805" width="32.44140625" style="30" customWidth="1"/>
    <col min="12806" max="12806" width="20.6640625" style="30" customWidth="1"/>
    <col min="12807" max="12807" width="21.6640625" style="30" customWidth="1"/>
    <col min="12808" max="12808" width="31.44140625" style="30" customWidth="1"/>
    <col min="12809" max="12809" width="31.6640625" style="30" customWidth="1"/>
    <col min="12810" max="13050" width="9.109375" style="30" customWidth="1"/>
    <col min="13051" max="13051" width="5.88671875" style="30" customWidth="1"/>
    <col min="13052" max="13052" width="49.33203125" style="30" customWidth="1"/>
    <col min="13053" max="13054" width="22.6640625" style="30"/>
    <col min="13055" max="13055" width="4.6640625" style="30" customWidth="1"/>
    <col min="13056" max="13056" width="44.44140625" style="30" customWidth="1"/>
    <col min="13057" max="13057" width="22.6640625" style="30" customWidth="1"/>
    <col min="13058" max="13058" width="38.5546875" style="30" customWidth="1"/>
    <col min="13059" max="13059" width="36" style="30" customWidth="1"/>
    <col min="13060" max="13061" width="32.44140625" style="30" customWidth="1"/>
    <col min="13062" max="13062" width="20.6640625" style="30" customWidth="1"/>
    <col min="13063" max="13063" width="21.6640625" style="30" customWidth="1"/>
    <col min="13064" max="13064" width="31.44140625" style="30" customWidth="1"/>
    <col min="13065" max="13065" width="31.6640625" style="30" customWidth="1"/>
    <col min="13066" max="13306" width="9.109375" style="30" customWidth="1"/>
    <col min="13307" max="13307" width="5.88671875" style="30" customWidth="1"/>
    <col min="13308" max="13308" width="49.33203125" style="30" customWidth="1"/>
    <col min="13309" max="13310" width="22.6640625" style="30"/>
    <col min="13311" max="13311" width="4.6640625" style="30" customWidth="1"/>
    <col min="13312" max="13312" width="44.44140625" style="30" customWidth="1"/>
    <col min="13313" max="13313" width="22.6640625" style="30" customWidth="1"/>
    <col min="13314" max="13314" width="38.5546875" style="30" customWidth="1"/>
    <col min="13315" max="13315" width="36" style="30" customWidth="1"/>
    <col min="13316" max="13317" width="32.44140625" style="30" customWidth="1"/>
    <col min="13318" max="13318" width="20.6640625" style="30" customWidth="1"/>
    <col min="13319" max="13319" width="21.6640625" style="30" customWidth="1"/>
    <col min="13320" max="13320" width="31.44140625" style="30" customWidth="1"/>
    <col min="13321" max="13321" width="31.6640625" style="30" customWidth="1"/>
    <col min="13322" max="13562" width="9.109375" style="30" customWidth="1"/>
    <col min="13563" max="13563" width="5.88671875" style="30" customWidth="1"/>
    <col min="13564" max="13564" width="49.33203125" style="30" customWidth="1"/>
    <col min="13565" max="13566" width="22.6640625" style="30"/>
    <col min="13567" max="13567" width="4.6640625" style="30" customWidth="1"/>
    <col min="13568" max="13568" width="44.44140625" style="30" customWidth="1"/>
    <col min="13569" max="13569" width="22.6640625" style="30" customWidth="1"/>
    <col min="13570" max="13570" width="38.5546875" style="30" customWidth="1"/>
    <col min="13571" max="13571" width="36" style="30" customWidth="1"/>
    <col min="13572" max="13573" width="32.44140625" style="30" customWidth="1"/>
    <col min="13574" max="13574" width="20.6640625" style="30" customWidth="1"/>
    <col min="13575" max="13575" width="21.6640625" style="30" customWidth="1"/>
    <col min="13576" max="13576" width="31.44140625" style="30" customWidth="1"/>
    <col min="13577" max="13577" width="31.6640625" style="30" customWidth="1"/>
    <col min="13578" max="13818" width="9.109375" style="30" customWidth="1"/>
    <col min="13819" max="13819" width="5.88671875" style="30" customWidth="1"/>
    <col min="13820" max="13820" width="49.33203125" style="30" customWidth="1"/>
    <col min="13821" max="13822" width="22.6640625" style="30"/>
    <col min="13823" max="13823" width="4.6640625" style="30" customWidth="1"/>
    <col min="13824" max="13824" width="44.44140625" style="30" customWidth="1"/>
    <col min="13825" max="13825" width="22.6640625" style="30" customWidth="1"/>
    <col min="13826" max="13826" width="38.5546875" style="30" customWidth="1"/>
    <col min="13827" max="13827" width="36" style="30" customWidth="1"/>
    <col min="13828" max="13829" width="32.44140625" style="30" customWidth="1"/>
    <col min="13830" max="13830" width="20.6640625" style="30" customWidth="1"/>
    <col min="13831" max="13831" width="21.6640625" style="30" customWidth="1"/>
    <col min="13832" max="13832" width="31.44140625" style="30" customWidth="1"/>
    <col min="13833" max="13833" width="31.6640625" style="30" customWidth="1"/>
    <col min="13834" max="14074" width="9.109375" style="30" customWidth="1"/>
    <col min="14075" max="14075" width="5.88671875" style="30" customWidth="1"/>
    <col min="14076" max="14076" width="49.33203125" style="30" customWidth="1"/>
    <col min="14077" max="14078" width="22.6640625" style="30"/>
    <col min="14079" max="14079" width="4.6640625" style="30" customWidth="1"/>
    <col min="14080" max="14080" width="44.44140625" style="30" customWidth="1"/>
    <col min="14081" max="14081" width="22.6640625" style="30" customWidth="1"/>
    <col min="14082" max="14082" width="38.5546875" style="30" customWidth="1"/>
    <col min="14083" max="14083" width="36" style="30" customWidth="1"/>
    <col min="14084" max="14085" width="32.44140625" style="30" customWidth="1"/>
    <col min="14086" max="14086" width="20.6640625" style="30" customWidth="1"/>
    <col min="14087" max="14087" width="21.6640625" style="30" customWidth="1"/>
    <col min="14088" max="14088" width="31.44140625" style="30" customWidth="1"/>
    <col min="14089" max="14089" width="31.6640625" style="30" customWidth="1"/>
    <col min="14090" max="14330" width="9.109375" style="30" customWidth="1"/>
    <col min="14331" max="14331" width="5.88671875" style="30" customWidth="1"/>
    <col min="14332" max="14332" width="49.33203125" style="30" customWidth="1"/>
    <col min="14333" max="14334" width="22.6640625" style="30"/>
    <col min="14335" max="14335" width="4.6640625" style="30" customWidth="1"/>
    <col min="14336" max="14336" width="44.44140625" style="30" customWidth="1"/>
    <col min="14337" max="14337" width="22.6640625" style="30" customWidth="1"/>
    <col min="14338" max="14338" width="38.5546875" style="30" customWidth="1"/>
    <col min="14339" max="14339" width="36" style="30" customWidth="1"/>
    <col min="14340" max="14341" width="32.44140625" style="30" customWidth="1"/>
    <col min="14342" max="14342" width="20.6640625" style="30" customWidth="1"/>
    <col min="14343" max="14343" width="21.6640625" style="30" customWidth="1"/>
    <col min="14344" max="14344" width="31.44140625" style="30" customWidth="1"/>
    <col min="14345" max="14345" width="31.6640625" style="30" customWidth="1"/>
    <col min="14346" max="14586" width="9.109375" style="30" customWidth="1"/>
    <col min="14587" max="14587" width="5.88671875" style="30" customWidth="1"/>
    <col min="14588" max="14588" width="49.33203125" style="30" customWidth="1"/>
    <col min="14589" max="14590" width="22.6640625" style="30"/>
    <col min="14591" max="14591" width="4.6640625" style="30" customWidth="1"/>
    <col min="14592" max="14592" width="44.44140625" style="30" customWidth="1"/>
    <col min="14593" max="14593" width="22.6640625" style="30" customWidth="1"/>
    <col min="14594" max="14594" width="38.5546875" style="30" customWidth="1"/>
    <col min="14595" max="14595" width="36" style="30" customWidth="1"/>
    <col min="14596" max="14597" width="32.44140625" style="30" customWidth="1"/>
    <col min="14598" max="14598" width="20.6640625" style="30" customWidth="1"/>
    <col min="14599" max="14599" width="21.6640625" style="30" customWidth="1"/>
    <col min="14600" max="14600" width="31.44140625" style="30" customWidth="1"/>
    <col min="14601" max="14601" width="31.6640625" style="30" customWidth="1"/>
    <col min="14602" max="14842" width="9.109375" style="30" customWidth="1"/>
    <col min="14843" max="14843" width="5.88671875" style="30" customWidth="1"/>
    <col min="14844" max="14844" width="49.33203125" style="30" customWidth="1"/>
    <col min="14845" max="14846" width="22.6640625" style="30"/>
    <col min="14847" max="14847" width="4.6640625" style="30" customWidth="1"/>
    <col min="14848" max="14848" width="44.44140625" style="30" customWidth="1"/>
    <col min="14849" max="14849" width="22.6640625" style="30" customWidth="1"/>
    <col min="14850" max="14850" width="38.5546875" style="30" customWidth="1"/>
    <col min="14851" max="14851" width="36" style="30" customWidth="1"/>
    <col min="14852" max="14853" width="32.44140625" style="30" customWidth="1"/>
    <col min="14854" max="14854" width="20.6640625" style="30" customWidth="1"/>
    <col min="14855" max="14855" width="21.6640625" style="30" customWidth="1"/>
    <col min="14856" max="14856" width="31.44140625" style="30" customWidth="1"/>
    <col min="14857" max="14857" width="31.6640625" style="30" customWidth="1"/>
    <col min="14858" max="15098" width="9.109375" style="30" customWidth="1"/>
    <col min="15099" max="15099" width="5.88671875" style="30" customWidth="1"/>
    <col min="15100" max="15100" width="49.33203125" style="30" customWidth="1"/>
    <col min="15101" max="15102" width="22.6640625" style="30"/>
    <col min="15103" max="15103" width="4.6640625" style="30" customWidth="1"/>
    <col min="15104" max="15104" width="44.44140625" style="30" customWidth="1"/>
    <col min="15105" max="15105" width="22.6640625" style="30" customWidth="1"/>
    <col min="15106" max="15106" width="38.5546875" style="30" customWidth="1"/>
    <col min="15107" max="15107" width="36" style="30" customWidth="1"/>
    <col min="15108" max="15109" width="32.44140625" style="30" customWidth="1"/>
    <col min="15110" max="15110" width="20.6640625" style="30" customWidth="1"/>
    <col min="15111" max="15111" width="21.6640625" style="30" customWidth="1"/>
    <col min="15112" max="15112" width="31.44140625" style="30" customWidth="1"/>
    <col min="15113" max="15113" width="31.6640625" style="30" customWidth="1"/>
    <col min="15114" max="15354" width="9.109375" style="30" customWidth="1"/>
    <col min="15355" max="15355" width="5.88671875" style="30" customWidth="1"/>
    <col min="15356" max="15356" width="49.33203125" style="30" customWidth="1"/>
    <col min="15357" max="15358" width="22.6640625" style="30"/>
    <col min="15359" max="15359" width="4.6640625" style="30" customWidth="1"/>
    <col min="15360" max="15360" width="44.44140625" style="30" customWidth="1"/>
    <col min="15361" max="15361" width="22.6640625" style="30" customWidth="1"/>
    <col min="15362" max="15362" width="38.5546875" style="30" customWidth="1"/>
    <col min="15363" max="15363" width="36" style="30" customWidth="1"/>
    <col min="15364" max="15365" width="32.44140625" style="30" customWidth="1"/>
    <col min="15366" max="15366" width="20.6640625" style="30" customWidth="1"/>
    <col min="15367" max="15367" width="21.6640625" style="30" customWidth="1"/>
    <col min="15368" max="15368" width="31.44140625" style="30" customWidth="1"/>
    <col min="15369" max="15369" width="31.6640625" style="30" customWidth="1"/>
    <col min="15370" max="15610" width="9.109375" style="30" customWidth="1"/>
    <col min="15611" max="15611" width="5.88671875" style="30" customWidth="1"/>
    <col min="15612" max="15612" width="49.33203125" style="30" customWidth="1"/>
    <col min="15613" max="15614" width="22.6640625" style="30"/>
    <col min="15615" max="15615" width="4.6640625" style="30" customWidth="1"/>
    <col min="15616" max="15616" width="44.44140625" style="30" customWidth="1"/>
    <col min="15617" max="15617" width="22.6640625" style="30" customWidth="1"/>
    <col min="15618" max="15618" width="38.5546875" style="30" customWidth="1"/>
    <col min="15619" max="15619" width="36" style="30" customWidth="1"/>
    <col min="15620" max="15621" width="32.44140625" style="30" customWidth="1"/>
    <col min="15622" max="15622" width="20.6640625" style="30" customWidth="1"/>
    <col min="15623" max="15623" width="21.6640625" style="30" customWidth="1"/>
    <col min="15624" max="15624" width="31.44140625" style="30" customWidth="1"/>
    <col min="15625" max="15625" width="31.6640625" style="30" customWidth="1"/>
    <col min="15626" max="15866" width="9.109375" style="30" customWidth="1"/>
    <col min="15867" max="15867" width="5.88671875" style="30" customWidth="1"/>
    <col min="15868" max="15868" width="49.33203125" style="30" customWidth="1"/>
    <col min="15869" max="15870" width="22.6640625" style="30"/>
    <col min="15871" max="15871" width="4.6640625" style="30" customWidth="1"/>
    <col min="15872" max="15872" width="44.44140625" style="30" customWidth="1"/>
    <col min="15873" max="15873" width="22.6640625" style="30" customWidth="1"/>
    <col min="15874" max="15874" width="38.5546875" style="30" customWidth="1"/>
    <col min="15875" max="15875" width="36" style="30" customWidth="1"/>
    <col min="15876" max="15877" width="32.44140625" style="30" customWidth="1"/>
    <col min="15878" max="15878" width="20.6640625" style="30" customWidth="1"/>
    <col min="15879" max="15879" width="21.6640625" style="30" customWidth="1"/>
    <col min="15880" max="15880" width="31.44140625" style="30" customWidth="1"/>
    <col min="15881" max="15881" width="31.6640625" style="30" customWidth="1"/>
    <col min="15882" max="16122" width="9.109375" style="30" customWidth="1"/>
    <col min="16123" max="16123" width="5.88671875" style="30" customWidth="1"/>
    <col min="16124" max="16124" width="49.33203125" style="30" customWidth="1"/>
    <col min="16125" max="16126" width="22.6640625" style="30"/>
    <col min="16127" max="16127" width="4.6640625" style="30" customWidth="1"/>
    <col min="16128" max="16128" width="44.44140625" style="30" customWidth="1"/>
    <col min="16129" max="16129" width="22.6640625" style="30" customWidth="1"/>
    <col min="16130" max="16130" width="38.5546875" style="30" customWidth="1"/>
    <col min="16131" max="16131" width="36" style="30" customWidth="1"/>
    <col min="16132" max="16133" width="32.44140625" style="30" customWidth="1"/>
    <col min="16134" max="16134" width="20.6640625" style="30" customWidth="1"/>
    <col min="16135" max="16135" width="21.6640625" style="30" customWidth="1"/>
    <col min="16136" max="16136" width="31.44140625" style="30" customWidth="1"/>
    <col min="16137" max="16137" width="31.6640625" style="30" customWidth="1"/>
    <col min="16138" max="16378" width="9.109375" style="30" customWidth="1"/>
    <col min="16379" max="16379" width="5.88671875" style="30" customWidth="1"/>
    <col min="16380" max="16380" width="49.33203125" style="30" customWidth="1"/>
    <col min="16381" max="16384" width="22.6640625" style="30"/>
  </cols>
  <sheetData>
    <row r="1" spans="1:10" x14ac:dyDescent="0.25">
      <c r="H1" s="31"/>
      <c r="I1" s="31"/>
      <c r="J1" s="25" t="s">
        <v>29</v>
      </c>
    </row>
    <row r="2" spans="1:10" x14ac:dyDescent="0.25">
      <c r="D2" s="32"/>
      <c r="H2" s="32"/>
      <c r="I2" s="32"/>
      <c r="J2" s="26" t="s">
        <v>30</v>
      </c>
    </row>
    <row r="3" spans="1:10" x14ac:dyDescent="0.25">
      <c r="H3" s="32"/>
      <c r="I3" s="32"/>
      <c r="J3" s="26" t="s">
        <v>31</v>
      </c>
    </row>
    <row r="4" spans="1:10" x14ac:dyDescent="0.25">
      <c r="D4" s="32"/>
      <c r="H4" s="32"/>
      <c r="I4" s="32"/>
      <c r="J4" s="26" t="s">
        <v>32</v>
      </c>
    </row>
    <row r="5" spans="1:10" x14ac:dyDescent="0.25">
      <c r="D5" s="32"/>
      <c r="H5" s="32"/>
      <c r="I5" s="32"/>
      <c r="J5" s="26" t="s">
        <v>70</v>
      </c>
    </row>
    <row r="6" spans="1:10" ht="13.8" x14ac:dyDescent="0.25">
      <c r="D6" s="33"/>
      <c r="F6" s="34"/>
      <c r="G6" s="34"/>
      <c r="H6" s="34"/>
      <c r="I6" s="34"/>
      <c r="J6" s="53" t="s">
        <v>751</v>
      </c>
    </row>
    <row r="9" spans="1:10" ht="21" x14ac:dyDescent="0.4">
      <c r="A9" s="35"/>
      <c r="B9" s="36"/>
      <c r="C9" s="78"/>
      <c r="D9" s="37"/>
      <c r="E9" s="37"/>
    </row>
    <row r="10" spans="1:10" ht="30" customHeight="1" x14ac:dyDescent="0.4">
      <c r="A10" s="35"/>
      <c r="B10" s="136" t="s">
        <v>69</v>
      </c>
      <c r="C10" s="136"/>
      <c r="D10" s="136"/>
      <c r="E10" s="136"/>
      <c r="F10" s="136"/>
      <c r="G10" s="136"/>
      <c r="H10" s="136"/>
      <c r="I10" s="136"/>
      <c r="J10" s="136"/>
    </row>
    <row r="11" spans="1:10" ht="21" x14ac:dyDescent="0.4">
      <c r="A11" s="35"/>
      <c r="B11" s="38"/>
      <c r="C11" s="79"/>
      <c r="D11" s="39"/>
      <c r="E11" s="31"/>
      <c r="J11" s="39" t="s">
        <v>33</v>
      </c>
    </row>
    <row r="12" spans="1:10" ht="354.75" customHeight="1" x14ac:dyDescent="0.25">
      <c r="A12" s="40" t="s">
        <v>34</v>
      </c>
      <c r="B12" s="41" t="s">
        <v>35</v>
      </c>
      <c r="C12" s="80" t="s">
        <v>36</v>
      </c>
      <c r="D12" s="42" t="s">
        <v>71</v>
      </c>
      <c r="E12" s="42" t="s">
        <v>72</v>
      </c>
      <c r="F12" s="42" t="s">
        <v>73</v>
      </c>
      <c r="G12" s="42" t="s">
        <v>722</v>
      </c>
      <c r="H12" s="42" t="s">
        <v>74</v>
      </c>
      <c r="I12" s="42" t="s">
        <v>734</v>
      </c>
      <c r="J12" s="42" t="s">
        <v>37</v>
      </c>
    </row>
    <row r="13" spans="1:10" ht="23.1" customHeight="1" x14ac:dyDescent="0.35">
      <c r="A13" s="43">
        <v>1</v>
      </c>
      <c r="B13" s="44" t="s">
        <v>38</v>
      </c>
      <c r="C13" s="70">
        <f>SUM(D13:J13)</f>
        <v>2995019.99</v>
      </c>
      <c r="D13" s="72"/>
      <c r="E13" s="73">
        <v>450000</v>
      </c>
      <c r="F13" s="70">
        <v>388329.99</v>
      </c>
      <c r="G13" s="70">
        <v>162300</v>
      </c>
      <c r="H13" s="45">
        <v>1769390</v>
      </c>
      <c r="I13" s="45">
        <v>75000</v>
      </c>
      <c r="J13" s="70">
        <v>150000</v>
      </c>
    </row>
    <row r="14" spans="1:10" ht="23.1" customHeight="1" x14ac:dyDescent="0.35">
      <c r="A14" s="43">
        <v>2</v>
      </c>
      <c r="B14" s="46" t="s">
        <v>39</v>
      </c>
      <c r="C14" s="70">
        <f t="shared" ref="C14:C28" si="0">SUM(D14:J14)</f>
        <v>923372.32000000007</v>
      </c>
      <c r="D14" s="69">
        <v>166100</v>
      </c>
      <c r="E14" s="74"/>
      <c r="F14" s="70">
        <v>102272.32000000001</v>
      </c>
      <c r="G14" s="70"/>
      <c r="H14" s="45">
        <v>560000</v>
      </c>
      <c r="I14" s="45">
        <v>45000</v>
      </c>
      <c r="J14" s="70">
        <v>50000</v>
      </c>
    </row>
    <row r="15" spans="1:10" ht="23.1" customHeight="1" x14ac:dyDescent="0.35">
      <c r="A15" s="43">
        <v>3</v>
      </c>
      <c r="B15" s="46" t="s">
        <v>40</v>
      </c>
      <c r="C15" s="70">
        <f t="shared" si="0"/>
        <v>1496330.71</v>
      </c>
      <c r="D15" s="69">
        <v>48800</v>
      </c>
      <c r="E15" s="74"/>
      <c r="F15" s="70">
        <v>46935.37</v>
      </c>
      <c r="G15" s="70"/>
      <c r="H15" s="45">
        <v>220000</v>
      </c>
      <c r="I15" s="45"/>
      <c r="J15" s="45">
        <v>1180595.3400000001</v>
      </c>
    </row>
    <row r="16" spans="1:10" ht="23.1" customHeight="1" x14ac:dyDescent="0.35">
      <c r="A16" s="43">
        <v>4</v>
      </c>
      <c r="B16" s="46" t="s">
        <v>41</v>
      </c>
      <c r="C16" s="70">
        <f t="shared" si="0"/>
        <v>803669.65</v>
      </c>
      <c r="D16" s="69">
        <v>91200</v>
      </c>
      <c r="E16" s="74"/>
      <c r="F16" s="70">
        <v>67535.649999999994</v>
      </c>
      <c r="G16" s="70"/>
      <c r="H16" s="45">
        <v>220000</v>
      </c>
      <c r="I16" s="45">
        <v>30000</v>
      </c>
      <c r="J16" s="45">
        <v>394934</v>
      </c>
    </row>
    <row r="17" spans="1:10" s="29" customFormat="1" ht="23.1" customHeight="1" x14ac:dyDescent="0.35">
      <c r="A17" s="43">
        <v>5</v>
      </c>
      <c r="B17" s="46" t="s">
        <v>42</v>
      </c>
      <c r="C17" s="70">
        <f t="shared" si="0"/>
        <v>436645.65</v>
      </c>
      <c r="D17" s="69">
        <v>36000</v>
      </c>
      <c r="E17" s="74"/>
      <c r="F17" s="70">
        <v>67535.649999999994</v>
      </c>
      <c r="G17" s="70"/>
      <c r="H17" s="45">
        <v>333110</v>
      </c>
      <c r="I17" s="45"/>
      <c r="J17" s="45"/>
    </row>
    <row r="18" spans="1:10" s="29" customFormat="1" ht="23.1" customHeight="1" x14ac:dyDescent="0.35">
      <c r="A18" s="43">
        <v>6</v>
      </c>
      <c r="B18" s="46" t="s">
        <v>43</v>
      </c>
      <c r="C18" s="70">
        <f t="shared" si="0"/>
        <v>1448261.77</v>
      </c>
      <c r="D18" s="69">
        <v>107800</v>
      </c>
      <c r="E18" s="74"/>
      <c r="F18" s="70">
        <v>45023.77</v>
      </c>
      <c r="G18" s="70"/>
      <c r="H18" s="45">
        <v>390838</v>
      </c>
      <c r="I18" s="45">
        <v>10000</v>
      </c>
      <c r="J18" s="45">
        <v>894600</v>
      </c>
    </row>
    <row r="19" spans="1:10" s="29" customFormat="1" ht="23.1" customHeight="1" x14ac:dyDescent="0.35">
      <c r="A19" s="43">
        <v>7</v>
      </c>
      <c r="B19" s="46" t="s">
        <v>44</v>
      </c>
      <c r="C19" s="70">
        <f t="shared" si="0"/>
        <v>313579.70999999996</v>
      </c>
      <c r="D19" s="69">
        <v>107300</v>
      </c>
      <c r="E19" s="74"/>
      <c r="F19" s="70">
        <v>56279.71</v>
      </c>
      <c r="G19" s="70"/>
      <c r="H19" s="45">
        <v>150000</v>
      </c>
      <c r="I19" s="45"/>
      <c r="J19" s="45"/>
    </row>
    <row r="20" spans="1:10" s="29" customFormat="1" ht="23.1" customHeight="1" x14ac:dyDescent="0.35">
      <c r="A20" s="43">
        <v>8</v>
      </c>
      <c r="B20" s="46" t="s">
        <v>45</v>
      </c>
      <c r="C20" s="70">
        <f t="shared" si="0"/>
        <v>253547.53</v>
      </c>
      <c r="D20" s="69">
        <v>18500</v>
      </c>
      <c r="E20" s="74"/>
      <c r="F20" s="70">
        <v>90047.53</v>
      </c>
      <c r="G20" s="70"/>
      <c r="H20" s="45">
        <v>145000</v>
      </c>
      <c r="I20" s="45"/>
      <c r="J20" s="45"/>
    </row>
    <row r="21" spans="1:10" s="29" customFormat="1" ht="23.1" customHeight="1" x14ac:dyDescent="0.35">
      <c r="A21" s="43">
        <v>9</v>
      </c>
      <c r="B21" s="46" t="s">
        <v>46</v>
      </c>
      <c r="C21" s="70">
        <f t="shared" si="0"/>
        <v>321553.77</v>
      </c>
      <c r="D21" s="69">
        <v>43500</v>
      </c>
      <c r="E21" s="74"/>
      <c r="F21" s="70">
        <v>45023.77</v>
      </c>
      <c r="G21" s="70"/>
      <c r="H21" s="45">
        <v>233030</v>
      </c>
      <c r="I21" s="45"/>
      <c r="J21" s="45"/>
    </row>
    <row r="22" spans="1:10" s="29" customFormat="1" ht="23.1" customHeight="1" x14ac:dyDescent="0.35">
      <c r="A22" s="43">
        <v>10</v>
      </c>
      <c r="B22" s="46" t="s">
        <v>47</v>
      </c>
      <c r="C22" s="70">
        <f t="shared" si="0"/>
        <v>1684435.65</v>
      </c>
      <c r="D22" s="69">
        <v>21900</v>
      </c>
      <c r="E22" s="74"/>
      <c r="F22" s="70">
        <v>67535.649999999994</v>
      </c>
      <c r="G22" s="70"/>
      <c r="H22" s="45">
        <v>200000</v>
      </c>
      <c r="I22" s="45">
        <v>10000</v>
      </c>
      <c r="J22" s="45">
        <v>1385000</v>
      </c>
    </row>
    <row r="23" spans="1:10" s="29" customFormat="1" ht="23.1" customHeight="1" x14ac:dyDescent="0.35">
      <c r="A23" s="43">
        <v>11</v>
      </c>
      <c r="B23" s="46" t="s">
        <v>48</v>
      </c>
      <c r="C23" s="70">
        <f t="shared" si="0"/>
        <v>34667.82</v>
      </c>
      <c r="D23" s="69">
        <v>900</v>
      </c>
      <c r="E23" s="74"/>
      <c r="F23" s="70">
        <v>33767.82</v>
      </c>
      <c r="G23" s="70"/>
      <c r="H23" s="70">
        <v>0</v>
      </c>
      <c r="I23" s="70"/>
      <c r="J23" s="45"/>
    </row>
    <row r="24" spans="1:10" s="29" customFormat="1" ht="23.1" customHeight="1" x14ac:dyDescent="0.35">
      <c r="A24" s="43">
        <v>12</v>
      </c>
      <c r="B24" s="46" t="s">
        <v>49</v>
      </c>
      <c r="C24" s="70">
        <f t="shared" si="0"/>
        <v>76323.76999999999</v>
      </c>
      <c r="D24" s="69">
        <v>31300</v>
      </c>
      <c r="E24" s="74"/>
      <c r="F24" s="70">
        <v>45023.77</v>
      </c>
      <c r="G24" s="70"/>
      <c r="H24" s="70">
        <v>0</v>
      </c>
      <c r="I24" s="70"/>
      <c r="J24" s="45"/>
    </row>
    <row r="25" spans="1:10" s="29" customFormat="1" ht="23.1" customHeight="1" x14ac:dyDescent="0.35">
      <c r="A25" s="43">
        <v>13</v>
      </c>
      <c r="B25" s="46" t="s">
        <v>50</v>
      </c>
      <c r="C25" s="70">
        <f t="shared" si="0"/>
        <v>657590.13</v>
      </c>
      <c r="D25" s="69">
        <v>74900</v>
      </c>
      <c r="E25" s="74"/>
      <c r="F25" s="70">
        <v>33767.82</v>
      </c>
      <c r="G25" s="70"/>
      <c r="H25" s="45">
        <v>317860</v>
      </c>
      <c r="I25" s="45">
        <v>10000</v>
      </c>
      <c r="J25" s="45">
        <v>221062.31</v>
      </c>
    </row>
    <row r="26" spans="1:10" s="29" customFormat="1" ht="23.1" customHeight="1" x14ac:dyDescent="0.35">
      <c r="A26" s="43">
        <v>14</v>
      </c>
      <c r="B26" s="46" t="s">
        <v>51</v>
      </c>
      <c r="C26" s="70">
        <f t="shared" si="0"/>
        <v>4925249.83</v>
      </c>
      <c r="D26" s="69">
        <v>195900</v>
      </c>
      <c r="E26" s="74"/>
      <c r="F26" s="70">
        <v>56279.71</v>
      </c>
      <c r="G26" s="70"/>
      <c r="H26" s="45">
        <v>1580000</v>
      </c>
      <c r="I26" s="45"/>
      <c r="J26" s="45">
        <v>3093070.12</v>
      </c>
    </row>
    <row r="27" spans="1:10" s="29" customFormat="1" ht="23.1" customHeight="1" x14ac:dyDescent="0.35">
      <c r="A27" s="43">
        <v>15</v>
      </c>
      <c r="B27" s="46" t="s">
        <v>52</v>
      </c>
      <c r="C27" s="70">
        <f t="shared" si="0"/>
        <v>423735.65</v>
      </c>
      <c r="D27" s="69">
        <v>6200</v>
      </c>
      <c r="E27" s="74"/>
      <c r="F27" s="70">
        <v>67535.649999999994</v>
      </c>
      <c r="G27" s="70"/>
      <c r="H27" s="45">
        <v>350000</v>
      </c>
      <c r="I27" s="45"/>
      <c r="J27" s="45"/>
    </row>
    <row r="28" spans="1:10" s="29" customFormat="1" ht="23.1" customHeight="1" x14ac:dyDescent="0.35">
      <c r="A28" s="43">
        <v>16</v>
      </c>
      <c r="B28" s="46" t="s">
        <v>53</v>
      </c>
      <c r="C28" s="70">
        <f t="shared" si="0"/>
        <v>929819.82000000007</v>
      </c>
      <c r="D28" s="69">
        <v>72500</v>
      </c>
      <c r="E28" s="74"/>
      <c r="F28" s="70">
        <v>33767.82</v>
      </c>
      <c r="G28" s="70"/>
      <c r="H28" s="45">
        <v>274022</v>
      </c>
      <c r="I28" s="45"/>
      <c r="J28" s="45">
        <v>549530</v>
      </c>
    </row>
    <row r="29" spans="1:10" s="29" customFormat="1" ht="23.1" customHeight="1" x14ac:dyDescent="0.3">
      <c r="A29" s="47"/>
      <c r="B29" s="48" t="s">
        <v>54</v>
      </c>
      <c r="C29" s="76">
        <f>SUM(D29:J29)</f>
        <v>17723803.77</v>
      </c>
      <c r="D29" s="75">
        <f>SUM(D14:D28)</f>
        <v>1022800</v>
      </c>
      <c r="E29" s="71">
        <f>SUM(E13)</f>
        <v>450000</v>
      </c>
      <c r="F29" s="76">
        <f>SUM(F13:F28)</f>
        <v>1246662</v>
      </c>
      <c r="G29" s="76">
        <f>SUM(G13:G28)</f>
        <v>162300</v>
      </c>
      <c r="H29" s="76">
        <f>SUM(H13:H28)</f>
        <v>6743250</v>
      </c>
      <c r="I29" s="76">
        <f>SUM(I13:I28)</f>
        <v>180000</v>
      </c>
      <c r="J29" s="76">
        <f>SUM(J13:J28)</f>
        <v>7918791.7699999996</v>
      </c>
    </row>
    <row r="30" spans="1:10" s="29" customFormat="1" x14ac:dyDescent="0.25">
      <c r="A30" s="49"/>
      <c r="B30" s="50"/>
      <c r="C30" s="77"/>
      <c r="D30" s="30"/>
    </row>
    <row r="31" spans="1:10" s="29" customFormat="1" x14ac:dyDescent="0.25">
      <c r="A31" s="49"/>
      <c r="B31" s="50"/>
      <c r="C31" s="77"/>
      <c r="D31" s="30"/>
    </row>
    <row r="32" spans="1:10" s="29" customFormat="1" x14ac:dyDescent="0.25">
      <c r="A32" s="49"/>
      <c r="B32" s="50"/>
      <c r="C32" s="77">
        <f>SUM(C13:C28)</f>
        <v>17723803.77</v>
      </c>
      <c r="D32" s="30"/>
    </row>
    <row r="33" spans="1:9" s="29" customFormat="1" x14ac:dyDescent="0.25">
      <c r="A33" s="49"/>
      <c r="B33" s="50"/>
      <c r="C33" s="77"/>
      <c r="D33" s="30"/>
      <c r="H33" s="77">
        <f>SUM(H29+J29+D29)</f>
        <v>15684841.77</v>
      </c>
      <c r="I33" s="77"/>
    </row>
    <row r="34" spans="1:9" s="29" customFormat="1" x14ac:dyDescent="0.25">
      <c r="A34" s="49"/>
      <c r="B34" s="50"/>
      <c r="C34" s="77"/>
      <c r="D34" s="30"/>
      <c r="H34" s="29">
        <v>770000</v>
      </c>
    </row>
    <row r="35" spans="1:9" s="29" customFormat="1" x14ac:dyDescent="0.25">
      <c r="A35" s="49"/>
      <c r="B35" s="50"/>
      <c r="C35" s="77"/>
      <c r="D35" s="30"/>
      <c r="H35" s="29">
        <v>180000</v>
      </c>
    </row>
    <row r="36" spans="1:9" s="29" customFormat="1" x14ac:dyDescent="0.25">
      <c r="A36" s="49"/>
      <c r="B36" s="50"/>
      <c r="C36" s="77"/>
      <c r="D36" s="30"/>
      <c r="H36" s="77">
        <f>SUM(H33:H35)</f>
        <v>16634841.77</v>
      </c>
      <c r="I36" s="77"/>
    </row>
    <row r="37" spans="1:9" s="29" customFormat="1" x14ac:dyDescent="0.25">
      <c r="A37" s="49"/>
      <c r="B37" s="50"/>
      <c r="C37" s="77"/>
      <c r="D37" s="30"/>
    </row>
    <row r="38" spans="1:9" s="29" customFormat="1" x14ac:dyDescent="0.25">
      <c r="A38" s="49"/>
      <c r="B38" s="50"/>
      <c r="C38" s="77"/>
      <c r="D38" s="30"/>
    </row>
    <row r="39" spans="1:9" s="29" customFormat="1" x14ac:dyDescent="0.25">
      <c r="A39" s="49"/>
      <c r="B39" s="50"/>
      <c r="C39" s="77"/>
      <c r="D39" s="30"/>
    </row>
    <row r="40" spans="1:9" s="29" customFormat="1" x14ac:dyDescent="0.25">
      <c r="A40" s="49"/>
      <c r="B40" s="50"/>
      <c r="C40" s="77"/>
      <c r="D40" s="30"/>
    </row>
    <row r="41" spans="1:9" s="29" customFormat="1" x14ac:dyDescent="0.25">
      <c r="A41" s="49"/>
      <c r="B41" s="50"/>
      <c r="C41" s="77"/>
      <c r="D41" s="30"/>
    </row>
    <row r="42" spans="1:9" s="29" customFormat="1" x14ac:dyDescent="0.25">
      <c r="A42" s="49"/>
      <c r="B42" s="50"/>
      <c r="C42" s="77"/>
      <c r="D42" s="30"/>
    </row>
    <row r="43" spans="1:9" s="29" customFormat="1" x14ac:dyDescent="0.25">
      <c r="A43" s="49"/>
      <c r="B43" s="50"/>
      <c r="C43" s="77"/>
      <c r="D43" s="30"/>
    </row>
    <row r="44" spans="1:9" s="29" customFormat="1" x14ac:dyDescent="0.25">
      <c r="A44" s="49"/>
      <c r="B44" s="50"/>
      <c r="C44" s="77"/>
      <c r="D44" s="30"/>
    </row>
    <row r="45" spans="1:9" s="29" customFormat="1" x14ac:dyDescent="0.25">
      <c r="A45" s="49"/>
      <c r="B45" s="50"/>
      <c r="C45" s="77"/>
      <c r="D45" s="30"/>
    </row>
    <row r="46" spans="1:9" s="29" customFormat="1" x14ac:dyDescent="0.25">
      <c r="A46" s="49"/>
      <c r="B46" s="50"/>
      <c r="C46" s="77"/>
      <c r="D46" s="30"/>
    </row>
    <row r="47" spans="1:9" s="29" customFormat="1" x14ac:dyDescent="0.25">
      <c r="A47" s="49"/>
      <c r="B47" s="50"/>
      <c r="C47" s="77"/>
      <c r="D47" s="30"/>
    </row>
    <row r="48" spans="1:9" s="29" customFormat="1" x14ac:dyDescent="0.25">
      <c r="A48" s="49"/>
      <c r="B48" s="50"/>
      <c r="C48" s="77"/>
      <c r="D48" s="30"/>
    </row>
    <row r="49" spans="1:4" s="29" customFormat="1" x14ac:dyDescent="0.25">
      <c r="A49" s="49"/>
      <c r="B49" s="50"/>
      <c r="C49" s="77"/>
      <c r="D49" s="30"/>
    </row>
    <row r="50" spans="1:4" s="29" customFormat="1" x14ac:dyDescent="0.25">
      <c r="A50" s="49"/>
      <c r="B50" s="50"/>
      <c r="C50" s="77"/>
      <c r="D50" s="30"/>
    </row>
    <row r="51" spans="1:4" s="29" customFormat="1" x14ac:dyDescent="0.25">
      <c r="A51" s="49"/>
      <c r="B51" s="50"/>
      <c r="C51" s="77"/>
      <c r="D51" s="30"/>
    </row>
    <row r="52" spans="1:4" s="29" customFormat="1" x14ac:dyDescent="0.25">
      <c r="A52" s="49"/>
      <c r="B52" s="50"/>
      <c r="C52" s="77"/>
      <c r="D52" s="30"/>
    </row>
    <row r="53" spans="1:4" s="29" customFormat="1" x14ac:dyDescent="0.25">
      <c r="A53" s="49"/>
      <c r="B53" s="50"/>
      <c r="C53" s="77"/>
      <c r="D53" s="30"/>
    </row>
    <row r="54" spans="1:4" s="29" customFormat="1" x14ac:dyDescent="0.25">
      <c r="A54" s="49"/>
      <c r="B54" s="50"/>
      <c r="C54" s="77"/>
      <c r="D54" s="30"/>
    </row>
    <row r="55" spans="1:4" s="29" customFormat="1" x14ac:dyDescent="0.25">
      <c r="A55" s="49"/>
      <c r="B55" s="50"/>
      <c r="C55" s="77"/>
      <c r="D55" s="30"/>
    </row>
    <row r="56" spans="1:4" s="29" customFormat="1" x14ac:dyDescent="0.25">
      <c r="A56" s="49"/>
      <c r="B56" s="50"/>
      <c r="C56" s="77"/>
      <c r="D56" s="30"/>
    </row>
    <row r="57" spans="1:4" s="29" customFormat="1" x14ac:dyDescent="0.25">
      <c r="A57" s="49"/>
      <c r="B57" s="50"/>
      <c r="C57" s="77"/>
      <c r="D57" s="30"/>
    </row>
    <row r="58" spans="1:4" s="29" customFormat="1" x14ac:dyDescent="0.25">
      <c r="A58" s="49"/>
      <c r="B58" s="50"/>
      <c r="C58" s="77"/>
      <c r="D58" s="30"/>
    </row>
    <row r="59" spans="1:4" s="29" customFormat="1" x14ac:dyDescent="0.25">
      <c r="A59" s="49"/>
      <c r="B59" s="50"/>
      <c r="C59" s="77"/>
      <c r="D59" s="30"/>
    </row>
    <row r="60" spans="1:4" s="29" customFormat="1" x14ac:dyDescent="0.25">
      <c r="A60" s="49"/>
      <c r="B60" s="50"/>
      <c r="C60" s="77"/>
      <c r="D60" s="30"/>
    </row>
    <row r="61" spans="1:4" s="29" customFormat="1" x14ac:dyDescent="0.25">
      <c r="A61" s="49"/>
      <c r="B61" s="50"/>
      <c r="C61" s="77"/>
      <c r="D61" s="30"/>
    </row>
    <row r="62" spans="1:4" s="29" customFormat="1" x14ac:dyDescent="0.25">
      <c r="A62" s="49"/>
      <c r="B62" s="50"/>
      <c r="C62" s="77"/>
      <c r="D62" s="30"/>
    </row>
    <row r="63" spans="1:4" s="29" customFormat="1" x14ac:dyDescent="0.25">
      <c r="A63" s="49"/>
      <c r="B63" s="50"/>
      <c r="C63" s="77"/>
      <c r="D63" s="30"/>
    </row>
    <row r="64" spans="1:4" s="29" customFormat="1" x14ac:dyDescent="0.25">
      <c r="A64" s="49"/>
      <c r="B64" s="50"/>
      <c r="C64" s="77"/>
      <c r="D64" s="30"/>
    </row>
    <row r="65" spans="1:4" s="29" customFormat="1" x14ac:dyDescent="0.25">
      <c r="A65" s="49"/>
      <c r="B65" s="50"/>
      <c r="C65" s="77"/>
      <c r="D65" s="30"/>
    </row>
    <row r="66" spans="1:4" s="29" customFormat="1" x14ac:dyDescent="0.25">
      <c r="A66" s="49"/>
      <c r="B66" s="50"/>
      <c r="C66" s="77"/>
      <c r="D66" s="30"/>
    </row>
    <row r="67" spans="1:4" s="29" customFormat="1" x14ac:dyDescent="0.25">
      <c r="A67" s="49"/>
      <c r="B67" s="50"/>
      <c r="C67" s="77"/>
      <c r="D67" s="30"/>
    </row>
    <row r="68" spans="1:4" s="29" customFormat="1" x14ac:dyDescent="0.25">
      <c r="A68" s="49"/>
      <c r="B68" s="50"/>
      <c r="C68" s="77"/>
      <c r="D68" s="30"/>
    </row>
    <row r="69" spans="1:4" s="29" customFormat="1" x14ac:dyDescent="0.25">
      <c r="A69" s="49"/>
      <c r="B69" s="50"/>
      <c r="C69" s="77"/>
      <c r="D69" s="30"/>
    </row>
    <row r="70" spans="1:4" s="29" customFormat="1" x14ac:dyDescent="0.25">
      <c r="A70" s="49"/>
      <c r="B70" s="50"/>
      <c r="C70" s="77"/>
      <c r="D70" s="30"/>
    </row>
    <row r="71" spans="1:4" s="29" customFormat="1" x14ac:dyDescent="0.25">
      <c r="A71" s="49"/>
      <c r="B71" s="50"/>
      <c r="C71" s="77"/>
      <c r="D71" s="30"/>
    </row>
    <row r="72" spans="1:4" s="29" customFormat="1" x14ac:dyDescent="0.25">
      <c r="A72" s="49"/>
      <c r="B72" s="50"/>
      <c r="C72" s="77"/>
      <c r="D72" s="30"/>
    </row>
    <row r="73" spans="1:4" s="29" customFormat="1" x14ac:dyDescent="0.25">
      <c r="A73" s="49"/>
      <c r="B73" s="50"/>
      <c r="C73" s="77"/>
      <c r="D73" s="30"/>
    </row>
    <row r="74" spans="1:4" s="29" customFormat="1" x14ac:dyDescent="0.25">
      <c r="A74" s="49"/>
      <c r="B74" s="50"/>
      <c r="C74" s="77"/>
      <c r="D74" s="30"/>
    </row>
    <row r="75" spans="1:4" s="29" customFormat="1" x14ac:dyDescent="0.25">
      <c r="A75" s="49"/>
      <c r="B75" s="50"/>
      <c r="C75" s="77"/>
      <c r="D75" s="30"/>
    </row>
    <row r="76" spans="1:4" s="29" customFormat="1" x14ac:dyDescent="0.25">
      <c r="A76" s="49"/>
      <c r="B76" s="50"/>
      <c r="C76" s="77"/>
      <c r="D76" s="30"/>
    </row>
    <row r="77" spans="1:4" s="29" customFormat="1" x14ac:dyDescent="0.25">
      <c r="A77" s="49"/>
      <c r="B77" s="50"/>
      <c r="C77" s="77"/>
      <c r="D77" s="30"/>
    </row>
    <row r="78" spans="1:4" s="29" customFormat="1" x14ac:dyDescent="0.25">
      <c r="A78" s="49"/>
      <c r="B78" s="50"/>
      <c r="C78" s="77"/>
      <c r="D78" s="30"/>
    </row>
    <row r="79" spans="1:4" s="29" customFormat="1" x14ac:dyDescent="0.25">
      <c r="A79" s="49"/>
      <c r="B79" s="50"/>
      <c r="C79" s="77"/>
      <c r="D79" s="30"/>
    </row>
    <row r="80" spans="1:4" s="29" customFormat="1" x14ac:dyDescent="0.25">
      <c r="A80" s="49"/>
      <c r="B80" s="50"/>
      <c r="C80" s="77"/>
      <c r="D80" s="30"/>
    </row>
    <row r="81" spans="1:4" s="29" customFormat="1" x14ac:dyDescent="0.25">
      <c r="A81" s="49"/>
      <c r="B81" s="50"/>
      <c r="C81" s="77"/>
      <c r="D81" s="30"/>
    </row>
    <row r="82" spans="1:4" s="29" customFormat="1" x14ac:dyDescent="0.25">
      <c r="A82" s="49"/>
      <c r="B82" s="50"/>
      <c r="C82" s="77"/>
      <c r="D82" s="30"/>
    </row>
    <row r="83" spans="1:4" s="29" customFormat="1" x14ac:dyDescent="0.25">
      <c r="A83" s="49"/>
      <c r="B83" s="50"/>
      <c r="C83" s="77"/>
      <c r="D83" s="30"/>
    </row>
    <row r="84" spans="1:4" s="29" customFormat="1" x14ac:dyDescent="0.25">
      <c r="A84" s="49"/>
      <c r="B84" s="50"/>
      <c r="C84" s="77"/>
      <c r="D84" s="30"/>
    </row>
    <row r="85" spans="1:4" s="29" customFormat="1" x14ac:dyDescent="0.25">
      <c r="A85" s="49"/>
      <c r="B85" s="50"/>
      <c r="C85" s="77"/>
      <c r="D85" s="30"/>
    </row>
    <row r="86" spans="1:4" s="29" customFormat="1" x14ac:dyDescent="0.25">
      <c r="A86" s="49"/>
      <c r="B86" s="50"/>
      <c r="C86" s="77"/>
      <c r="D86" s="30"/>
    </row>
    <row r="87" spans="1:4" s="29" customFormat="1" x14ac:dyDescent="0.25">
      <c r="A87" s="49"/>
      <c r="B87" s="50"/>
      <c r="C87" s="77"/>
      <c r="D87" s="30"/>
    </row>
    <row r="88" spans="1:4" s="29" customFormat="1" x14ac:dyDescent="0.25">
      <c r="A88" s="49"/>
      <c r="B88" s="50"/>
      <c r="C88" s="77"/>
      <c r="D88" s="30"/>
    </row>
    <row r="89" spans="1:4" s="29" customFormat="1" x14ac:dyDescent="0.25">
      <c r="A89" s="49"/>
      <c r="B89" s="50"/>
      <c r="C89" s="77"/>
      <c r="D89" s="30"/>
    </row>
    <row r="90" spans="1:4" s="29" customFormat="1" x14ac:dyDescent="0.25">
      <c r="A90" s="49"/>
      <c r="B90" s="50"/>
      <c r="C90" s="77"/>
      <c r="D90" s="30"/>
    </row>
    <row r="91" spans="1:4" s="29" customFormat="1" x14ac:dyDescent="0.25">
      <c r="A91" s="49"/>
      <c r="B91" s="50"/>
      <c r="C91" s="77"/>
      <c r="D91" s="30"/>
    </row>
    <row r="92" spans="1:4" s="29" customFormat="1" x14ac:dyDescent="0.25">
      <c r="A92" s="49"/>
      <c r="B92" s="50"/>
      <c r="C92" s="77"/>
      <c r="D92" s="30"/>
    </row>
    <row r="93" spans="1:4" s="29" customFormat="1" x14ac:dyDescent="0.25">
      <c r="A93" s="49"/>
      <c r="B93" s="50"/>
      <c r="C93" s="77"/>
      <c r="D93" s="30"/>
    </row>
    <row r="94" spans="1:4" s="29" customFormat="1" x14ac:dyDescent="0.25">
      <c r="A94" s="49"/>
      <c r="B94" s="50"/>
      <c r="C94" s="77"/>
      <c r="D94" s="30"/>
    </row>
    <row r="95" spans="1:4" s="29" customFormat="1" x14ac:dyDescent="0.25">
      <c r="A95" s="49"/>
      <c r="B95" s="50"/>
      <c r="C95" s="77"/>
      <c r="D95" s="30"/>
    </row>
    <row r="96" spans="1:4" s="29" customFormat="1" x14ac:dyDescent="0.25">
      <c r="A96" s="49"/>
      <c r="B96" s="50"/>
      <c r="C96" s="77"/>
      <c r="D96" s="30"/>
    </row>
    <row r="97" spans="1:4" s="29" customFormat="1" x14ac:dyDescent="0.25">
      <c r="A97" s="49"/>
      <c r="B97" s="50"/>
      <c r="C97" s="77"/>
      <c r="D97" s="30"/>
    </row>
    <row r="98" spans="1:4" s="29" customFormat="1" x14ac:dyDescent="0.25">
      <c r="A98" s="49"/>
      <c r="B98" s="50"/>
      <c r="C98" s="77"/>
      <c r="D98" s="30"/>
    </row>
    <row r="99" spans="1:4" s="29" customFormat="1" x14ac:dyDescent="0.25">
      <c r="A99" s="49"/>
      <c r="B99" s="50"/>
      <c r="C99" s="77"/>
      <c r="D99" s="30"/>
    </row>
    <row r="100" spans="1:4" s="29" customFormat="1" x14ac:dyDescent="0.25">
      <c r="A100" s="49"/>
      <c r="B100" s="50"/>
      <c r="C100" s="77"/>
      <c r="D100" s="30"/>
    </row>
    <row r="101" spans="1:4" s="29" customFormat="1" x14ac:dyDescent="0.25">
      <c r="A101" s="49"/>
      <c r="B101" s="50"/>
      <c r="C101" s="77"/>
      <c r="D101" s="30"/>
    </row>
    <row r="102" spans="1:4" s="29" customFormat="1" x14ac:dyDescent="0.25">
      <c r="A102" s="49"/>
      <c r="B102" s="50"/>
      <c r="C102" s="77"/>
      <c r="D102" s="30"/>
    </row>
    <row r="103" spans="1:4" s="29" customFormat="1" x14ac:dyDescent="0.25">
      <c r="A103" s="49"/>
      <c r="B103" s="50"/>
      <c r="C103" s="77"/>
      <c r="D103" s="30"/>
    </row>
    <row r="104" spans="1:4" s="29" customFormat="1" x14ac:dyDescent="0.25">
      <c r="A104" s="49"/>
      <c r="B104" s="50"/>
      <c r="C104" s="77"/>
      <c r="D104" s="30"/>
    </row>
    <row r="105" spans="1:4" s="29" customFormat="1" x14ac:dyDescent="0.25">
      <c r="A105" s="49"/>
      <c r="B105" s="50"/>
      <c r="C105" s="77"/>
      <c r="D105" s="30"/>
    </row>
    <row r="106" spans="1:4" s="29" customFormat="1" x14ac:dyDescent="0.25">
      <c r="A106" s="49"/>
      <c r="B106" s="50"/>
      <c r="C106" s="77"/>
      <c r="D106" s="30"/>
    </row>
    <row r="107" spans="1:4" s="29" customFormat="1" x14ac:dyDescent="0.25">
      <c r="A107" s="49"/>
      <c r="B107" s="50"/>
      <c r="C107" s="77"/>
      <c r="D107" s="30"/>
    </row>
    <row r="108" spans="1:4" s="29" customFormat="1" x14ac:dyDescent="0.25">
      <c r="A108" s="49"/>
      <c r="B108" s="50"/>
      <c r="C108" s="77"/>
      <c r="D108" s="30"/>
    </row>
    <row r="109" spans="1:4" s="29" customFormat="1" x14ac:dyDescent="0.25">
      <c r="A109" s="49"/>
      <c r="B109" s="50"/>
      <c r="C109" s="77"/>
      <c r="D109" s="30"/>
    </row>
    <row r="110" spans="1:4" s="29" customFormat="1" x14ac:dyDescent="0.25">
      <c r="A110" s="49"/>
      <c r="B110" s="50"/>
      <c r="C110" s="77"/>
      <c r="D110" s="30"/>
    </row>
    <row r="111" spans="1:4" s="29" customFormat="1" x14ac:dyDescent="0.25">
      <c r="A111" s="49"/>
      <c r="B111" s="50"/>
      <c r="C111" s="77"/>
      <c r="D111" s="30"/>
    </row>
    <row r="112" spans="1:4" s="29" customFormat="1" x14ac:dyDescent="0.25">
      <c r="A112" s="49"/>
      <c r="B112" s="50"/>
      <c r="C112" s="77"/>
      <c r="D112" s="30"/>
    </row>
    <row r="113" spans="1:4" s="29" customFormat="1" x14ac:dyDescent="0.25">
      <c r="A113" s="49"/>
      <c r="B113" s="50"/>
      <c r="C113" s="77"/>
      <c r="D113" s="30"/>
    </row>
    <row r="114" spans="1:4" s="29" customFormat="1" x14ac:dyDescent="0.25">
      <c r="A114" s="49"/>
      <c r="B114" s="50"/>
      <c r="C114" s="77"/>
      <c r="D114" s="30"/>
    </row>
    <row r="115" spans="1:4" s="29" customFormat="1" x14ac:dyDescent="0.25">
      <c r="A115" s="49"/>
      <c r="B115" s="50"/>
      <c r="C115" s="77"/>
      <c r="D115" s="30"/>
    </row>
    <row r="116" spans="1:4" s="29" customFormat="1" x14ac:dyDescent="0.25">
      <c r="A116" s="49"/>
      <c r="B116" s="50"/>
      <c r="C116" s="77"/>
      <c r="D116" s="30"/>
    </row>
    <row r="117" spans="1:4" s="29" customFormat="1" x14ac:dyDescent="0.25">
      <c r="A117" s="49"/>
      <c r="B117" s="50"/>
      <c r="C117" s="77"/>
      <c r="D117" s="30"/>
    </row>
    <row r="118" spans="1:4" s="29" customFormat="1" x14ac:dyDescent="0.25">
      <c r="A118" s="49"/>
      <c r="B118" s="50"/>
      <c r="C118" s="77"/>
      <c r="D118" s="30"/>
    </row>
    <row r="119" spans="1:4" s="29" customFormat="1" x14ac:dyDescent="0.25">
      <c r="A119" s="49"/>
      <c r="B119" s="50"/>
      <c r="C119" s="77"/>
      <c r="D119" s="30"/>
    </row>
    <row r="120" spans="1:4" s="29" customFormat="1" x14ac:dyDescent="0.25">
      <c r="A120" s="49"/>
      <c r="B120" s="50"/>
      <c r="C120" s="77"/>
      <c r="D120" s="30"/>
    </row>
    <row r="121" spans="1:4" s="29" customFormat="1" x14ac:dyDescent="0.25">
      <c r="A121" s="49"/>
      <c r="B121" s="50"/>
      <c r="C121" s="77"/>
      <c r="D121" s="30"/>
    </row>
    <row r="122" spans="1:4" s="29" customFormat="1" x14ac:dyDescent="0.25">
      <c r="A122" s="49"/>
      <c r="B122" s="50"/>
      <c r="C122" s="77"/>
      <c r="D122" s="30"/>
    </row>
    <row r="123" spans="1:4" s="29" customFormat="1" x14ac:dyDescent="0.25">
      <c r="A123" s="49"/>
      <c r="B123" s="50"/>
      <c r="C123" s="77"/>
      <c r="D123" s="30"/>
    </row>
    <row r="124" spans="1:4" s="29" customFormat="1" x14ac:dyDescent="0.25">
      <c r="A124" s="49"/>
      <c r="B124" s="50"/>
      <c r="C124" s="77"/>
      <c r="D124" s="30"/>
    </row>
    <row r="125" spans="1:4" s="29" customFormat="1" x14ac:dyDescent="0.25">
      <c r="A125" s="49"/>
      <c r="B125" s="50"/>
      <c r="C125" s="77"/>
      <c r="D125" s="30"/>
    </row>
    <row r="126" spans="1:4" s="29" customFormat="1" x14ac:dyDescent="0.25">
      <c r="A126" s="49"/>
      <c r="B126" s="50"/>
      <c r="C126" s="77"/>
      <c r="D126" s="30"/>
    </row>
    <row r="127" spans="1:4" s="29" customFormat="1" x14ac:dyDescent="0.25">
      <c r="A127" s="49"/>
      <c r="B127" s="50"/>
      <c r="C127" s="77"/>
      <c r="D127" s="30"/>
    </row>
    <row r="128" spans="1:4" s="29" customFormat="1" x14ac:dyDescent="0.25">
      <c r="A128" s="49"/>
      <c r="B128" s="50"/>
      <c r="C128" s="77"/>
      <c r="D128" s="30"/>
    </row>
    <row r="129" spans="1:4" s="29" customFormat="1" x14ac:dyDescent="0.25">
      <c r="A129" s="49"/>
      <c r="B129" s="50"/>
      <c r="C129" s="77"/>
      <c r="D129" s="30"/>
    </row>
    <row r="130" spans="1:4" s="29" customFormat="1" x14ac:dyDescent="0.25">
      <c r="A130" s="49"/>
      <c r="B130" s="50"/>
      <c r="C130" s="77"/>
      <c r="D130" s="30"/>
    </row>
    <row r="131" spans="1:4" s="29" customFormat="1" x14ac:dyDescent="0.25">
      <c r="A131" s="49"/>
      <c r="B131" s="50"/>
      <c r="C131" s="77"/>
      <c r="D131" s="30"/>
    </row>
    <row r="132" spans="1:4" s="29" customFormat="1" x14ac:dyDescent="0.25">
      <c r="A132" s="49"/>
      <c r="B132" s="50"/>
      <c r="C132" s="77"/>
      <c r="D132" s="30"/>
    </row>
    <row r="133" spans="1:4" s="29" customFormat="1" x14ac:dyDescent="0.25">
      <c r="A133" s="49"/>
      <c r="B133" s="50"/>
      <c r="C133" s="77"/>
      <c r="D133" s="30"/>
    </row>
    <row r="134" spans="1:4" s="29" customFormat="1" x14ac:dyDescent="0.25">
      <c r="A134" s="49"/>
      <c r="B134" s="50"/>
      <c r="C134" s="77"/>
      <c r="D134" s="30"/>
    </row>
    <row r="135" spans="1:4" s="29" customFormat="1" x14ac:dyDescent="0.25">
      <c r="A135" s="49"/>
      <c r="B135" s="50"/>
      <c r="C135" s="77"/>
      <c r="D135" s="30"/>
    </row>
    <row r="136" spans="1:4" s="29" customFormat="1" x14ac:dyDescent="0.25">
      <c r="A136" s="49"/>
      <c r="B136" s="50"/>
      <c r="C136" s="77"/>
      <c r="D136" s="30"/>
    </row>
    <row r="137" spans="1:4" s="29" customFormat="1" x14ac:dyDescent="0.25">
      <c r="A137" s="49"/>
      <c r="B137" s="50"/>
      <c r="C137" s="77"/>
      <c r="D137" s="30"/>
    </row>
    <row r="138" spans="1:4" s="29" customFormat="1" x14ac:dyDescent="0.25">
      <c r="A138" s="49"/>
      <c r="B138" s="50"/>
      <c r="C138" s="77"/>
      <c r="D138" s="30"/>
    </row>
    <row r="139" spans="1:4" s="29" customFormat="1" x14ac:dyDescent="0.25">
      <c r="A139" s="49"/>
      <c r="B139" s="50"/>
      <c r="C139" s="77"/>
      <c r="D139" s="30"/>
    </row>
    <row r="140" spans="1:4" s="29" customFormat="1" x14ac:dyDescent="0.25">
      <c r="A140" s="49"/>
      <c r="B140" s="50"/>
      <c r="C140" s="77"/>
      <c r="D140" s="30"/>
    </row>
    <row r="141" spans="1:4" s="29" customFormat="1" x14ac:dyDescent="0.25">
      <c r="A141" s="49"/>
      <c r="B141" s="50"/>
      <c r="C141" s="77"/>
      <c r="D141" s="30"/>
    </row>
    <row r="142" spans="1:4" s="29" customFormat="1" x14ac:dyDescent="0.25">
      <c r="A142" s="49"/>
      <c r="B142" s="50"/>
      <c r="C142" s="77"/>
      <c r="D142" s="30"/>
    </row>
    <row r="143" spans="1:4" s="29" customFormat="1" x14ac:dyDescent="0.25">
      <c r="A143" s="49"/>
      <c r="B143" s="50"/>
      <c r="C143" s="77"/>
      <c r="D143" s="30"/>
    </row>
    <row r="144" spans="1:4" s="29" customFormat="1" x14ac:dyDescent="0.25">
      <c r="A144" s="49"/>
      <c r="B144" s="50"/>
      <c r="C144" s="77"/>
      <c r="D144" s="30"/>
    </row>
    <row r="145" spans="1:4" s="29" customFormat="1" x14ac:dyDescent="0.25">
      <c r="A145" s="49"/>
      <c r="B145" s="50"/>
      <c r="C145" s="77"/>
      <c r="D145" s="30"/>
    </row>
    <row r="146" spans="1:4" s="29" customFormat="1" x14ac:dyDescent="0.25">
      <c r="A146" s="49"/>
      <c r="B146" s="50"/>
      <c r="C146" s="77"/>
      <c r="D146" s="30"/>
    </row>
    <row r="147" spans="1:4" s="29" customFormat="1" x14ac:dyDescent="0.25">
      <c r="A147" s="49"/>
      <c r="B147" s="50"/>
      <c r="C147" s="77"/>
      <c r="D147" s="30"/>
    </row>
    <row r="148" spans="1:4" s="29" customFormat="1" x14ac:dyDescent="0.25">
      <c r="A148" s="49"/>
      <c r="B148" s="50"/>
      <c r="C148" s="77"/>
      <c r="D148" s="30"/>
    </row>
    <row r="149" spans="1:4" s="29" customFormat="1" x14ac:dyDescent="0.25">
      <c r="A149" s="49"/>
      <c r="B149" s="50"/>
      <c r="C149" s="77"/>
      <c r="D149" s="30"/>
    </row>
    <row r="150" spans="1:4" s="29" customFormat="1" x14ac:dyDescent="0.25">
      <c r="A150" s="49"/>
      <c r="B150" s="50"/>
      <c r="C150" s="77"/>
      <c r="D150" s="30"/>
    </row>
    <row r="151" spans="1:4" s="29" customFormat="1" x14ac:dyDescent="0.25">
      <c r="A151" s="49"/>
      <c r="B151" s="50"/>
      <c r="C151" s="77"/>
      <c r="D151" s="30"/>
    </row>
    <row r="152" spans="1:4" s="29" customFormat="1" x14ac:dyDescent="0.25">
      <c r="A152" s="49"/>
      <c r="B152" s="50"/>
      <c r="C152" s="77"/>
      <c r="D152" s="30"/>
    </row>
    <row r="153" spans="1:4" s="29" customFormat="1" x14ac:dyDescent="0.25">
      <c r="A153" s="49"/>
      <c r="B153" s="50"/>
      <c r="C153" s="77"/>
      <c r="D153" s="30"/>
    </row>
    <row r="154" spans="1:4" s="29" customFormat="1" x14ac:dyDescent="0.25">
      <c r="A154" s="49"/>
      <c r="B154" s="50"/>
      <c r="C154" s="77"/>
      <c r="D154" s="30"/>
    </row>
    <row r="155" spans="1:4" s="29" customFormat="1" x14ac:dyDescent="0.25">
      <c r="A155" s="49"/>
      <c r="B155" s="50"/>
      <c r="C155" s="77"/>
      <c r="D155" s="30"/>
    </row>
    <row r="156" spans="1:4" s="29" customFormat="1" x14ac:dyDescent="0.25">
      <c r="A156" s="49"/>
      <c r="B156" s="50"/>
      <c r="C156" s="77"/>
      <c r="D156" s="30"/>
    </row>
    <row r="157" spans="1:4" s="29" customFormat="1" x14ac:dyDescent="0.25">
      <c r="A157" s="49"/>
      <c r="B157" s="50"/>
      <c r="C157" s="77"/>
      <c r="D157" s="30"/>
    </row>
    <row r="158" spans="1:4" s="29" customFormat="1" x14ac:dyDescent="0.25">
      <c r="A158" s="49"/>
      <c r="B158" s="50"/>
      <c r="C158" s="77"/>
      <c r="D158" s="30"/>
    </row>
    <row r="159" spans="1:4" s="29" customFormat="1" x14ac:dyDescent="0.25">
      <c r="A159" s="49"/>
      <c r="B159" s="50"/>
      <c r="C159" s="77"/>
      <c r="D159" s="30"/>
    </row>
    <row r="160" spans="1:4" s="29" customFormat="1" x14ac:dyDescent="0.25">
      <c r="A160" s="49"/>
      <c r="B160" s="50"/>
      <c r="C160" s="77"/>
      <c r="D160" s="30"/>
    </row>
    <row r="161" spans="1:4" s="29" customFormat="1" x14ac:dyDescent="0.25">
      <c r="A161" s="49"/>
      <c r="B161" s="50"/>
      <c r="C161" s="77"/>
      <c r="D161" s="30"/>
    </row>
    <row r="162" spans="1:4" s="29" customFormat="1" x14ac:dyDescent="0.25">
      <c r="A162" s="49"/>
      <c r="B162" s="50"/>
      <c r="C162" s="77"/>
      <c r="D162" s="30"/>
    </row>
    <row r="163" spans="1:4" s="29" customFormat="1" x14ac:dyDescent="0.25">
      <c r="A163" s="49"/>
      <c r="B163" s="50"/>
      <c r="C163" s="77"/>
      <c r="D163" s="30"/>
    </row>
    <row r="164" spans="1:4" s="29" customFormat="1" x14ac:dyDescent="0.25">
      <c r="A164" s="49"/>
      <c r="B164" s="50"/>
      <c r="C164" s="77"/>
      <c r="D164" s="30"/>
    </row>
    <row r="165" spans="1:4" s="29" customFormat="1" x14ac:dyDescent="0.25">
      <c r="A165" s="49"/>
      <c r="B165" s="50"/>
      <c r="C165" s="77"/>
      <c r="D165" s="30"/>
    </row>
    <row r="166" spans="1:4" s="29" customFormat="1" x14ac:dyDescent="0.25">
      <c r="A166" s="49"/>
      <c r="B166" s="50"/>
      <c r="C166" s="77"/>
      <c r="D166" s="30"/>
    </row>
    <row r="167" spans="1:4" s="29" customFormat="1" x14ac:dyDescent="0.25">
      <c r="A167" s="49"/>
      <c r="B167" s="50"/>
      <c r="C167" s="77"/>
      <c r="D167" s="30"/>
    </row>
    <row r="168" spans="1:4" s="29" customFormat="1" x14ac:dyDescent="0.25">
      <c r="A168" s="49"/>
      <c r="B168" s="50"/>
      <c r="C168" s="77"/>
      <c r="D168" s="30"/>
    </row>
    <row r="169" spans="1:4" s="29" customFormat="1" x14ac:dyDescent="0.25">
      <c r="A169" s="49"/>
      <c r="B169" s="50"/>
      <c r="C169" s="77"/>
      <c r="D169" s="30"/>
    </row>
    <row r="170" spans="1:4" s="29" customFormat="1" x14ac:dyDescent="0.25">
      <c r="A170" s="49"/>
      <c r="B170" s="50"/>
      <c r="C170" s="77"/>
      <c r="D170" s="30"/>
    </row>
    <row r="171" spans="1:4" s="29" customFormat="1" x14ac:dyDescent="0.25">
      <c r="A171" s="49"/>
      <c r="B171" s="50"/>
      <c r="C171" s="77"/>
      <c r="D171" s="30"/>
    </row>
    <row r="172" spans="1:4" s="29" customFormat="1" x14ac:dyDescent="0.25">
      <c r="A172" s="49"/>
      <c r="B172" s="50"/>
      <c r="C172" s="77"/>
      <c r="D172" s="30"/>
    </row>
    <row r="173" spans="1:4" s="29" customFormat="1" x14ac:dyDescent="0.25">
      <c r="A173" s="49"/>
      <c r="B173" s="50"/>
      <c r="C173" s="77"/>
      <c r="D173" s="30"/>
    </row>
    <row r="174" spans="1:4" s="29" customFormat="1" x14ac:dyDescent="0.25">
      <c r="A174" s="49"/>
      <c r="B174" s="50"/>
      <c r="C174" s="77"/>
      <c r="D174" s="30"/>
    </row>
    <row r="175" spans="1:4" s="29" customFormat="1" x14ac:dyDescent="0.25">
      <c r="A175" s="49"/>
      <c r="B175" s="50"/>
      <c r="C175" s="77"/>
      <c r="D175" s="30"/>
    </row>
    <row r="176" spans="1:4" s="29" customFormat="1" x14ac:dyDescent="0.25">
      <c r="A176" s="49"/>
      <c r="B176" s="50"/>
      <c r="C176" s="77"/>
      <c r="D176" s="30"/>
    </row>
    <row r="177" spans="1:4" s="29" customFormat="1" x14ac:dyDescent="0.25">
      <c r="A177" s="49"/>
      <c r="B177" s="50"/>
      <c r="C177" s="77"/>
      <c r="D177" s="30"/>
    </row>
    <row r="178" spans="1:4" s="29" customFormat="1" x14ac:dyDescent="0.25">
      <c r="A178" s="49"/>
      <c r="B178" s="50"/>
      <c r="C178" s="77"/>
      <c r="D178" s="30"/>
    </row>
    <row r="179" spans="1:4" s="29" customFormat="1" x14ac:dyDescent="0.25">
      <c r="A179" s="49"/>
      <c r="B179" s="50"/>
      <c r="C179" s="77"/>
      <c r="D179" s="30"/>
    </row>
    <row r="180" spans="1:4" s="29" customFormat="1" x14ac:dyDescent="0.25">
      <c r="A180" s="49"/>
      <c r="B180" s="50"/>
      <c r="C180" s="77"/>
      <c r="D180" s="30"/>
    </row>
    <row r="181" spans="1:4" s="29" customFormat="1" x14ac:dyDescent="0.25">
      <c r="A181" s="49"/>
      <c r="B181" s="50"/>
      <c r="C181" s="77"/>
      <c r="D181" s="30"/>
    </row>
    <row r="182" spans="1:4" s="29" customFormat="1" x14ac:dyDescent="0.25">
      <c r="A182" s="49"/>
      <c r="B182" s="50"/>
      <c r="C182" s="77"/>
      <c r="D182" s="30"/>
    </row>
    <row r="183" spans="1:4" s="29" customFormat="1" x14ac:dyDescent="0.25">
      <c r="A183" s="49"/>
      <c r="B183" s="50"/>
      <c r="C183" s="77"/>
      <c r="D183" s="30"/>
    </row>
    <row r="184" spans="1:4" s="29" customFormat="1" x14ac:dyDescent="0.25">
      <c r="A184" s="49"/>
      <c r="B184" s="50"/>
      <c r="C184" s="77"/>
      <c r="D184" s="30"/>
    </row>
    <row r="185" spans="1:4" s="29" customFormat="1" x14ac:dyDescent="0.25">
      <c r="A185" s="49"/>
      <c r="B185" s="50"/>
      <c r="C185" s="77"/>
      <c r="D185" s="30"/>
    </row>
    <row r="186" spans="1:4" s="29" customFormat="1" x14ac:dyDescent="0.25">
      <c r="A186" s="49"/>
      <c r="B186" s="50"/>
      <c r="C186" s="77"/>
      <c r="D186" s="30"/>
    </row>
    <row r="187" spans="1:4" s="29" customFormat="1" x14ac:dyDescent="0.25">
      <c r="A187" s="49"/>
      <c r="B187" s="50"/>
      <c r="C187" s="77"/>
      <c r="D187" s="30"/>
    </row>
    <row r="188" spans="1:4" s="29" customFormat="1" x14ac:dyDescent="0.25">
      <c r="A188" s="49"/>
      <c r="B188" s="50"/>
      <c r="C188" s="77"/>
      <c r="D188" s="30"/>
    </row>
    <row r="189" spans="1:4" s="29" customFormat="1" x14ac:dyDescent="0.25">
      <c r="A189" s="49"/>
      <c r="B189" s="50"/>
      <c r="C189" s="77"/>
      <c r="D189" s="30"/>
    </row>
    <row r="190" spans="1:4" s="29" customFormat="1" x14ac:dyDescent="0.25">
      <c r="A190" s="49"/>
      <c r="B190" s="50"/>
      <c r="C190" s="77"/>
      <c r="D190" s="30"/>
    </row>
    <row r="191" spans="1:4" s="29" customFormat="1" x14ac:dyDescent="0.25">
      <c r="A191" s="49"/>
      <c r="B191" s="50"/>
      <c r="C191" s="77"/>
      <c r="D191" s="30"/>
    </row>
    <row r="192" spans="1:4" s="29" customFormat="1" x14ac:dyDescent="0.25">
      <c r="A192" s="49"/>
      <c r="B192" s="50"/>
      <c r="C192" s="77"/>
      <c r="D192" s="30"/>
    </row>
    <row r="193" spans="1:4" s="29" customFormat="1" x14ac:dyDescent="0.25">
      <c r="A193" s="49"/>
      <c r="B193" s="50"/>
      <c r="C193" s="77"/>
      <c r="D193" s="30"/>
    </row>
    <row r="194" spans="1:4" s="29" customFormat="1" x14ac:dyDescent="0.25">
      <c r="A194" s="49"/>
      <c r="B194" s="50"/>
      <c r="C194" s="77"/>
      <c r="D194" s="30"/>
    </row>
    <row r="195" spans="1:4" s="29" customFormat="1" x14ac:dyDescent="0.25">
      <c r="A195" s="49"/>
      <c r="B195" s="50"/>
      <c r="C195" s="77"/>
      <c r="D195" s="30"/>
    </row>
    <row r="196" spans="1:4" s="29" customFormat="1" x14ac:dyDescent="0.25">
      <c r="A196" s="49"/>
      <c r="B196" s="50"/>
      <c r="C196" s="77"/>
      <c r="D196" s="30"/>
    </row>
    <row r="197" spans="1:4" s="29" customFormat="1" x14ac:dyDescent="0.25">
      <c r="A197" s="49"/>
      <c r="B197" s="50"/>
      <c r="C197" s="77"/>
      <c r="D197" s="30"/>
    </row>
    <row r="198" spans="1:4" s="29" customFormat="1" x14ac:dyDescent="0.25">
      <c r="A198" s="49"/>
      <c r="B198" s="50"/>
      <c r="C198" s="77"/>
      <c r="D198" s="30"/>
    </row>
    <row r="199" spans="1:4" s="29" customFormat="1" x14ac:dyDescent="0.25">
      <c r="A199" s="49"/>
      <c r="B199" s="50"/>
      <c r="C199" s="77"/>
      <c r="D199" s="30"/>
    </row>
    <row r="200" spans="1:4" s="29" customFormat="1" x14ac:dyDescent="0.25">
      <c r="A200" s="49"/>
      <c r="B200" s="50"/>
      <c r="C200" s="77"/>
      <c r="D200" s="30"/>
    </row>
    <row r="201" spans="1:4" s="29" customFormat="1" x14ac:dyDescent="0.25">
      <c r="A201" s="49"/>
      <c r="B201" s="50"/>
      <c r="C201" s="77"/>
      <c r="D201" s="30"/>
    </row>
    <row r="202" spans="1:4" s="29" customFormat="1" x14ac:dyDescent="0.25">
      <c r="A202" s="49"/>
      <c r="B202" s="50"/>
      <c r="C202" s="77"/>
      <c r="D202" s="30"/>
    </row>
    <row r="203" spans="1:4" s="29" customFormat="1" x14ac:dyDescent="0.25">
      <c r="A203" s="49"/>
      <c r="B203" s="50"/>
      <c r="C203" s="77"/>
      <c r="D203" s="30"/>
    </row>
    <row r="204" spans="1:4" s="29" customFormat="1" x14ac:dyDescent="0.25">
      <c r="A204" s="49"/>
      <c r="B204" s="50"/>
      <c r="C204" s="77"/>
      <c r="D204" s="30"/>
    </row>
    <row r="205" spans="1:4" s="29" customFormat="1" x14ac:dyDescent="0.25">
      <c r="A205" s="49"/>
      <c r="B205" s="50"/>
      <c r="C205" s="77"/>
      <c r="D205" s="30"/>
    </row>
    <row r="206" spans="1:4" s="29" customFormat="1" x14ac:dyDescent="0.25">
      <c r="A206" s="49"/>
      <c r="B206" s="50"/>
      <c r="C206" s="77"/>
      <c r="D206" s="30"/>
    </row>
    <row r="207" spans="1:4" s="29" customFormat="1" x14ac:dyDescent="0.25">
      <c r="A207" s="49"/>
      <c r="B207" s="50"/>
      <c r="C207" s="77"/>
      <c r="D207" s="30"/>
    </row>
    <row r="208" spans="1:4" s="29" customFormat="1" x14ac:dyDescent="0.25">
      <c r="A208" s="49"/>
      <c r="B208" s="50"/>
      <c r="C208" s="77"/>
      <c r="D208" s="30"/>
    </row>
    <row r="209" spans="1:4" s="29" customFormat="1" x14ac:dyDescent="0.25">
      <c r="A209" s="49"/>
      <c r="B209" s="50"/>
      <c r="C209" s="77"/>
      <c r="D209" s="30"/>
    </row>
    <row r="210" spans="1:4" s="29" customFormat="1" x14ac:dyDescent="0.25">
      <c r="A210" s="49"/>
      <c r="B210" s="50"/>
      <c r="C210" s="77"/>
      <c r="D210" s="30"/>
    </row>
    <row r="211" spans="1:4" s="29" customFormat="1" x14ac:dyDescent="0.25">
      <c r="A211" s="49"/>
      <c r="B211" s="50"/>
      <c r="C211" s="77"/>
      <c r="D211" s="30"/>
    </row>
    <row r="212" spans="1:4" s="29" customFormat="1" x14ac:dyDescent="0.25">
      <c r="A212" s="49"/>
      <c r="B212" s="50"/>
      <c r="C212" s="77"/>
      <c r="D212" s="30"/>
    </row>
    <row r="213" spans="1:4" s="29" customFormat="1" x14ac:dyDescent="0.25">
      <c r="A213" s="49"/>
      <c r="B213" s="50"/>
      <c r="C213" s="77"/>
      <c r="D213" s="30"/>
    </row>
    <row r="214" spans="1:4" s="29" customFormat="1" x14ac:dyDescent="0.25">
      <c r="A214" s="49"/>
      <c r="B214" s="50"/>
      <c r="C214" s="77"/>
      <c r="D214" s="30"/>
    </row>
    <row r="215" spans="1:4" s="29" customFormat="1" x14ac:dyDescent="0.25">
      <c r="A215" s="49"/>
      <c r="B215" s="50"/>
      <c r="C215" s="77"/>
      <c r="D215" s="30"/>
    </row>
    <row r="216" spans="1:4" s="29" customFormat="1" x14ac:dyDescent="0.25">
      <c r="A216" s="49"/>
      <c r="B216" s="50"/>
      <c r="C216" s="77"/>
      <c r="D216" s="30"/>
    </row>
    <row r="217" spans="1:4" s="29" customFormat="1" x14ac:dyDescent="0.25">
      <c r="A217" s="49"/>
      <c r="B217" s="50"/>
      <c r="C217" s="77"/>
      <c r="D217" s="30"/>
    </row>
    <row r="218" spans="1:4" s="29" customFormat="1" x14ac:dyDescent="0.25">
      <c r="A218" s="49"/>
      <c r="B218" s="50"/>
      <c r="C218" s="77"/>
      <c r="D218" s="30"/>
    </row>
    <row r="219" spans="1:4" s="29" customFormat="1" x14ac:dyDescent="0.25">
      <c r="A219" s="49"/>
      <c r="B219" s="50"/>
      <c r="C219" s="77"/>
      <c r="D219" s="30"/>
    </row>
    <row r="220" spans="1:4" s="29" customFormat="1" x14ac:dyDescent="0.25">
      <c r="A220" s="49"/>
      <c r="B220" s="50"/>
      <c r="C220" s="77"/>
      <c r="D220" s="30"/>
    </row>
    <row r="221" spans="1:4" s="29" customFormat="1" x14ac:dyDescent="0.25">
      <c r="A221" s="49"/>
      <c r="B221" s="50"/>
      <c r="C221" s="77"/>
      <c r="D221" s="30"/>
    </row>
    <row r="222" spans="1:4" s="29" customFormat="1" x14ac:dyDescent="0.25">
      <c r="A222" s="49"/>
      <c r="B222" s="50"/>
      <c r="C222" s="77"/>
      <c r="D222" s="30"/>
    </row>
    <row r="223" spans="1:4" s="29" customFormat="1" x14ac:dyDescent="0.25">
      <c r="A223" s="49"/>
      <c r="B223" s="50"/>
      <c r="C223" s="77"/>
      <c r="D223" s="30"/>
    </row>
    <row r="224" spans="1:4" s="29" customFormat="1" x14ac:dyDescent="0.25">
      <c r="A224" s="49"/>
      <c r="B224" s="50"/>
      <c r="C224" s="77"/>
      <c r="D224" s="30"/>
    </row>
    <row r="225" spans="1:4" s="29" customFormat="1" x14ac:dyDescent="0.25">
      <c r="A225" s="49"/>
      <c r="B225" s="50"/>
      <c r="C225" s="77"/>
      <c r="D225" s="30"/>
    </row>
    <row r="226" spans="1:4" s="29" customFormat="1" x14ac:dyDescent="0.25">
      <c r="A226" s="49"/>
      <c r="B226" s="50"/>
      <c r="C226" s="77"/>
      <c r="D226" s="30"/>
    </row>
    <row r="227" spans="1:4" s="29" customFormat="1" x14ac:dyDescent="0.25">
      <c r="A227" s="49"/>
      <c r="B227" s="50"/>
      <c r="C227" s="77"/>
      <c r="D227" s="30"/>
    </row>
    <row r="228" spans="1:4" s="29" customFormat="1" x14ac:dyDescent="0.25">
      <c r="A228" s="49"/>
      <c r="B228" s="50"/>
      <c r="C228" s="77"/>
      <c r="D228" s="30"/>
    </row>
    <row r="229" spans="1:4" s="29" customFormat="1" x14ac:dyDescent="0.25">
      <c r="A229" s="49"/>
      <c r="B229" s="50"/>
      <c r="C229" s="77"/>
      <c r="D229" s="30"/>
    </row>
    <row r="230" spans="1:4" s="29" customFormat="1" x14ac:dyDescent="0.25">
      <c r="A230" s="49"/>
      <c r="B230" s="50"/>
      <c r="C230" s="77"/>
      <c r="D230" s="30"/>
    </row>
    <row r="231" spans="1:4" s="29" customFormat="1" x14ac:dyDescent="0.25">
      <c r="A231" s="49"/>
      <c r="B231" s="50"/>
      <c r="C231" s="77"/>
      <c r="D231" s="30"/>
    </row>
    <row r="232" spans="1:4" s="29" customFormat="1" x14ac:dyDescent="0.25">
      <c r="A232" s="49"/>
      <c r="B232" s="50"/>
      <c r="C232" s="77"/>
      <c r="D232" s="30"/>
    </row>
    <row r="233" spans="1:4" s="29" customFormat="1" x14ac:dyDescent="0.25">
      <c r="A233" s="49"/>
      <c r="B233" s="50"/>
      <c r="C233" s="77"/>
      <c r="D233" s="30"/>
    </row>
    <row r="234" spans="1:4" s="29" customFormat="1" x14ac:dyDescent="0.25">
      <c r="A234" s="49"/>
      <c r="B234" s="50"/>
      <c r="C234" s="77"/>
      <c r="D234" s="30"/>
    </row>
    <row r="235" spans="1:4" s="29" customFormat="1" x14ac:dyDescent="0.25">
      <c r="A235" s="49"/>
      <c r="B235" s="50"/>
      <c r="C235" s="77"/>
      <c r="D235" s="30"/>
    </row>
    <row r="236" spans="1:4" s="29" customFormat="1" x14ac:dyDescent="0.25">
      <c r="A236" s="49"/>
      <c r="B236" s="50"/>
      <c r="C236" s="77"/>
      <c r="D236" s="30"/>
    </row>
    <row r="237" spans="1:4" s="29" customFormat="1" x14ac:dyDescent="0.25">
      <c r="A237" s="49"/>
      <c r="B237" s="50"/>
      <c r="C237" s="77"/>
      <c r="D237" s="30"/>
    </row>
    <row r="238" spans="1:4" s="29" customFormat="1" x14ac:dyDescent="0.25">
      <c r="A238" s="49"/>
      <c r="B238" s="50"/>
      <c r="C238" s="77"/>
      <c r="D238" s="30"/>
    </row>
    <row r="239" spans="1:4" s="29" customFormat="1" x14ac:dyDescent="0.25">
      <c r="A239" s="49"/>
      <c r="B239" s="50"/>
      <c r="C239" s="77"/>
      <c r="D239" s="30"/>
    </row>
    <row r="240" spans="1:4" s="29" customFormat="1" x14ac:dyDescent="0.25">
      <c r="A240" s="49"/>
      <c r="B240" s="50"/>
      <c r="C240" s="77"/>
      <c r="D240" s="30"/>
    </row>
    <row r="241" spans="1:4" s="29" customFormat="1" x14ac:dyDescent="0.25">
      <c r="A241" s="49"/>
      <c r="B241" s="50"/>
      <c r="C241" s="77"/>
      <c r="D241" s="30"/>
    </row>
    <row r="242" spans="1:4" s="29" customFormat="1" x14ac:dyDescent="0.25">
      <c r="A242" s="49"/>
      <c r="B242" s="50"/>
      <c r="C242" s="77"/>
      <c r="D242" s="30"/>
    </row>
    <row r="243" spans="1:4" s="29" customFormat="1" x14ac:dyDescent="0.25">
      <c r="A243" s="49"/>
      <c r="B243" s="50"/>
      <c r="C243" s="77"/>
      <c r="D243" s="30"/>
    </row>
    <row r="244" spans="1:4" s="29" customFormat="1" x14ac:dyDescent="0.25">
      <c r="A244" s="49"/>
      <c r="B244" s="50"/>
      <c r="C244" s="77"/>
      <c r="D244" s="30"/>
    </row>
    <row r="245" spans="1:4" s="29" customFormat="1" x14ac:dyDescent="0.25">
      <c r="A245" s="49"/>
      <c r="B245" s="50"/>
      <c r="C245" s="77"/>
      <c r="D245" s="30"/>
    </row>
    <row r="246" spans="1:4" s="29" customFormat="1" x14ac:dyDescent="0.25">
      <c r="A246" s="49"/>
      <c r="B246" s="50"/>
      <c r="C246" s="77"/>
      <c r="D246" s="30"/>
    </row>
    <row r="247" spans="1:4" s="29" customFormat="1" x14ac:dyDescent="0.25">
      <c r="A247" s="49"/>
      <c r="B247" s="50"/>
      <c r="C247" s="77"/>
      <c r="D247" s="30"/>
    </row>
    <row r="248" spans="1:4" s="29" customFormat="1" x14ac:dyDescent="0.25">
      <c r="A248" s="49"/>
      <c r="B248" s="50"/>
      <c r="C248" s="77"/>
      <c r="D248" s="30"/>
    </row>
    <row r="249" spans="1:4" s="29" customFormat="1" x14ac:dyDescent="0.25">
      <c r="A249" s="49"/>
      <c r="B249" s="50"/>
      <c r="C249" s="77"/>
      <c r="D249" s="30"/>
    </row>
    <row r="250" spans="1:4" s="29" customFormat="1" x14ac:dyDescent="0.25">
      <c r="A250" s="49"/>
      <c r="B250" s="50"/>
      <c r="C250" s="77"/>
      <c r="D250" s="30"/>
    </row>
    <row r="251" spans="1:4" s="29" customFormat="1" x14ac:dyDescent="0.25">
      <c r="A251" s="49"/>
      <c r="B251" s="50"/>
      <c r="C251" s="77"/>
      <c r="D251" s="30"/>
    </row>
    <row r="252" spans="1:4" s="29" customFormat="1" x14ac:dyDescent="0.25">
      <c r="A252" s="49"/>
      <c r="B252" s="50"/>
      <c r="C252" s="77"/>
      <c r="D252" s="30"/>
    </row>
    <row r="253" spans="1:4" s="29" customFormat="1" x14ac:dyDescent="0.25">
      <c r="A253" s="49"/>
      <c r="B253" s="50"/>
      <c r="C253" s="77"/>
      <c r="D253" s="30"/>
    </row>
    <row r="254" spans="1:4" s="29" customFormat="1" x14ac:dyDescent="0.25">
      <c r="A254" s="49"/>
      <c r="B254" s="50"/>
      <c r="C254" s="77"/>
      <c r="D254" s="30"/>
    </row>
    <row r="255" spans="1:4" s="29" customFormat="1" x14ac:dyDescent="0.25">
      <c r="A255" s="49"/>
      <c r="B255" s="50"/>
      <c r="C255" s="77"/>
      <c r="D255" s="30"/>
    </row>
    <row r="256" spans="1:4" s="29" customFormat="1" x14ac:dyDescent="0.25">
      <c r="A256" s="49"/>
      <c r="B256" s="50"/>
      <c r="C256" s="77"/>
      <c r="D256" s="30"/>
    </row>
    <row r="257" spans="1:4" s="29" customFormat="1" x14ac:dyDescent="0.25">
      <c r="A257" s="49"/>
      <c r="B257" s="50"/>
      <c r="C257" s="77"/>
      <c r="D257" s="30"/>
    </row>
    <row r="258" spans="1:4" s="29" customFormat="1" x14ac:dyDescent="0.25">
      <c r="A258" s="49"/>
      <c r="B258" s="50"/>
      <c r="C258" s="77"/>
      <c r="D258" s="30"/>
    </row>
    <row r="259" spans="1:4" s="29" customFormat="1" x14ac:dyDescent="0.25">
      <c r="A259" s="49"/>
      <c r="B259" s="50"/>
      <c r="C259" s="77"/>
      <c r="D259" s="30"/>
    </row>
    <row r="260" spans="1:4" s="29" customFormat="1" x14ac:dyDescent="0.25">
      <c r="A260" s="49"/>
      <c r="B260" s="50"/>
      <c r="C260" s="77"/>
      <c r="D260" s="30"/>
    </row>
    <row r="261" spans="1:4" s="29" customFormat="1" x14ac:dyDescent="0.25">
      <c r="A261" s="49"/>
      <c r="B261" s="50"/>
      <c r="C261" s="77"/>
      <c r="D261" s="30"/>
    </row>
    <row r="262" spans="1:4" s="29" customFormat="1" x14ac:dyDescent="0.25">
      <c r="A262" s="49"/>
      <c r="B262" s="50"/>
      <c r="C262" s="77"/>
      <c r="D262" s="30"/>
    </row>
    <row r="263" spans="1:4" s="29" customFormat="1" x14ac:dyDescent="0.25">
      <c r="A263" s="49"/>
      <c r="B263" s="50"/>
      <c r="C263" s="77"/>
      <c r="D263" s="30"/>
    </row>
    <row r="264" spans="1:4" s="29" customFormat="1" x14ac:dyDescent="0.25">
      <c r="A264" s="49"/>
      <c r="B264" s="50"/>
      <c r="C264" s="77"/>
      <c r="D264" s="30"/>
    </row>
    <row r="265" spans="1:4" s="29" customFormat="1" x14ac:dyDescent="0.25">
      <c r="A265" s="49"/>
      <c r="B265" s="50"/>
      <c r="C265" s="77"/>
      <c r="D265" s="30"/>
    </row>
    <row r="266" spans="1:4" s="29" customFormat="1" x14ac:dyDescent="0.25">
      <c r="A266" s="49"/>
      <c r="B266" s="50"/>
      <c r="C266" s="77"/>
      <c r="D266" s="30"/>
    </row>
    <row r="267" spans="1:4" s="29" customFormat="1" x14ac:dyDescent="0.25">
      <c r="A267" s="49"/>
      <c r="B267" s="50"/>
      <c r="C267" s="77"/>
      <c r="D267" s="30"/>
    </row>
    <row r="268" spans="1:4" s="29" customFormat="1" x14ac:dyDescent="0.25">
      <c r="A268" s="49"/>
      <c r="B268" s="50"/>
      <c r="C268" s="77"/>
      <c r="D268" s="30"/>
    </row>
    <row r="269" spans="1:4" s="29" customFormat="1" x14ac:dyDescent="0.25">
      <c r="A269" s="49"/>
      <c r="B269" s="50"/>
      <c r="C269" s="77"/>
      <c r="D269" s="30"/>
    </row>
    <row r="270" spans="1:4" s="29" customFormat="1" x14ac:dyDescent="0.25">
      <c r="A270" s="49"/>
      <c r="B270" s="50"/>
      <c r="C270" s="77"/>
      <c r="D270" s="30"/>
    </row>
    <row r="271" spans="1:4" s="29" customFormat="1" x14ac:dyDescent="0.25">
      <c r="A271" s="49"/>
      <c r="B271" s="50"/>
      <c r="C271" s="77"/>
      <c r="D271" s="30"/>
    </row>
    <row r="272" spans="1:4" s="29" customFormat="1" x14ac:dyDescent="0.25">
      <c r="A272" s="49"/>
      <c r="B272" s="50"/>
      <c r="C272" s="77"/>
      <c r="D272" s="30"/>
    </row>
    <row r="273" spans="1:4" s="29" customFormat="1" x14ac:dyDescent="0.25">
      <c r="A273" s="49"/>
      <c r="B273" s="50"/>
      <c r="C273" s="77"/>
      <c r="D273" s="30"/>
    </row>
    <row r="274" spans="1:4" s="29" customFormat="1" x14ac:dyDescent="0.25">
      <c r="A274" s="49"/>
      <c r="B274" s="50"/>
      <c r="C274" s="77"/>
      <c r="D274" s="30"/>
    </row>
    <row r="275" spans="1:4" s="29" customFormat="1" x14ac:dyDescent="0.25">
      <c r="A275" s="49"/>
      <c r="B275" s="50"/>
      <c r="C275" s="77"/>
      <c r="D275" s="30"/>
    </row>
    <row r="276" spans="1:4" s="29" customFormat="1" x14ac:dyDescent="0.25">
      <c r="A276" s="49"/>
      <c r="B276" s="50"/>
      <c r="C276" s="77"/>
      <c r="D276" s="30"/>
    </row>
    <row r="277" spans="1:4" s="29" customFormat="1" x14ac:dyDescent="0.25">
      <c r="A277" s="49"/>
      <c r="B277" s="50"/>
      <c r="C277" s="77"/>
      <c r="D277" s="30"/>
    </row>
    <row r="278" spans="1:4" s="29" customFormat="1" x14ac:dyDescent="0.25">
      <c r="A278" s="49"/>
      <c r="B278" s="50"/>
      <c r="C278" s="77"/>
      <c r="D278" s="30"/>
    </row>
    <row r="279" spans="1:4" s="29" customFormat="1" x14ac:dyDescent="0.25">
      <c r="A279" s="49"/>
      <c r="B279" s="50"/>
      <c r="C279" s="77"/>
      <c r="D279" s="30"/>
    </row>
    <row r="280" spans="1:4" s="29" customFormat="1" x14ac:dyDescent="0.25">
      <c r="A280" s="49"/>
      <c r="B280" s="50"/>
      <c r="C280" s="77"/>
      <c r="D280" s="30"/>
    </row>
    <row r="281" spans="1:4" s="29" customFormat="1" x14ac:dyDescent="0.25">
      <c r="A281" s="49"/>
      <c r="B281" s="50"/>
      <c r="C281" s="77"/>
      <c r="D281" s="30"/>
    </row>
    <row r="282" spans="1:4" s="29" customFormat="1" x14ac:dyDescent="0.25">
      <c r="A282" s="49"/>
      <c r="B282" s="50"/>
      <c r="C282" s="77"/>
      <c r="D282" s="30"/>
    </row>
    <row r="283" spans="1:4" s="29" customFormat="1" x14ac:dyDescent="0.25">
      <c r="A283" s="49"/>
      <c r="B283" s="50"/>
      <c r="C283" s="77"/>
      <c r="D283" s="30"/>
    </row>
    <row r="284" spans="1:4" s="29" customFormat="1" x14ac:dyDescent="0.25">
      <c r="A284" s="49"/>
      <c r="B284" s="50"/>
      <c r="C284" s="77"/>
      <c r="D284" s="30"/>
    </row>
    <row r="285" spans="1:4" s="29" customFormat="1" x14ac:dyDescent="0.25">
      <c r="A285" s="49"/>
      <c r="B285" s="50"/>
      <c r="C285" s="77"/>
      <c r="D285" s="30"/>
    </row>
    <row r="286" spans="1:4" s="29" customFormat="1" x14ac:dyDescent="0.25">
      <c r="A286" s="49"/>
      <c r="B286" s="50"/>
      <c r="C286" s="77"/>
      <c r="D286" s="30"/>
    </row>
    <row r="287" spans="1:4" s="29" customFormat="1" x14ac:dyDescent="0.25">
      <c r="A287" s="49"/>
      <c r="B287" s="50"/>
      <c r="C287" s="77"/>
      <c r="D287" s="30"/>
    </row>
    <row r="288" spans="1:4" s="29" customFormat="1" x14ac:dyDescent="0.25">
      <c r="A288" s="49"/>
      <c r="B288" s="50"/>
      <c r="C288" s="77"/>
      <c r="D288" s="30"/>
    </row>
    <row r="289" spans="1:4" s="29" customFormat="1" x14ac:dyDescent="0.25">
      <c r="A289" s="49"/>
      <c r="B289" s="50"/>
      <c r="C289" s="77"/>
      <c r="D289" s="30"/>
    </row>
    <row r="290" spans="1:4" s="29" customFormat="1" x14ac:dyDescent="0.25">
      <c r="A290" s="49"/>
      <c r="B290" s="50"/>
      <c r="C290" s="77"/>
      <c r="D290" s="30"/>
    </row>
    <row r="291" spans="1:4" s="29" customFormat="1" x14ac:dyDescent="0.25">
      <c r="A291" s="49"/>
      <c r="B291" s="50"/>
      <c r="C291" s="77"/>
      <c r="D291" s="30"/>
    </row>
    <row r="292" spans="1:4" s="29" customFormat="1" x14ac:dyDescent="0.25">
      <c r="A292" s="49"/>
      <c r="B292" s="50"/>
      <c r="C292" s="77"/>
      <c r="D292" s="30"/>
    </row>
    <row r="293" spans="1:4" s="29" customFormat="1" x14ac:dyDescent="0.25">
      <c r="A293" s="49"/>
      <c r="B293" s="50"/>
      <c r="C293" s="77"/>
      <c r="D293" s="30"/>
    </row>
    <row r="294" spans="1:4" s="29" customFormat="1" x14ac:dyDescent="0.25">
      <c r="A294" s="49"/>
      <c r="B294" s="50"/>
      <c r="C294" s="77"/>
      <c r="D294" s="30"/>
    </row>
    <row r="295" spans="1:4" s="29" customFormat="1" x14ac:dyDescent="0.25">
      <c r="A295" s="49"/>
      <c r="B295" s="50"/>
      <c r="C295" s="77"/>
      <c r="D295" s="30"/>
    </row>
    <row r="296" spans="1:4" s="29" customFormat="1" x14ac:dyDescent="0.25">
      <c r="A296" s="49"/>
      <c r="B296" s="50"/>
      <c r="C296" s="77"/>
      <c r="D296" s="30"/>
    </row>
    <row r="297" spans="1:4" s="29" customFormat="1" x14ac:dyDescent="0.25">
      <c r="A297" s="49"/>
      <c r="B297" s="50"/>
      <c r="C297" s="77"/>
      <c r="D297" s="30"/>
    </row>
    <row r="298" spans="1:4" s="29" customFormat="1" x14ac:dyDescent="0.25">
      <c r="A298" s="49"/>
      <c r="B298" s="50"/>
      <c r="C298" s="77"/>
      <c r="D298" s="30"/>
    </row>
    <row r="299" spans="1:4" s="29" customFormat="1" x14ac:dyDescent="0.25">
      <c r="A299" s="49"/>
      <c r="B299" s="50"/>
      <c r="C299" s="77"/>
      <c r="D299" s="30"/>
    </row>
    <row r="300" spans="1:4" s="29" customFormat="1" x14ac:dyDescent="0.25">
      <c r="A300" s="49"/>
      <c r="B300" s="50"/>
      <c r="C300" s="77"/>
      <c r="D300" s="30"/>
    </row>
    <row r="301" spans="1:4" s="29" customFormat="1" x14ac:dyDescent="0.25">
      <c r="A301" s="49"/>
      <c r="B301" s="50"/>
      <c r="C301" s="77"/>
      <c r="D301" s="30"/>
    </row>
    <row r="302" spans="1:4" s="29" customFormat="1" x14ac:dyDescent="0.25">
      <c r="A302" s="49"/>
      <c r="B302" s="50"/>
      <c r="C302" s="77"/>
      <c r="D302" s="30"/>
    </row>
    <row r="303" spans="1:4" s="29" customFormat="1" x14ac:dyDescent="0.25">
      <c r="A303" s="49"/>
      <c r="B303" s="50"/>
      <c r="C303" s="77"/>
      <c r="D303" s="30"/>
    </row>
    <row r="304" spans="1:4" s="29" customFormat="1" x14ac:dyDescent="0.25">
      <c r="A304" s="49"/>
      <c r="B304" s="50"/>
      <c r="C304" s="77"/>
      <c r="D304" s="30"/>
    </row>
    <row r="305" spans="1:4" s="29" customFormat="1" x14ac:dyDescent="0.25">
      <c r="A305" s="49"/>
      <c r="B305" s="50"/>
      <c r="C305" s="77"/>
      <c r="D305" s="30"/>
    </row>
    <row r="306" spans="1:4" s="29" customFormat="1" x14ac:dyDescent="0.25">
      <c r="A306" s="49"/>
      <c r="B306" s="50"/>
      <c r="C306" s="77"/>
      <c r="D306" s="30"/>
    </row>
    <row r="307" spans="1:4" s="29" customFormat="1" x14ac:dyDescent="0.25">
      <c r="A307" s="49"/>
      <c r="B307" s="50"/>
      <c r="C307" s="77"/>
      <c r="D307" s="30"/>
    </row>
    <row r="308" spans="1:4" s="29" customFormat="1" x14ac:dyDescent="0.25">
      <c r="A308" s="49"/>
      <c r="B308" s="50"/>
      <c r="C308" s="77"/>
      <c r="D308" s="30"/>
    </row>
    <row r="309" spans="1:4" s="29" customFormat="1" x14ac:dyDescent="0.25">
      <c r="A309" s="49"/>
      <c r="B309" s="50"/>
      <c r="C309" s="77"/>
      <c r="D309" s="30"/>
    </row>
    <row r="310" spans="1:4" s="29" customFormat="1" x14ac:dyDescent="0.25">
      <c r="A310" s="49"/>
      <c r="B310" s="50"/>
      <c r="C310" s="77"/>
      <c r="D310" s="30"/>
    </row>
    <row r="311" spans="1:4" s="29" customFormat="1" x14ac:dyDescent="0.25">
      <c r="A311" s="49"/>
      <c r="B311" s="50"/>
      <c r="C311" s="77"/>
      <c r="D311" s="30"/>
    </row>
    <row r="312" spans="1:4" s="29" customFormat="1" x14ac:dyDescent="0.25">
      <c r="A312" s="49"/>
      <c r="B312" s="50"/>
      <c r="C312" s="77"/>
      <c r="D312" s="30"/>
    </row>
    <row r="313" spans="1:4" s="29" customFormat="1" x14ac:dyDescent="0.25">
      <c r="A313" s="49"/>
      <c r="B313" s="50"/>
      <c r="C313" s="77"/>
      <c r="D313" s="30"/>
    </row>
    <row r="314" spans="1:4" s="29" customFormat="1" x14ac:dyDescent="0.25">
      <c r="A314" s="49"/>
      <c r="B314" s="50"/>
      <c r="C314" s="77"/>
      <c r="D314" s="30"/>
    </row>
    <row r="315" spans="1:4" s="29" customFormat="1" x14ac:dyDescent="0.25">
      <c r="A315" s="49"/>
      <c r="B315" s="50"/>
      <c r="C315" s="77"/>
      <c r="D315" s="30"/>
    </row>
    <row r="316" spans="1:4" s="29" customFormat="1" x14ac:dyDescent="0.25">
      <c r="A316" s="49"/>
      <c r="B316" s="50"/>
      <c r="C316" s="77"/>
      <c r="D316" s="30"/>
    </row>
    <row r="317" spans="1:4" s="29" customFormat="1" x14ac:dyDescent="0.25">
      <c r="A317" s="49"/>
      <c r="B317" s="50"/>
      <c r="C317" s="77"/>
      <c r="D317" s="30"/>
    </row>
    <row r="318" spans="1:4" s="29" customFormat="1" x14ac:dyDescent="0.25">
      <c r="A318" s="49"/>
      <c r="B318" s="50"/>
      <c r="C318" s="77"/>
      <c r="D318" s="30"/>
    </row>
    <row r="319" spans="1:4" s="29" customFormat="1" x14ac:dyDescent="0.25">
      <c r="A319" s="49"/>
      <c r="B319" s="50"/>
      <c r="C319" s="77"/>
      <c r="D319" s="30"/>
    </row>
    <row r="320" spans="1:4" s="29" customFormat="1" x14ac:dyDescent="0.25">
      <c r="A320" s="49"/>
      <c r="B320" s="50"/>
      <c r="C320" s="77"/>
      <c r="D320" s="30"/>
    </row>
    <row r="321" spans="1:4" s="29" customFormat="1" x14ac:dyDescent="0.25">
      <c r="A321" s="49"/>
      <c r="B321" s="50"/>
      <c r="C321" s="77"/>
      <c r="D321" s="30"/>
    </row>
    <row r="322" spans="1:4" s="29" customFormat="1" x14ac:dyDescent="0.25">
      <c r="A322" s="49"/>
      <c r="B322" s="50"/>
      <c r="C322" s="77"/>
      <c r="D322" s="30"/>
    </row>
    <row r="323" spans="1:4" s="29" customFormat="1" x14ac:dyDescent="0.25">
      <c r="A323" s="49"/>
      <c r="B323" s="50"/>
      <c r="C323" s="77"/>
      <c r="D323" s="30"/>
    </row>
    <row r="324" spans="1:4" s="29" customFormat="1" x14ac:dyDescent="0.25">
      <c r="A324" s="49"/>
      <c r="B324" s="50"/>
      <c r="C324" s="77"/>
      <c r="D324" s="30"/>
    </row>
    <row r="325" spans="1:4" s="29" customFormat="1" x14ac:dyDescent="0.25">
      <c r="A325" s="49"/>
      <c r="B325" s="50"/>
      <c r="C325" s="77"/>
      <c r="D325" s="30"/>
    </row>
    <row r="326" spans="1:4" s="29" customFormat="1" x14ac:dyDescent="0.25">
      <c r="A326" s="49"/>
      <c r="B326" s="50"/>
      <c r="C326" s="77"/>
      <c r="D326" s="30"/>
    </row>
    <row r="327" spans="1:4" s="29" customFormat="1" x14ac:dyDescent="0.25">
      <c r="A327" s="49"/>
      <c r="B327" s="50"/>
      <c r="C327" s="77"/>
      <c r="D327" s="30"/>
    </row>
    <row r="328" spans="1:4" s="29" customFormat="1" x14ac:dyDescent="0.25">
      <c r="A328" s="49"/>
      <c r="B328" s="50"/>
      <c r="C328" s="77"/>
      <c r="D328" s="30"/>
    </row>
    <row r="329" spans="1:4" s="29" customFormat="1" x14ac:dyDescent="0.25">
      <c r="A329" s="49"/>
      <c r="B329" s="50"/>
      <c r="C329" s="77"/>
      <c r="D329" s="30"/>
    </row>
    <row r="330" spans="1:4" s="29" customFormat="1" x14ac:dyDescent="0.25">
      <c r="A330" s="49"/>
      <c r="B330" s="50"/>
      <c r="C330" s="77"/>
      <c r="D330" s="30"/>
    </row>
    <row r="331" spans="1:4" s="29" customFormat="1" x14ac:dyDescent="0.25">
      <c r="A331" s="49"/>
      <c r="B331" s="50"/>
      <c r="C331" s="77"/>
      <c r="D331" s="30"/>
    </row>
    <row r="332" spans="1:4" s="29" customFormat="1" x14ac:dyDescent="0.25">
      <c r="A332" s="49"/>
      <c r="B332" s="50"/>
      <c r="C332" s="77"/>
      <c r="D332" s="30"/>
    </row>
    <row r="333" spans="1:4" s="29" customFormat="1" x14ac:dyDescent="0.25">
      <c r="A333" s="49"/>
      <c r="B333" s="50"/>
      <c r="C333" s="77"/>
      <c r="D333" s="30"/>
    </row>
    <row r="334" spans="1:4" s="29" customFormat="1" x14ac:dyDescent="0.25">
      <c r="A334" s="49"/>
      <c r="B334" s="50"/>
      <c r="C334" s="77"/>
      <c r="D334" s="30"/>
    </row>
    <row r="335" spans="1:4" s="29" customFormat="1" x14ac:dyDescent="0.25">
      <c r="A335" s="49"/>
      <c r="B335" s="50"/>
      <c r="C335" s="77"/>
      <c r="D335" s="30"/>
    </row>
    <row r="336" spans="1:4" s="29" customFormat="1" x14ac:dyDescent="0.25">
      <c r="A336" s="49"/>
      <c r="B336" s="50"/>
      <c r="C336" s="77"/>
      <c r="D336" s="30"/>
    </row>
    <row r="337" spans="1:4" s="29" customFormat="1" x14ac:dyDescent="0.25">
      <c r="A337" s="49"/>
      <c r="B337" s="50"/>
      <c r="C337" s="77"/>
      <c r="D337" s="30"/>
    </row>
    <row r="338" spans="1:4" s="29" customFormat="1" x14ac:dyDescent="0.25">
      <c r="A338" s="49"/>
      <c r="B338" s="50"/>
      <c r="C338" s="77"/>
      <c r="D338" s="30"/>
    </row>
    <row r="339" spans="1:4" s="29" customFormat="1" x14ac:dyDescent="0.25">
      <c r="A339" s="49"/>
      <c r="B339" s="50"/>
      <c r="C339" s="77"/>
      <c r="D339" s="30"/>
    </row>
    <row r="340" spans="1:4" s="29" customFormat="1" x14ac:dyDescent="0.25">
      <c r="A340" s="49"/>
      <c r="B340" s="50"/>
      <c r="C340" s="77"/>
      <c r="D340" s="30"/>
    </row>
    <row r="341" spans="1:4" s="29" customFormat="1" x14ac:dyDescent="0.25">
      <c r="A341" s="49"/>
      <c r="B341" s="50"/>
      <c r="C341" s="77"/>
      <c r="D341" s="30"/>
    </row>
    <row r="342" spans="1:4" s="29" customFormat="1" x14ac:dyDescent="0.25">
      <c r="A342" s="49"/>
      <c r="B342" s="50"/>
      <c r="C342" s="77"/>
      <c r="D342" s="30"/>
    </row>
    <row r="343" spans="1:4" s="29" customFormat="1" x14ac:dyDescent="0.25">
      <c r="A343" s="49"/>
      <c r="B343" s="50"/>
      <c r="C343" s="77"/>
      <c r="D343" s="30"/>
    </row>
    <row r="344" spans="1:4" s="29" customFormat="1" x14ac:dyDescent="0.25">
      <c r="A344" s="49"/>
      <c r="B344" s="50"/>
      <c r="C344" s="77"/>
      <c r="D344" s="30"/>
    </row>
    <row r="345" spans="1:4" s="29" customFormat="1" x14ac:dyDescent="0.25">
      <c r="A345" s="49"/>
      <c r="B345" s="50"/>
      <c r="C345" s="77"/>
      <c r="D345" s="30"/>
    </row>
    <row r="346" spans="1:4" s="29" customFormat="1" x14ac:dyDescent="0.25">
      <c r="A346" s="49"/>
      <c r="B346" s="50"/>
      <c r="C346" s="77"/>
      <c r="D346" s="30"/>
    </row>
    <row r="347" spans="1:4" s="29" customFormat="1" x14ac:dyDescent="0.25">
      <c r="A347" s="49"/>
      <c r="B347" s="50"/>
      <c r="C347" s="77"/>
      <c r="D347" s="30"/>
    </row>
    <row r="348" spans="1:4" s="29" customFormat="1" x14ac:dyDescent="0.25">
      <c r="A348" s="49"/>
      <c r="B348" s="50"/>
      <c r="C348" s="77"/>
      <c r="D348" s="30"/>
    </row>
    <row r="349" spans="1:4" s="29" customFormat="1" x14ac:dyDescent="0.25">
      <c r="A349" s="49"/>
      <c r="B349" s="50"/>
      <c r="C349" s="77"/>
      <c r="D349" s="30"/>
    </row>
    <row r="350" spans="1:4" s="29" customFormat="1" x14ac:dyDescent="0.25">
      <c r="A350" s="49"/>
      <c r="B350" s="50"/>
      <c r="C350" s="77"/>
      <c r="D350" s="30"/>
    </row>
    <row r="351" spans="1:4" s="29" customFormat="1" x14ac:dyDescent="0.25">
      <c r="A351" s="49"/>
      <c r="B351" s="50"/>
      <c r="C351" s="77"/>
      <c r="D351" s="30"/>
    </row>
    <row r="352" spans="1:4" s="29" customFormat="1" x14ac:dyDescent="0.25">
      <c r="A352" s="49"/>
      <c r="B352" s="50"/>
      <c r="C352" s="77"/>
      <c r="D352" s="30"/>
    </row>
    <row r="353" spans="1:4" s="29" customFormat="1" x14ac:dyDescent="0.25">
      <c r="A353" s="49"/>
      <c r="B353" s="50"/>
      <c r="C353" s="77"/>
      <c r="D353" s="30"/>
    </row>
    <row r="354" spans="1:4" s="29" customFormat="1" x14ac:dyDescent="0.25">
      <c r="A354" s="49"/>
      <c r="B354" s="50"/>
      <c r="C354" s="77"/>
      <c r="D354" s="30"/>
    </row>
    <row r="355" spans="1:4" s="29" customFormat="1" x14ac:dyDescent="0.25">
      <c r="A355" s="49"/>
      <c r="B355" s="50"/>
      <c r="C355" s="77"/>
      <c r="D355" s="30"/>
    </row>
    <row r="356" spans="1:4" s="29" customFormat="1" x14ac:dyDescent="0.25">
      <c r="A356" s="49"/>
      <c r="B356" s="50"/>
      <c r="C356" s="77"/>
      <c r="D356" s="30"/>
    </row>
    <row r="357" spans="1:4" s="29" customFormat="1" x14ac:dyDescent="0.25">
      <c r="A357" s="49"/>
      <c r="B357" s="50"/>
      <c r="C357" s="77"/>
      <c r="D357" s="30"/>
    </row>
    <row r="358" spans="1:4" s="29" customFormat="1" x14ac:dyDescent="0.25">
      <c r="A358" s="49"/>
      <c r="B358" s="50"/>
      <c r="C358" s="77"/>
      <c r="D358" s="30"/>
    </row>
    <row r="359" spans="1:4" s="29" customFormat="1" x14ac:dyDescent="0.25">
      <c r="A359" s="49"/>
      <c r="B359" s="50"/>
      <c r="C359" s="77"/>
      <c r="D359" s="30"/>
    </row>
    <row r="360" spans="1:4" s="29" customFormat="1" x14ac:dyDescent="0.25">
      <c r="A360" s="49"/>
      <c r="B360" s="50"/>
      <c r="C360" s="77"/>
      <c r="D360" s="30"/>
    </row>
    <row r="361" spans="1:4" s="29" customFormat="1" x14ac:dyDescent="0.25">
      <c r="A361" s="49"/>
      <c r="B361" s="50"/>
      <c r="C361" s="77"/>
      <c r="D361" s="30"/>
    </row>
    <row r="362" spans="1:4" s="29" customFormat="1" x14ac:dyDescent="0.25">
      <c r="A362" s="49"/>
      <c r="B362" s="50"/>
      <c r="C362" s="77"/>
      <c r="D362" s="30"/>
    </row>
    <row r="363" spans="1:4" s="29" customFormat="1" x14ac:dyDescent="0.25">
      <c r="A363" s="49"/>
      <c r="B363" s="50"/>
      <c r="C363" s="77"/>
      <c r="D363" s="30"/>
    </row>
    <row r="364" spans="1:4" s="29" customFormat="1" x14ac:dyDescent="0.25">
      <c r="A364" s="49"/>
      <c r="B364" s="50"/>
      <c r="C364" s="77"/>
      <c r="D364" s="30"/>
    </row>
    <row r="365" spans="1:4" s="29" customFormat="1" x14ac:dyDescent="0.25">
      <c r="A365" s="49"/>
      <c r="B365" s="50"/>
      <c r="C365" s="77"/>
      <c r="D365" s="30"/>
    </row>
    <row r="366" spans="1:4" s="29" customFormat="1" x14ac:dyDescent="0.25">
      <c r="A366" s="49"/>
      <c r="B366" s="50"/>
      <c r="C366" s="77"/>
      <c r="D366" s="30"/>
    </row>
    <row r="367" spans="1:4" s="29" customFormat="1" x14ac:dyDescent="0.25">
      <c r="A367" s="49"/>
      <c r="B367" s="50"/>
      <c r="C367" s="77"/>
      <c r="D367" s="30"/>
    </row>
    <row r="368" spans="1:4" s="29" customFormat="1" x14ac:dyDescent="0.25">
      <c r="A368" s="49"/>
      <c r="B368" s="50"/>
      <c r="C368" s="77"/>
      <c r="D368" s="30"/>
    </row>
    <row r="369" spans="1:4" s="29" customFormat="1" x14ac:dyDescent="0.25">
      <c r="A369" s="49"/>
      <c r="B369" s="50"/>
      <c r="C369" s="77"/>
      <c r="D369" s="30"/>
    </row>
    <row r="370" spans="1:4" s="29" customFormat="1" x14ac:dyDescent="0.25">
      <c r="A370" s="49"/>
      <c r="B370" s="50"/>
      <c r="C370" s="77"/>
      <c r="D370" s="30"/>
    </row>
    <row r="371" spans="1:4" s="29" customFormat="1" x14ac:dyDescent="0.25">
      <c r="A371" s="49"/>
      <c r="B371" s="50"/>
      <c r="C371" s="77"/>
      <c r="D371" s="30"/>
    </row>
    <row r="372" spans="1:4" s="29" customFormat="1" x14ac:dyDescent="0.25">
      <c r="A372" s="49"/>
      <c r="B372" s="50"/>
      <c r="C372" s="77"/>
      <c r="D372" s="30"/>
    </row>
    <row r="373" spans="1:4" s="29" customFormat="1" x14ac:dyDescent="0.25">
      <c r="A373" s="49"/>
      <c r="B373" s="50"/>
      <c r="C373" s="77"/>
      <c r="D373" s="30"/>
    </row>
    <row r="374" spans="1:4" s="29" customFormat="1" x14ac:dyDescent="0.25">
      <c r="A374" s="49"/>
      <c r="B374" s="50"/>
      <c r="C374" s="77"/>
      <c r="D374" s="30"/>
    </row>
    <row r="375" spans="1:4" s="29" customFormat="1" x14ac:dyDescent="0.25">
      <c r="A375" s="49"/>
      <c r="B375" s="50"/>
      <c r="C375" s="77"/>
      <c r="D375" s="30"/>
    </row>
    <row r="376" spans="1:4" s="29" customFormat="1" x14ac:dyDescent="0.25">
      <c r="A376" s="49"/>
      <c r="B376" s="50"/>
      <c r="C376" s="77"/>
      <c r="D376" s="30"/>
    </row>
    <row r="377" spans="1:4" s="29" customFormat="1" x14ac:dyDescent="0.25">
      <c r="A377" s="49"/>
      <c r="B377" s="50"/>
      <c r="C377" s="77"/>
      <c r="D377" s="30"/>
    </row>
    <row r="378" spans="1:4" s="29" customFormat="1" x14ac:dyDescent="0.25">
      <c r="A378" s="49"/>
      <c r="B378" s="50"/>
      <c r="C378" s="77"/>
      <c r="D378" s="30"/>
    </row>
    <row r="379" spans="1:4" s="29" customFormat="1" x14ac:dyDescent="0.25">
      <c r="A379" s="49"/>
      <c r="B379" s="50"/>
      <c r="C379" s="77"/>
      <c r="D379" s="30"/>
    </row>
    <row r="380" spans="1:4" s="29" customFormat="1" x14ac:dyDescent="0.25">
      <c r="A380" s="49"/>
      <c r="B380" s="50"/>
      <c r="C380" s="77"/>
      <c r="D380" s="30"/>
    </row>
    <row r="381" spans="1:4" s="29" customFormat="1" x14ac:dyDescent="0.25">
      <c r="A381" s="49"/>
      <c r="B381" s="50"/>
      <c r="C381" s="77"/>
      <c r="D381" s="30"/>
    </row>
    <row r="382" spans="1:4" s="29" customFormat="1" x14ac:dyDescent="0.25">
      <c r="A382" s="49"/>
      <c r="B382" s="50"/>
      <c r="C382" s="77"/>
      <c r="D382" s="30"/>
    </row>
    <row r="383" spans="1:4" s="29" customFormat="1" x14ac:dyDescent="0.25">
      <c r="A383" s="49"/>
      <c r="B383" s="50"/>
      <c r="C383" s="77"/>
      <c r="D383" s="30"/>
    </row>
    <row r="384" spans="1:4" s="29" customFormat="1" x14ac:dyDescent="0.25">
      <c r="A384" s="49"/>
      <c r="B384" s="50"/>
      <c r="C384" s="77"/>
      <c r="D384" s="30"/>
    </row>
    <row r="385" spans="1:4" s="29" customFormat="1" x14ac:dyDescent="0.25">
      <c r="A385" s="49"/>
      <c r="B385" s="50"/>
      <c r="C385" s="77"/>
      <c r="D385" s="30"/>
    </row>
    <row r="386" spans="1:4" s="29" customFormat="1" x14ac:dyDescent="0.25">
      <c r="A386" s="49"/>
      <c r="B386" s="50"/>
      <c r="C386" s="77"/>
      <c r="D386" s="30"/>
    </row>
    <row r="387" spans="1:4" s="29" customFormat="1" x14ac:dyDescent="0.25">
      <c r="A387" s="49"/>
      <c r="B387" s="50"/>
      <c r="C387" s="77"/>
      <c r="D387" s="30"/>
    </row>
    <row r="388" spans="1:4" s="29" customFormat="1" x14ac:dyDescent="0.25">
      <c r="A388" s="49"/>
      <c r="B388" s="50"/>
      <c r="C388" s="77"/>
      <c r="D388" s="30"/>
    </row>
    <row r="389" spans="1:4" s="29" customFormat="1" x14ac:dyDescent="0.25">
      <c r="A389" s="49"/>
      <c r="B389" s="50"/>
      <c r="C389" s="77"/>
      <c r="D389" s="30"/>
    </row>
    <row r="390" spans="1:4" s="29" customFormat="1" x14ac:dyDescent="0.25">
      <c r="A390" s="49"/>
      <c r="B390" s="50"/>
      <c r="C390" s="77"/>
      <c r="D390" s="30"/>
    </row>
    <row r="391" spans="1:4" s="29" customFormat="1" x14ac:dyDescent="0.25">
      <c r="A391" s="49"/>
      <c r="B391" s="50"/>
      <c r="C391" s="77"/>
      <c r="D391" s="30"/>
    </row>
    <row r="392" spans="1:4" s="29" customFormat="1" x14ac:dyDescent="0.25">
      <c r="A392" s="49"/>
      <c r="B392" s="50"/>
      <c r="C392" s="77"/>
      <c r="D392" s="30"/>
    </row>
    <row r="393" spans="1:4" s="29" customFormat="1" x14ac:dyDescent="0.25">
      <c r="A393" s="49"/>
      <c r="B393" s="50"/>
      <c r="C393" s="77"/>
      <c r="D393" s="30"/>
    </row>
    <row r="394" spans="1:4" s="29" customFormat="1" x14ac:dyDescent="0.25">
      <c r="A394" s="49"/>
      <c r="B394" s="50"/>
      <c r="C394" s="77"/>
      <c r="D394" s="30"/>
    </row>
    <row r="395" spans="1:4" s="29" customFormat="1" x14ac:dyDescent="0.25">
      <c r="A395" s="49"/>
      <c r="B395" s="50"/>
      <c r="C395" s="77"/>
      <c r="D395" s="30"/>
    </row>
    <row r="396" spans="1:4" s="29" customFormat="1" x14ac:dyDescent="0.25">
      <c r="A396" s="49"/>
      <c r="B396" s="50"/>
      <c r="C396" s="77"/>
      <c r="D396" s="30"/>
    </row>
    <row r="397" spans="1:4" s="29" customFormat="1" x14ac:dyDescent="0.25">
      <c r="A397" s="49"/>
      <c r="B397" s="50"/>
      <c r="C397" s="77"/>
      <c r="D397" s="30"/>
    </row>
    <row r="398" spans="1:4" s="29" customFormat="1" x14ac:dyDescent="0.25">
      <c r="A398" s="49"/>
      <c r="B398" s="50"/>
      <c r="C398" s="77"/>
      <c r="D398" s="30"/>
    </row>
    <row r="399" spans="1:4" s="29" customFormat="1" x14ac:dyDescent="0.25">
      <c r="A399" s="49"/>
      <c r="B399" s="50"/>
      <c r="C399" s="77"/>
      <c r="D399" s="30"/>
    </row>
    <row r="400" spans="1:4" s="29" customFormat="1" x14ac:dyDescent="0.25">
      <c r="A400" s="49"/>
      <c r="B400" s="50"/>
      <c r="C400" s="77"/>
      <c r="D400" s="30"/>
    </row>
    <row r="401" spans="1:4" s="29" customFormat="1" x14ac:dyDescent="0.25">
      <c r="A401" s="49"/>
      <c r="B401" s="50"/>
      <c r="C401" s="77"/>
      <c r="D401" s="30"/>
    </row>
    <row r="402" spans="1:4" s="29" customFormat="1" x14ac:dyDescent="0.25">
      <c r="A402" s="49"/>
      <c r="B402" s="50"/>
      <c r="C402" s="77"/>
      <c r="D402" s="30"/>
    </row>
    <row r="403" spans="1:4" s="29" customFormat="1" x14ac:dyDescent="0.25">
      <c r="A403" s="49"/>
      <c r="B403" s="50"/>
      <c r="C403" s="77"/>
      <c r="D403" s="30"/>
    </row>
    <row r="404" spans="1:4" s="29" customFormat="1" x14ac:dyDescent="0.25">
      <c r="A404" s="49"/>
      <c r="B404" s="50"/>
      <c r="C404" s="77"/>
      <c r="D404" s="30"/>
    </row>
    <row r="405" spans="1:4" s="29" customFormat="1" x14ac:dyDescent="0.25">
      <c r="A405" s="49"/>
      <c r="B405" s="50"/>
      <c r="C405" s="77"/>
      <c r="D405" s="30"/>
    </row>
    <row r="406" spans="1:4" s="29" customFormat="1" x14ac:dyDescent="0.25">
      <c r="A406" s="49"/>
      <c r="B406" s="50"/>
      <c r="C406" s="77"/>
      <c r="D406" s="30"/>
    </row>
    <row r="407" spans="1:4" s="29" customFormat="1" x14ac:dyDescent="0.25">
      <c r="A407" s="49"/>
      <c r="B407" s="50"/>
      <c r="C407" s="77"/>
      <c r="D407" s="30"/>
    </row>
    <row r="408" spans="1:4" s="29" customFormat="1" x14ac:dyDescent="0.25">
      <c r="A408" s="49"/>
      <c r="B408" s="50"/>
      <c r="C408" s="77"/>
      <c r="D408" s="30"/>
    </row>
    <row r="409" spans="1:4" s="29" customFormat="1" x14ac:dyDescent="0.25">
      <c r="A409" s="49"/>
      <c r="B409" s="50"/>
      <c r="C409" s="77"/>
      <c r="D409" s="30"/>
    </row>
    <row r="410" spans="1:4" s="29" customFormat="1" x14ac:dyDescent="0.25">
      <c r="A410" s="49"/>
      <c r="B410" s="50"/>
      <c r="C410" s="77"/>
      <c r="D410" s="30"/>
    </row>
    <row r="411" spans="1:4" s="29" customFormat="1" x14ac:dyDescent="0.25">
      <c r="A411" s="49"/>
      <c r="B411" s="50"/>
      <c r="C411" s="77"/>
      <c r="D411" s="30"/>
    </row>
    <row r="412" spans="1:4" s="29" customFormat="1" x14ac:dyDescent="0.25">
      <c r="A412" s="49"/>
      <c r="B412" s="50"/>
      <c r="C412" s="77"/>
      <c r="D412" s="30"/>
    </row>
    <row r="413" spans="1:4" s="29" customFormat="1" x14ac:dyDescent="0.25">
      <c r="A413" s="49"/>
      <c r="B413" s="50"/>
      <c r="C413" s="77"/>
      <c r="D413" s="30"/>
    </row>
    <row r="414" spans="1:4" s="29" customFormat="1" x14ac:dyDescent="0.25">
      <c r="A414" s="49"/>
      <c r="B414" s="50"/>
      <c r="C414" s="77"/>
      <c r="D414" s="30"/>
    </row>
    <row r="415" spans="1:4" s="29" customFormat="1" x14ac:dyDescent="0.25">
      <c r="A415" s="49"/>
      <c r="B415" s="50"/>
      <c r="C415" s="77"/>
      <c r="D415" s="30"/>
    </row>
    <row r="416" spans="1:4" s="29" customFormat="1" x14ac:dyDescent="0.25">
      <c r="A416" s="49"/>
      <c r="B416" s="50"/>
      <c r="C416" s="77"/>
      <c r="D416" s="30"/>
    </row>
    <row r="417" spans="1:4" s="29" customFormat="1" x14ac:dyDescent="0.25">
      <c r="A417" s="49"/>
      <c r="B417" s="50"/>
      <c r="C417" s="77"/>
      <c r="D417" s="30"/>
    </row>
    <row r="418" spans="1:4" s="29" customFormat="1" x14ac:dyDescent="0.25">
      <c r="A418" s="49"/>
      <c r="B418" s="50"/>
      <c r="C418" s="77"/>
      <c r="D418" s="30"/>
    </row>
    <row r="419" spans="1:4" s="29" customFormat="1" x14ac:dyDescent="0.25">
      <c r="A419" s="49"/>
      <c r="B419" s="50"/>
      <c r="C419" s="77"/>
      <c r="D419" s="30"/>
    </row>
    <row r="420" spans="1:4" s="29" customFormat="1" x14ac:dyDescent="0.25">
      <c r="A420" s="49"/>
      <c r="B420" s="50"/>
      <c r="C420" s="77"/>
      <c r="D420" s="30"/>
    </row>
    <row r="421" spans="1:4" s="29" customFormat="1" x14ac:dyDescent="0.25">
      <c r="A421" s="49"/>
      <c r="B421" s="50"/>
      <c r="C421" s="77"/>
      <c r="D421" s="30"/>
    </row>
    <row r="422" spans="1:4" s="29" customFormat="1" x14ac:dyDescent="0.25">
      <c r="A422" s="49"/>
      <c r="B422" s="50"/>
      <c r="C422" s="77"/>
      <c r="D422" s="30"/>
    </row>
    <row r="423" spans="1:4" s="29" customFormat="1" x14ac:dyDescent="0.25">
      <c r="A423" s="49"/>
      <c r="B423" s="50"/>
      <c r="C423" s="77"/>
      <c r="D423" s="30"/>
    </row>
    <row r="424" spans="1:4" s="29" customFormat="1" x14ac:dyDescent="0.25">
      <c r="A424" s="49"/>
      <c r="B424" s="50"/>
      <c r="C424" s="77"/>
      <c r="D424" s="30"/>
    </row>
    <row r="425" spans="1:4" s="29" customFormat="1" x14ac:dyDescent="0.25">
      <c r="A425" s="49"/>
      <c r="B425" s="50"/>
      <c r="C425" s="77"/>
      <c r="D425" s="30"/>
    </row>
    <row r="426" spans="1:4" s="29" customFormat="1" x14ac:dyDescent="0.25">
      <c r="A426" s="49"/>
      <c r="B426" s="50"/>
      <c r="C426" s="77"/>
      <c r="D426" s="30"/>
    </row>
    <row r="427" spans="1:4" s="29" customFormat="1" x14ac:dyDescent="0.25">
      <c r="A427" s="49"/>
      <c r="B427" s="50"/>
      <c r="C427" s="77"/>
      <c r="D427" s="30"/>
    </row>
    <row r="428" spans="1:4" s="29" customFormat="1" x14ac:dyDescent="0.25">
      <c r="A428" s="49"/>
      <c r="B428" s="50"/>
      <c r="C428" s="77"/>
      <c r="D428" s="30"/>
    </row>
    <row r="429" spans="1:4" s="29" customFormat="1" x14ac:dyDescent="0.25">
      <c r="A429" s="49"/>
      <c r="B429" s="50"/>
      <c r="C429" s="77"/>
      <c r="D429" s="30"/>
    </row>
    <row r="430" spans="1:4" s="29" customFormat="1" x14ac:dyDescent="0.25">
      <c r="A430" s="49"/>
      <c r="B430" s="50"/>
      <c r="C430" s="77"/>
      <c r="D430" s="30"/>
    </row>
    <row r="431" spans="1:4" s="29" customFormat="1" x14ac:dyDescent="0.25">
      <c r="A431" s="49"/>
      <c r="B431" s="50"/>
      <c r="C431" s="77"/>
      <c r="D431" s="30"/>
    </row>
    <row r="432" spans="1:4" s="29" customFormat="1" x14ac:dyDescent="0.25">
      <c r="A432" s="49"/>
      <c r="B432" s="50"/>
      <c r="C432" s="77"/>
      <c r="D432" s="30"/>
    </row>
    <row r="433" spans="1:4" s="29" customFormat="1" x14ac:dyDescent="0.25">
      <c r="A433" s="49"/>
      <c r="B433" s="50"/>
      <c r="C433" s="77"/>
      <c r="D433" s="30"/>
    </row>
    <row r="434" spans="1:4" s="29" customFormat="1" x14ac:dyDescent="0.25">
      <c r="A434" s="49"/>
      <c r="B434" s="50"/>
      <c r="C434" s="77"/>
      <c r="D434" s="30"/>
    </row>
    <row r="435" spans="1:4" s="29" customFormat="1" x14ac:dyDescent="0.25">
      <c r="A435" s="49"/>
      <c r="B435" s="50"/>
      <c r="C435" s="77"/>
      <c r="D435" s="30"/>
    </row>
    <row r="436" spans="1:4" s="29" customFormat="1" x14ac:dyDescent="0.25">
      <c r="A436" s="49"/>
      <c r="B436" s="50"/>
      <c r="C436" s="77"/>
      <c r="D436" s="30"/>
    </row>
    <row r="437" spans="1:4" s="29" customFormat="1" x14ac:dyDescent="0.25">
      <c r="A437" s="49"/>
      <c r="B437" s="50"/>
      <c r="C437" s="77"/>
      <c r="D437" s="30"/>
    </row>
    <row r="438" spans="1:4" s="29" customFormat="1" x14ac:dyDescent="0.25">
      <c r="A438" s="49"/>
      <c r="B438" s="50"/>
      <c r="C438" s="77"/>
      <c r="D438" s="30"/>
    </row>
    <row r="439" spans="1:4" s="29" customFormat="1" x14ac:dyDescent="0.25">
      <c r="A439" s="49"/>
      <c r="B439" s="50"/>
      <c r="C439" s="77"/>
      <c r="D439" s="30"/>
    </row>
    <row r="440" spans="1:4" s="29" customFormat="1" x14ac:dyDescent="0.25">
      <c r="A440" s="49"/>
      <c r="B440" s="50"/>
      <c r="C440" s="77"/>
      <c r="D440" s="30"/>
    </row>
    <row r="441" spans="1:4" s="29" customFormat="1" x14ac:dyDescent="0.25">
      <c r="A441" s="49"/>
      <c r="B441" s="50"/>
      <c r="C441" s="77"/>
      <c r="D441" s="30"/>
    </row>
    <row r="442" spans="1:4" s="29" customFormat="1" x14ac:dyDescent="0.25">
      <c r="A442" s="49"/>
      <c r="B442" s="50"/>
      <c r="C442" s="77"/>
      <c r="D442" s="30"/>
    </row>
    <row r="443" spans="1:4" s="29" customFormat="1" x14ac:dyDescent="0.25">
      <c r="A443" s="49"/>
      <c r="B443" s="50"/>
      <c r="C443" s="77"/>
      <c r="D443" s="30"/>
    </row>
    <row r="444" spans="1:4" s="29" customFormat="1" x14ac:dyDescent="0.25">
      <c r="A444" s="49"/>
      <c r="B444" s="50"/>
      <c r="C444" s="77"/>
      <c r="D444" s="30"/>
    </row>
    <row r="445" spans="1:4" s="29" customFormat="1" x14ac:dyDescent="0.25">
      <c r="A445" s="49"/>
      <c r="B445" s="50"/>
      <c r="C445" s="77"/>
      <c r="D445" s="30"/>
    </row>
    <row r="446" spans="1:4" s="29" customFormat="1" x14ac:dyDescent="0.25">
      <c r="A446" s="49"/>
      <c r="B446" s="50"/>
      <c r="C446" s="77"/>
      <c r="D446" s="30"/>
    </row>
    <row r="447" spans="1:4" s="29" customFormat="1" x14ac:dyDescent="0.25">
      <c r="A447" s="49"/>
      <c r="B447" s="50"/>
      <c r="C447" s="77"/>
      <c r="D447" s="30"/>
    </row>
    <row r="448" spans="1:4" s="29" customFormat="1" x14ac:dyDescent="0.25">
      <c r="A448" s="49"/>
      <c r="B448" s="50"/>
      <c r="C448" s="77"/>
      <c r="D448" s="30"/>
    </row>
    <row r="449" spans="1:4" s="29" customFormat="1" x14ac:dyDescent="0.25">
      <c r="A449" s="49"/>
      <c r="B449" s="50"/>
      <c r="C449" s="77"/>
      <c r="D449" s="30"/>
    </row>
    <row r="450" spans="1:4" s="29" customFormat="1" x14ac:dyDescent="0.25">
      <c r="A450" s="49"/>
      <c r="B450" s="50"/>
      <c r="C450" s="77"/>
      <c r="D450" s="30"/>
    </row>
    <row r="451" spans="1:4" s="29" customFormat="1" x14ac:dyDescent="0.25">
      <c r="A451" s="49"/>
      <c r="B451" s="50"/>
      <c r="C451" s="77"/>
      <c r="D451" s="30"/>
    </row>
    <row r="452" spans="1:4" s="29" customFormat="1" x14ac:dyDescent="0.25">
      <c r="A452" s="49"/>
      <c r="B452" s="50"/>
      <c r="C452" s="77"/>
      <c r="D452" s="30"/>
    </row>
    <row r="453" spans="1:4" s="29" customFormat="1" x14ac:dyDescent="0.25">
      <c r="A453" s="49"/>
      <c r="B453" s="50"/>
      <c r="C453" s="77"/>
      <c r="D453" s="30"/>
    </row>
    <row r="454" spans="1:4" s="29" customFormat="1" x14ac:dyDescent="0.25">
      <c r="A454" s="49"/>
      <c r="B454" s="50"/>
      <c r="C454" s="77"/>
      <c r="D454" s="30"/>
    </row>
    <row r="455" spans="1:4" s="29" customFormat="1" x14ac:dyDescent="0.25">
      <c r="A455" s="49"/>
      <c r="B455" s="50"/>
      <c r="C455" s="77"/>
      <c r="D455" s="30"/>
    </row>
    <row r="456" spans="1:4" s="29" customFormat="1" x14ac:dyDescent="0.25">
      <c r="A456" s="49"/>
      <c r="B456" s="50"/>
      <c r="C456" s="77"/>
      <c r="D456" s="30"/>
    </row>
    <row r="457" spans="1:4" s="29" customFormat="1" x14ac:dyDescent="0.25">
      <c r="A457" s="49"/>
      <c r="B457" s="50"/>
      <c r="C457" s="77"/>
      <c r="D457" s="30"/>
    </row>
    <row r="458" spans="1:4" s="29" customFormat="1" x14ac:dyDescent="0.25">
      <c r="A458" s="49"/>
      <c r="B458" s="50"/>
      <c r="C458" s="77"/>
      <c r="D458" s="30"/>
    </row>
    <row r="459" spans="1:4" s="29" customFormat="1" x14ac:dyDescent="0.25">
      <c r="A459" s="49"/>
      <c r="B459" s="50"/>
      <c r="C459" s="77"/>
      <c r="D459" s="30"/>
    </row>
    <row r="460" spans="1:4" s="29" customFormat="1" x14ac:dyDescent="0.25">
      <c r="A460" s="49"/>
      <c r="B460" s="50"/>
      <c r="C460" s="77"/>
      <c r="D460" s="30"/>
    </row>
    <row r="461" spans="1:4" s="29" customFormat="1" x14ac:dyDescent="0.25">
      <c r="A461" s="49"/>
      <c r="B461" s="50"/>
      <c r="C461" s="77"/>
      <c r="D461" s="30"/>
    </row>
    <row r="462" spans="1:4" s="29" customFormat="1" x14ac:dyDescent="0.25">
      <c r="A462" s="49"/>
      <c r="B462" s="50"/>
      <c r="C462" s="77"/>
      <c r="D462" s="30"/>
    </row>
    <row r="463" spans="1:4" s="29" customFormat="1" x14ac:dyDescent="0.25">
      <c r="A463" s="49"/>
      <c r="B463" s="50"/>
      <c r="C463" s="77"/>
      <c r="D463" s="30"/>
    </row>
    <row r="464" spans="1:4" s="29" customFormat="1" x14ac:dyDescent="0.25">
      <c r="A464" s="49"/>
      <c r="B464" s="50"/>
      <c r="C464" s="77"/>
      <c r="D464" s="30"/>
    </row>
    <row r="465" spans="1:4" s="29" customFormat="1" x14ac:dyDescent="0.25">
      <c r="A465" s="49"/>
      <c r="B465" s="50"/>
      <c r="C465" s="77"/>
      <c r="D465" s="30"/>
    </row>
    <row r="466" spans="1:4" s="29" customFormat="1" x14ac:dyDescent="0.25">
      <c r="A466" s="49"/>
      <c r="B466" s="50"/>
      <c r="C466" s="77"/>
      <c r="D466" s="30"/>
    </row>
    <row r="467" spans="1:4" s="29" customFormat="1" x14ac:dyDescent="0.25">
      <c r="A467" s="49"/>
      <c r="B467" s="50"/>
      <c r="C467" s="77"/>
      <c r="D467" s="30"/>
    </row>
    <row r="468" spans="1:4" s="29" customFormat="1" x14ac:dyDescent="0.25">
      <c r="A468" s="49"/>
      <c r="B468" s="50"/>
      <c r="C468" s="77"/>
      <c r="D468" s="30"/>
    </row>
    <row r="469" spans="1:4" s="29" customFormat="1" x14ac:dyDescent="0.25">
      <c r="A469" s="49"/>
      <c r="B469" s="50"/>
      <c r="C469" s="77"/>
      <c r="D469" s="30"/>
    </row>
    <row r="470" spans="1:4" s="29" customFormat="1" x14ac:dyDescent="0.25">
      <c r="A470" s="49"/>
      <c r="B470" s="50"/>
      <c r="C470" s="77"/>
      <c r="D470" s="30"/>
    </row>
    <row r="471" spans="1:4" s="29" customFormat="1" x14ac:dyDescent="0.25">
      <c r="A471" s="49"/>
      <c r="B471" s="50"/>
      <c r="C471" s="77"/>
      <c r="D471" s="30"/>
    </row>
    <row r="472" spans="1:4" s="29" customFormat="1" x14ac:dyDescent="0.25">
      <c r="A472" s="49"/>
      <c r="B472" s="50"/>
      <c r="C472" s="77"/>
      <c r="D472" s="30"/>
    </row>
    <row r="473" spans="1:4" s="29" customFormat="1" x14ac:dyDescent="0.25">
      <c r="A473" s="49"/>
      <c r="B473" s="50"/>
      <c r="C473" s="77"/>
      <c r="D473" s="30"/>
    </row>
    <row r="474" spans="1:4" s="29" customFormat="1" x14ac:dyDescent="0.25">
      <c r="A474" s="49"/>
      <c r="B474" s="50"/>
      <c r="C474" s="77"/>
      <c r="D474" s="30"/>
    </row>
    <row r="475" spans="1:4" s="29" customFormat="1" x14ac:dyDescent="0.25">
      <c r="A475" s="49"/>
      <c r="B475" s="50"/>
      <c r="C475" s="77"/>
      <c r="D475" s="30"/>
    </row>
    <row r="476" spans="1:4" s="29" customFormat="1" x14ac:dyDescent="0.25">
      <c r="A476" s="49"/>
      <c r="B476" s="50"/>
      <c r="C476" s="77"/>
      <c r="D476" s="30"/>
    </row>
    <row r="477" spans="1:4" s="29" customFormat="1" x14ac:dyDescent="0.25">
      <c r="A477" s="49"/>
      <c r="B477" s="50"/>
      <c r="C477" s="77"/>
      <c r="D477" s="30"/>
    </row>
    <row r="478" spans="1:4" s="29" customFormat="1" x14ac:dyDescent="0.25">
      <c r="A478" s="49"/>
      <c r="B478" s="50"/>
      <c r="C478" s="77"/>
      <c r="D478" s="30"/>
    </row>
    <row r="479" spans="1:4" s="29" customFormat="1" x14ac:dyDescent="0.25">
      <c r="A479" s="49"/>
      <c r="B479" s="50"/>
      <c r="C479" s="77"/>
      <c r="D479" s="30"/>
    </row>
    <row r="480" spans="1:4" s="29" customFormat="1" x14ac:dyDescent="0.25">
      <c r="A480" s="49"/>
      <c r="B480" s="50"/>
      <c r="C480" s="77"/>
      <c r="D480" s="30"/>
    </row>
    <row r="481" spans="1:4" s="29" customFormat="1" x14ac:dyDescent="0.25">
      <c r="A481" s="49"/>
      <c r="B481" s="50"/>
      <c r="C481" s="77"/>
      <c r="D481" s="30"/>
    </row>
    <row r="482" spans="1:4" s="29" customFormat="1" x14ac:dyDescent="0.25">
      <c r="A482" s="49"/>
      <c r="B482" s="50"/>
      <c r="C482" s="77"/>
      <c r="D482" s="30"/>
    </row>
    <row r="483" spans="1:4" s="29" customFormat="1" x14ac:dyDescent="0.25">
      <c r="A483" s="49"/>
      <c r="B483" s="50"/>
      <c r="C483" s="77"/>
      <c r="D483" s="30"/>
    </row>
    <row r="484" spans="1:4" s="29" customFormat="1" x14ac:dyDescent="0.25">
      <c r="A484" s="49"/>
      <c r="B484" s="50"/>
      <c r="C484" s="77"/>
      <c r="D484" s="30"/>
    </row>
    <row r="485" spans="1:4" s="29" customFormat="1" x14ac:dyDescent="0.25">
      <c r="A485" s="49"/>
      <c r="B485" s="50"/>
      <c r="C485" s="77"/>
      <c r="D485" s="30"/>
    </row>
    <row r="486" spans="1:4" s="29" customFormat="1" x14ac:dyDescent="0.25">
      <c r="A486" s="49"/>
      <c r="B486" s="50"/>
      <c r="C486" s="77"/>
      <c r="D486" s="30"/>
    </row>
    <row r="487" spans="1:4" s="29" customFormat="1" x14ac:dyDescent="0.25">
      <c r="A487" s="49"/>
      <c r="B487" s="50"/>
      <c r="C487" s="77"/>
      <c r="D487" s="30"/>
    </row>
    <row r="488" spans="1:4" s="29" customFormat="1" x14ac:dyDescent="0.25">
      <c r="A488" s="49"/>
      <c r="B488" s="50"/>
      <c r="C488" s="77"/>
      <c r="D488" s="30"/>
    </row>
    <row r="489" spans="1:4" s="29" customFormat="1" x14ac:dyDescent="0.25">
      <c r="A489" s="49"/>
      <c r="B489" s="50"/>
      <c r="C489" s="77"/>
      <c r="D489" s="30"/>
    </row>
    <row r="490" spans="1:4" s="29" customFormat="1" x14ac:dyDescent="0.25">
      <c r="A490" s="49"/>
      <c r="B490" s="50"/>
      <c r="C490" s="77"/>
      <c r="D490" s="30"/>
    </row>
    <row r="491" spans="1:4" s="29" customFormat="1" x14ac:dyDescent="0.25">
      <c r="A491" s="49"/>
      <c r="B491" s="50"/>
      <c r="C491" s="77"/>
      <c r="D491" s="30"/>
    </row>
    <row r="492" spans="1:4" s="29" customFormat="1" x14ac:dyDescent="0.25">
      <c r="A492" s="49"/>
      <c r="B492" s="50"/>
      <c r="C492" s="77"/>
      <c r="D492" s="30"/>
    </row>
    <row r="493" spans="1:4" s="29" customFormat="1" x14ac:dyDescent="0.25">
      <c r="A493" s="49"/>
      <c r="B493" s="50"/>
      <c r="C493" s="77"/>
      <c r="D493" s="30"/>
    </row>
    <row r="494" spans="1:4" s="29" customFormat="1" x14ac:dyDescent="0.25">
      <c r="A494" s="49"/>
      <c r="B494" s="50"/>
      <c r="C494" s="77"/>
      <c r="D494" s="30"/>
    </row>
    <row r="495" spans="1:4" s="29" customFormat="1" x14ac:dyDescent="0.25">
      <c r="A495" s="49"/>
      <c r="B495" s="50"/>
      <c r="C495" s="77"/>
      <c r="D495" s="30"/>
    </row>
    <row r="496" spans="1:4" s="29" customFormat="1" x14ac:dyDescent="0.25">
      <c r="A496" s="49"/>
      <c r="B496" s="50"/>
      <c r="C496" s="77"/>
      <c r="D496" s="30"/>
    </row>
    <row r="497" spans="1:4" s="29" customFormat="1" x14ac:dyDescent="0.25">
      <c r="A497" s="49"/>
      <c r="B497" s="50"/>
      <c r="C497" s="77"/>
      <c r="D497" s="30"/>
    </row>
    <row r="498" spans="1:4" s="29" customFormat="1" x14ac:dyDescent="0.25">
      <c r="A498" s="49"/>
      <c r="B498" s="50"/>
      <c r="C498" s="77"/>
      <c r="D498" s="30"/>
    </row>
    <row r="499" spans="1:4" s="29" customFormat="1" x14ac:dyDescent="0.25">
      <c r="A499" s="49"/>
      <c r="B499" s="50"/>
      <c r="C499" s="77"/>
      <c r="D499" s="30"/>
    </row>
    <row r="500" spans="1:4" s="29" customFormat="1" x14ac:dyDescent="0.25">
      <c r="A500" s="49"/>
      <c r="B500" s="50"/>
      <c r="C500" s="77"/>
      <c r="D500" s="30"/>
    </row>
    <row r="501" spans="1:4" s="29" customFormat="1" x14ac:dyDescent="0.25">
      <c r="A501" s="49"/>
      <c r="B501" s="50"/>
      <c r="C501" s="77"/>
      <c r="D501" s="30"/>
    </row>
    <row r="502" spans="1:4" s="29" customFormat="1" x14ac:dyDescent="0.25">
      <c r="A502" s="49"/>
      <c r="B502" s="50"/>
      <c r="C502" s="77"/>
      <c r="D502" s="30"/>
    </row>
    <row r="503" spans="1:4" s="29" customFormat="1" x14ac:dyDescent="0.25">
      <c r="A503" s="49"/>
      <c r="B503" s="50"/>
      <c r="C503" s="77"/>
      <c r="D503" s="30"/>
    </row>
    <row r="504" spans="1:4" s="29" customFormat="1" x14ac:dyDescent="0.25">
      <c r="A504" s="49"/>
      <c r="B504" s="50"/>
      <c r="C504" s="77"/>
      <c r="D504" s="30"/>
    </row>
    <row r="505" spans="1:4" s="29" customFormat="1" x14ac:dyDescent="0.25">
      <c r="A505" s="49"/>
      <c r="B505" s="50"/>
      <c r="C505" s="77"/>
      <c r="D505" s="30"/>
    </row>
    <row r="506" spans="1:4" s="29" customFormat="1" x14ac:dyDescent="0.25">
      <c r="A506" s="49"/>
      <c r="B506" s="50"/>
      <c r="C506" s="77"/>
      <c r="D506" s="30"/>
    </row>
    <row r="507" spans="1:4" s="29" customFormat="1" x14ac:dyDescent="0.25">
      <c r="A507" s="49"/>
      <c r="B507" s="50"/>
      <c r="C507" s="77"/>
      <c r="D507" s="30"/>
    </row>
    <row r="508" spans="1:4" s="29" customFormat="1" x14ac:dyDescent="0.25">
      <c r="A508" s="49"/>
      <c r="B508" s="50"/>
      <c r="C508" s="77"/>
      <c r="D508" s="30"/>
    </row>
    <row r="509" spans="1:4" s="29" customFormat="1" x14ac:dyDescent="0.25">
      <c r="A509" s="49"/>
      <c r="B509" s="50"/>
      <c r="C509" s="77"/>
      <c r="D509" s="30"/>
    </row>
    <row r="510" spans="1:4" s="29" customFormat="1" x14ac:dyDescent="0.25">
      <c r="A510" s="49"/>
      <c r="B510" s="50"/>
      <c r="C510" s="77"/>
      <c r="D510" s="30"/>
    </row>
    <row r="511" spans="1:4" s="29" customFormat="1" x14ac:dyDescent="0.25">
      <c r="A511" s="49"/>
      <c r="B511" s="50"/>
      <c r="C511" s="77"/>
      <c r="D511" s="30"/>
    </row>
    <row r="512" spans="1:4" s="29" customFormat="1" x14ac:dyDescent="0.25">
      <c r="A512" s="49"/>
      <c r="B512" s="50"/>
      <c r="C512" s="77"/>
      <c r="D512" s="30"/>
    </row>
    <row r="513" spans="1:4" s="29" customFormat="1" x14ac:dyDescent="0.25">
      <c r="A513" s="49"/>
      <c r="B513" s="50"/>
      <c r="C513" s="77"/>
      <c r="D513" s="30"/>
    </row>
    <row r="514" spans="1:4" s="29" customFormat="1" x14ac:dyDescent="0.25">
      <c r="A514" s="49"/>
      <c r="B514" s="50"/>
      <c r="C514" s="77"/>
      <c r="D514" s="30"/>
    </row>
    <row r="515" spans="1:4" s="29" customFormat="1" x14ac:dyDescent="0.25">
      <c r="A515" s="49"/>
      <c r="B515" s="50"/>
      <c r="C515" s="77"/>
      <c r="D515" s="30"/>
    </row>
    <row r="516" spans="1:4" s="29" customFormat="1" x14ac:dyDescent="0.25">
      <c r="A516" s="49"/>
      <c r="B516" s="50"/>
      <c r="C516" s="77"/>
      <c r="D516" s="30"/>
    </row>
    <row r="517" spans="1:4" s="29" customFormat="1" x14ac:dyDescent="0.25">
      <c r="A517" s="49"/>
      <c r="B517" s="50"/>
      <c r="C517" s="77"/>
      <c r="D517" s="30"/>
    </row>
    <row r="518" spans="1:4" s="29" customFormat="1" x14ac:dyDescent="0.25">
      <c r="A518" s="49"/>
      <c r="B518" s="50"/>
      <c r="C518" s="77"/>
      <c r="D518" s="30"/>
    </row>
    <row r="519" spans="1:4" s="29" customFormat="1" x14ac:dyDescent="0.25">
      <c r="A519" s="49"/>
      <c r="B519" s="50"/>
      <c r="C519" s="77"/>
      <c r="D519" s="30"/>
    </row>
    <row r="520" spans="1:4" s="29" customFormat="1" x14ac:dyDescent="0.25">
      <c r="A520" s="49"/>
      <c r="B520" s="50"/>
      <c r="C520" s="77"/>
      <c r="D520" s="30"/>
    </row>
    <row r="521" spans="1:4" s="29" customFormat="1" x14ac:dyDescent="0.25">
      <c r="A521" s="49"/>
      <c r="B521" s="50"/>
      <c r="C521" s="77"/>
      <c r="D521" s="30"/>
    </row>
    <row r="522" spans="1:4" s="29" customFormat="1" x14ac:dyDescent="0.25">
      <c r="A522" s="49"/>
      <c r="B522" s="50"/>
      <c r="C522" s="77"/>
      <c r="D522" s="30"/>
    </row>
    <row r="523" spans="1:4" s="29" customFormat="1" x14ac:dyDescent="0.25">
      <c r="A523" s="49"/>
      <c r="B523" s="50"/>
      <c r="C523" s="77"/>
      <c r="D523" s="30"/>
    </row>
    <row r="524" spans="1:4" s="29" customFormat="1" x14ac:dyDescent="0.25">
      <c r="A524" s="49"/>
      <c r="B524" s="50"/>
      <c r="C524" s="77"/>
      <c r="D524" s="30"/>
    </row>
    <row r="525" spans="1:4" s="29" customFormat="1" x14ac:dyDescent="0.25">
      <c r="A525" s="49"/>
      <c r="B525" s="50"/>
      <c r="C525" s="77"/>
      <c r="D525" s="30"/>
    </row>
    <row r="526" spans="1:4" s="29" customFormat="1" x14ac:dyDescent="0.25">
      <c r="A526" s="49"/>
      <c r="B526" s="50"/>
      <c r="C526" s="77"/>
      <c r="D526" s="30"/>
    </row>
    <row r="527" spans="1:4" s="29" customFormat="1" x14ac:dyDescent="0.25">
      <c r="A527" s="49"/>
      <c r="B527" s="50"/>
      <c r="C527" s="77"/>
      <c r="D527" s="30"/>
    </row>
    <row r="528" spans="1:4" s="29" customFormat="1" x14ac:dyDescent="0.25">
      <c r="A528" s="49"/>
      <c r="B528" s="50"/>
      <c r="C528" s="77"/>
      <c r="D528" s="30"/>
    </row>
    <row r="529" spans="1:4" s="29" customFormat="1" x14ac:dyDescent="0.25">
      <c r="A529" s="49"/>
      <c r="B529" s="50"/>
      <c r="C529" s="77"/>
      <c r="D529" s="30"/>
    </row>
    <row r="530" spans="1:4" s="29" customFormat="1" x14ac:dyDescent="0.25">
      <c r="A530" s="49"/>
      <c r="B530" s="50"/>
      <c r="C530" s="77"/>
      <c r="D530" s="30"/>
    </row>
    <row r="531" spans="1:4" s="29" customFormat="1" x14ac:dyDescent="0.25">
      <c r="A531" s="49"/>
      <c r="B531" s="50"/>
      <c r="C531" s="77"/>
      <c r="D531" s="30"/>
    </row>
    <row r="532" spans="1:4" s="29" customFormat="1" x14ac:dyDescent="0.25">
      <c r="A532" s="49"/>
      <c r="B532" s="50"/>
      <c r="C532" s="77"/>
      <c r="D532" s="30"/>
    </row>
    <row r="533" spans="1:4" s="29" customFormat="1" x14ac:dyDescent="0.25">
      <c r="A533" s="49"/>
      <c r="B533" s="50"/>
      <c r="C533" s="77"/>
      <c r="D533" s="30"/>
    </row>
    <row r="534" spans="1:4" s="29" customFormat="1" x14ac:dyDescent="0.25">
      <c r="A534" s="49"/>
      <c r="B534" s="50"/>
      <c r="C534" s="77"/>
      <c r="D534" s="30"/>
    </row>
    <row r="535" spans="1:4" s="29" customFormat="1" x14ac:dyDescent="0.25">
      <c r="A535" s="49"/>
      <c r="B535" s="50"/>
      <c r="C535" s="77"/>
      <c r="D535" s="30"/>
    </row>
    <row r="536" spans="1:4" s="29" customFormat="1" x14ac:dyDescent="0.25">
      <c r="A536" s="49"/>
      <c r="B536" s="50"/>
      <c r="C536" s="77"/>
      <c r="D536" s="30"/>
    </row>
    <row r="537" spans="1:4" s="29" customFormat="1" x14ac:dyDescent="0.25">
      <c r="A537" s="49"/>
      <c r="B537" s="50"/>
      <c r="C537" s="77"/>
      <c r="D537" s="30"/>
    </row>
    <row r="538" spans="1:4" s="29" customFormat="1" x14ac:dyDescent="0.25">
      <c r="A538" s="49"/>
      <c r="B538" s="50"/>
      <c r="C538" s="77"/>
      <c r="D538" s="30"/>
    </row>
    <row r="539" spans="1:4" s="29" customFormat="1" x14ac:dyDescent="0.25">
      <c r="A539" s="49"/>
      <c r="B539" s="50"/>
      <c r="C539" s="77"/>
      <c r="D539" s="30"/>
    </row>
    <row r="540" spans="1:4" s="29" customFormat="1" x14ac:dyDescent="0.25">
      <c r="A540" s="49"/>
      <c r="B540" s="50"/>
      <c r="C540" s="77"/>
      <c r="D540" s="30"/>
    </row>
    <row r="541" spans="1:4" s="29" customFormat="1" x14ac:dyDescent="0.25">
      <c r="A541" s="49"/>
      <c r="B541" s="50"/>
      <c r="C541" s="77"/>
      <c r="D541" s="30"/>
    </row>
    <row r="542" spans="1:4" s="29" customFormat="1" x14ac:dyDescent="0.25">
      <c r="A542" s="49"/>
      <c r="B542" s="50"/>
      <c r="C542" s="77"/>
      <c r="D542" s="30"/>
    </row>
    <row r="543" spans="1:4" s="29" customFormat="1" x14ac:dyDescent="0.25">
      <c r="A543" s="49"/>
      <c r="B543" s="50"/>
      <c r="C543" s="77"/>
      <c r="D543" s="30"/>
    </row>
    <row r="544" spans="1:4" s="29" customFormat="1" x14ac:dyDescent="0.25">
      <c r="A544" s="49"/>
      <c r="B544" s="50"/>
      <c r="C544" s="77"/>
      <c r="D544" s="30"/>
    </row>
    <row r="545" spans="1:4" s="29" customFormat="1" x14ac:dyDescent="0.25">
      <c r="A545" s="49"/>
      <c r="B545" s="50"/>
      <c r="C545" s="77"/>
      <c r="D545" s="30"/>
    </row>
    <row r="546" spans="1:4" s="29" customFormat="1" x14ac:dyDescent="0.25">
      <c r="A546" s="49"/>
      <c r="B546" s="50"/>
      <c r="C546" s="77"/>
      <c r="D546" s="30"/>
    </row>
    <row r="547" spans="1:4" s="29" customFormat="1" x14ac:dyDescent="0.25">
      <c r="A547" s="49"/>
      <c r="B547" s="50"/>
      <c r="C547" s="77"/>
      <c r="D547" s="30"/>
    </row>
    <row r="548" spans="1:4" s="29" customFormat="1" x14ac:dyDescent="0.25">
      <c r="A548" s="49"/>
      <c r="B548" s="50"/>
      <c r="C548" s="77"/>
      <c r="D548" s="30"/>
    </row>
    <row r="549" spans="1:4" s="29" customFormat="1" x14ac:dyDescent="0.25">
      <c r="A549" s="49"/>
      <c r="B549" s="50"/>
      <c r="C549" s="77"/>
      <c r="D549" s="30"/>
    </row>
    <row r="550" spans="1:4" s="29" customFormat="1" x14ac:dyDescent="0.25">
      <c r="A550" s="49"/>
      <c r="B550" s="50"/>
      <c r="C550" s="77"/>
      <c r="D550" s="30"/>
    </row>
    <row r="551" spans="1:4" s="29" customFormat="1" x14ac:dyDescent="0.25">
      <c r="A551" s="49"/>
      <c r="B551" s="50"/>
      <c r="C551" s="77"/>
      <c r="D551" s="30"/>
    </row>
    <row r="552" spans="1:4" s="29" customFormat="1" x14ac:dyDescent="0.25">
      <c r="A552" s="49"/>
      <c r="B552" s="50"/>
      <c r="C552" s="77"/>
      <c r="D552" s="30"/>
    </row>
    <row r="553" spans="1:4" s="29" customFormat="1" x14ac:dyDescent="0.25">
      <c r="A553" s="49"/>
      <c r="B553" s="50"/>
      <c r="C553" s="77"/>
      <c r="D553" s="30"/>
    </row>
    <row r="554" spans="1:4" s="29" customFormat="1" x14ac:dyDescent="0.25">
      <c r="A554" s="49"/>
      <c r="B554" s="50"/>
      <c r="C554" s="77"/>
      <c r="D554" s="30"/>
    </row>
    <row r="555" spans="1:4" s="29" customFormat="1" x14ac:dyDescent="0.25">
      <c r="A555" s="49"/>
      <c r="B555" s="50"/>
      <c r="C555" s="77"/>
      <c r="D555" s="30"/>
    </row>
    <row r="556" spans="1:4" s="29" customFormat="1" x14ac:dyDescent="0.25">
      <c r="A556" s="49"/>
      <c r="B556" s="50"/>
      <c r="C556" s="77"/>
      <c r="D556" s="30"/>
    </row>
    <row r="557" spans="1:4" s="29" customFormat="1" x14ac:dyDescent="0.25">
      <c r="A557" s="49"/>
      <c r="B557" s="50"/>
      <c r="C557" s="77"/>
      <c r="D557" s="30"/>
    </row>
    <row r="558" spans="1:4" s="29" customFormat="1" x14ac:dyDescent="0.25">
      <c r="A558" s="49"/>
      <c r="B558" s="50"/>
      <c r="C558" s="77"/>
      <c r="D558" s="30"/>
    </row>
    <row r="559" spans="1:4" s="29" customFormat="1" x14ac:dyDescent="0.25">
      <c r="A559" s="49"/>
      <c r="B559" s="50"/>
      <c r="C559" s="77"/>
      <c r="D559" s="30"/>
    </row>
    <row r="560" spans="1:4" s="29" customFormat="1" x14ac:dyDescent="0.25">
      <c r="A560" s="49"/>
      <c r="B560" s="50"/>
      <c r="C560" s="77"/>
      <c r="D560" s="30"/>
    </row>
    <row r="561" spans="1:4" s="29" customFormat="1" x14ac:dyDescent="0.25">
      <c r="A561" s="49"/>
      <c r="B561" s="50"/>
      <c r="C561" s="77"/>
      <c r="D561" s="30"/>
    </row>
    <row r="562" spans="1:4" s="29" customFormat="1" x14ac:dyDescent="0.25">
      <c r="A562" s="49"/>
      <c r="B562" s="50"/>
      <c r="C562" s="77"/>
      <c r="D562" s="30"/>
    </row>
    <row r="563" spans="1:4" s="29" customFormat="1" x14ac:dyDescent="0.25">
      <c r="A563" s="49"/>
      <c r="B563" s="50"/>
      <c r="C563" s="77"/>
      <c r="D563" s="30"/>
    </row>
    <row r="564" spans="1:4" s="29" customFormat="1" x14ac:dyDescent="0.25">
      <c r="A564" s="49"/>
      <c r="B564" s="50"/>
      <c r="C564" s="77"/>
      <c r="D564" s="30"/>
    </row>
    <row r="565" spans="1:4" s="29" customFormat="1" x14ac:dyDescent="0.25">
      <c r="A565" s="49"/>
      <c r="B565" s="50"/>
      <c r="C565" s="77"/>
      <c r="D565" s="30"/>
    </row>
    <row r="566" spans="1:4" s="29" customFormat="1" x14ac:dyDescent="0.25">
      <c r="A566" s="49"/>
      <c r="B566" s="50"/>
      <c r="C566" s="77"/>
      <c r="D566" s="30"/>
    </row>
    <row r="567" spans="1:4" s="29" customFormat="1" x14ac:dyDescent="0.25">
      <c r="A567" s="49"/>
      <c r="B567" s="50"/>
      <c r="C567" s="77"/>
      <c r="D567" s="30"/>
    </row>
    <row r="568" spans="1:4" s="29" customFormat="1" x14ac:dyDescent="0.25">
      <c r="A568" s="49"/>
      <c r="B568" s="50"/>
      <c r="C568" s="77"/>
      <c r="D568" s="30"/>
    </row>
    <row r="569" spans="1:4" s="29" customFormat="1" x14ac:dyDescent="0.25">
      <c r="A569" s="49"/>
      <c r="B569" s="50"/>
      <c r="C569" s="77"/>
      <c r="D569" s="30"/>
    </row>
    <row r="570" spans="1:4" s="29" customFormat="1" x14ac:dyDescent="0.25">
      <c r="A570" s="49"/>
      <c r="B570" s="50"/>
      <c r="C570" s="77"/>
      <c r="D570" s="30"/>
    </row>
    <row r="571" spans="1:4" s="29" customFormat="1" x14ac:dyDescent="0.25">
      <c r="A571" s="49"/>
      <c r="B571" s="50"/>
      <c r="C571" s="77"/>
      <c r="D571" s="30"/>
    </row>
    <row r="572" spans="1:4" s="29" customFormat="1" x14ac:dyDescent="0.25">
      <c r="A572" s="49"/>
      <c r="B572" s="50"/>
      <c r="C572" s="77"/>
      <c r="D572" s="30"/>
    </row>
    <row r="573" spans="1:4" s="29" customFormat="1" x14ac:dyDescent="0.25">
      <c r="A573" s="49"/>
      <c r="B573" s="50"/>
      <c r="C573" s="77"/>
      <c r="D573" s="30"/>
    </row>
    <row r="574" spans="1:4" s="29" customFormat="1" x14ac:dyDescent="0.25">
      <c r="A574" s="49"/>
      <c r="B574" s="50"/>
      <c r="C574" s="77"/>
      <c r="D574" s="30"/>
    </row>
    <row r="575" spans="1:4" s="29" customFormat="1" x14ac:dyDescent="0.25">
      <c r="A575" s="49"/>
      <c r="B575" s="50"/>
      <c r="C575" s="77"/>
      <c r="D575" s="30"/>
    </row>
    <row r="576" spans="1:4" s="29" customFormat="1" x14ac:dyDescent="0.25">
      <c r="A576" s="49"/>
      <c r="B576" s="50"/>
      <c r="C576" s="77"/>
      <c r="D576" s="30"/>
    </row>
    <row r="577" spans="1:4" s="29" customFormat="1" x14ac:dyDescent="0.25">
      <c r="A577" s="49"/>
      <c r="B577" s="50"/>
      <c r="C577" s="77"/>
      <c r="D577" s="30"/>
    </row>
    <row r="578" spans="1:4" s="29" customFormat="1" x14ac:dyDescent="0.25">
      <c r="A578" s="49"/>
      <c r="B578" s="50"/>
      <c r="C578" s="77"/>
      <c r="D578" s="30"/>
    </row>
    <row r="579" spans="1:4" s="29" customFormat="1" x14ac:dyDescent="0.25">
      <c r="A579" s="49"/>
      <c r="B579" s="50"/>
      <c r="C579" s="77"/>
      <c r="D579" s="30"/>
    </row>
    <row r="580" spans="1:4" s="29" customFormat="1" x14ac:dyDescent="0.25">
      <c r="A580" s="49"/>
      <c r="B580" s="50"/>
      <c r="C580" s="77"/>
      <c r="D580" s="30"/>
    </row>
    <row r="581" spans="1:4" s="29" customFormat="1" x14ac:dyDescent="0.25">
      <c r="A581" s="49"/>
      <c r="B581" s="50"/>
      <c r="C581" s="77"/>
      <c r="D581" s="30"/>
    </row>
    <row r="582" spans="1:4" s="29" customFormat="1" x14ac:dyDescent="0.25">
      <c r="A582" s="49"/>
      <c r="B582" s="50"/>
      <c r="C582" s="77"/>
      <c r="D582" s="30"/>
    </row>
    <row r="583" spans="1:4" s="29" customFormat="1" x14ac:dyDescent="0.25">
      <c r="A583" s="49"/>
      <c r="B583" s="50"/>
      <c r="C583" s="77"/>
      <c r="D583" s="30"/>
    </row>
    <row r="584" spans="1:4" s="29" customFormat="1" x14ac:dyDescent="0.25">
      <c r="A584" s="49"/>
      <c r="B584" s="50"/>
      <c r="C584" s="77"/>
      <c r="D584" s="30"/>
    </row>
    <row r="585" spans="1:4" s="29" customFormat="1" x14ac:dyDescent="0.25">
      <c r="A585" s="49"/>
      <c r="B585" s="50"/>
      <c r="C585" s="77"/>
      <c r="D585" s="30"/>
    </row>
    <row r="586" spans="1:4" s="29" customFormat="1" x14ac:dyDescent="0.25">
      <c r="A586" s="49"/>
      <c r="B586" s="50"/>
      <c r="C586" s="77"/>
      <c r="D586" s="30"/>
    </row>
    <row r="587" spans="1:4" s="29" customFormat="1" x14ac:dyDescent="0.25">
      <c r="A587" s="49"/>
      <c r="B587" s="50"/>
      <c r="C587" s="77"/>
      <c r="D587" s="30"/>
    </row>
    <row r="588" spans="1:4" s="29" customFormat="1" x14ac:dyDescent="0.25">
      <c r="A588" s="49"/>
      <c r="B588" s="50"/>
      <c r="C588" s="77"/>
      <c r="D588" s="30"/>
    </row>
    <row r="589" spans="1:4" s="29" customFormat="1" x14ac:dyDescent="0.25">
      <c r="A589" s="49"/>
      <c r="B589" s="50"/>
      <c r="C589" s="77"/>
      <c r="D589" s="30"/>
    </row>
    <row r="590" spans="1:4" s="29" customFormat="1" x14ac:dyDescent="0.25">
      <c r="A590" s="49"/>
      <c r="B590" s="50"/>
      <c r="C590" s="77"/>
      <c r="D590" s="30"/>
    </row>
    <row r="591" spans="1:4" s="29" customFormat="1" x14ac:dyDescent="0.25">
      <c r="A591" s="49"/>
      <c r="B591" s="50"/>
      <c r="C591" s="77"/>
      <c r="D591" s="30"/>
    </row>
    <row r="592" spans="1:4" s="29" customFormat="1" x14ac:dyDescent="0.25">
      <c r="A592" s="49"/>
      <c r="B592" s="50"/>
      <c r="C592" s="77"/>
      <c r="D592" s="30"/>
    </row>
    <row r="593" spans="1:4" s="29" customFormat="1" x14ac:dyDescent="0.25">
      <c r="A593" s="49"/>
      <c r="B593" s="50"/>
      <c r="C593" s="77"/>
      <c r="D593" s="30"/>
    </row>
    <row r="594" spans="1:4" s="29" customFormat="1" x14ac:dyDescent="0.25">
      <c r="A594" s="49"/>
      <c r="B594" s="50"/>
      <c r="C594" s="77"/>
      <c r="D594" s="30"/>
    </row>
    <row r="595" spans="1:4" s="29" customFormat="1" x14ac:dyDescent="0.25">
      <c r="A595" s="49"/>
      <c r="B595" s="50"/>
      <c r="C595" s="77"/>
      <c r="D595" s="30"/>
    </row>
    <row r="596" spans="1:4" s="29" customFormat="1" x14ac:dyDescent="0.25">
      <c r="A596" s="49"/>
      <c r="B596" s="50"/>
      <c r="C596" s="77"/>
      <c r="D596" s="30"/>
    </row>
    <row r="597" spans="1:4" s="29" customFormat="1" x14ac:dyDescent="0.25">
      <c r="A597" s="49"/>
      <c r="B597" s="50"/>
      <c r="C597" s="77"/>
      <c r="D597" s="30"/>
    </row>
    <row r="598" spans="1:4" s="29" customFormat="1" x14ac:dyDescent="0.25">
      <c r="A598" s="49"/>
      <c r="B598" s="50"/>
      <c r="C598" s="77"/>
      <c r="D598" s="30"/>
    </row>
    <row r="599" spans="1:4" s="29" customFormat="1" x14ac:dyDescent="0.25">
      <c r="A599" s="49"/>
      <c r="B599" s="50"/>
      <c r="C599" s="77"/>
      <c r="D599" s="30"/>
    </row>
    <row r="600" spans="1:4" s="29" customFormat="1" x14ac:dyDescent="0.25">
      <c r="A600" s="49"/>
      <c r="B600" s="50"/>
      <c r="C600" s="77"/>
      <c r="D600" s="30"/>
    </row>
    <row r="601" spans="1:4" s="29" customFormat="1" x14ac:dyDescent="0.25">
      <c r="A601" s="49"/>
      <c r="B601" s="50"/>
      <c r="C601" s="77"/>
      <c r="D601" s="30"/>
    </row>
    <row r="602" spans="1:4" s="29" customFormat="1" x14ac:dyDescent="0.25">
      <c r="A602" s="49"/>
      <c r="B602" s="50"/>
      <c r="C602" s="77"/>
      <c r="D602" s="30"/>
    </row>
    <row r="603" spans="1:4" s="29" customFormat="1" x14ac:dyDescent="0.25">
      <c r="A603" s="49"/>
      <c r="B603" s="50"/>
      <c r="C603" s="77"/>
      <c r="D603" s="30"/>
    </row>
    <row r="604" spans="1:4" s="29" customFormat="1" x14ac:dyDescent="0.25">
      <c r="A604" s="49"/>
      <c r="B604" s="50"/>
      <c r="C604" s="77"/>
      <c r="D604" s="30"/>
    </row>
    <row r="605" spans="1:4" s="29" customFormat="1" x14ac:dyDescent="0.25">
      <c r="A605" s="49"/>
      <c r="B605" s="50"/>
      <c r="C605" s="77"/>
      <c r="D605" s="30"/>
    </row>
    <row r="606" spans="1:4" s="29" customFormat="1" x14ac:dyDescent="0.25">
      <c r="A606" s="49"/>
      <c r="B606" s="50"/>
      <c r="C606" s="77"/>
      <c r="D606" s="30"/>
    </row>
    <row r="607" spans="1:4" s="29" customFormat="1" x14ac:dyDescent="0.25">
      <c r="A607" s="49"/>
      <c r="B607" s="50"/>
      <c r="C607" s="77"/>
      <c r="D607" s="30"/>
    </row>
    <row r="608" spans="1:4" s="29" customFormat="1" x14ac:dyDescent="0.25">
      <c r="A608" s="49"/>
      <c r="B608" s="50"/>
      <c r="C608" s="77"/>
      <c r="D608" s="30"/>
    </row>
    <row r="609" spans="1:4" s="29" customFormat="1" x14ac:dyDescent="0.25">
      <c r="A609" s="49"/>
      <c r="B609" s="50"/>
      <c r="C609" s="77"/>
      <c r="D609" s="30"/>
    </row>
    <row r="610" spans="1:4" s="29" customFormat="1" x14ac:dyDescent="0.25">
      <c r="A610" s="49"/>
      <c r="B610" s="50"/>
      <c r="C610" s="77"/>
      <c r="D610" s="30"/>
    </row>
    <row r="611" spans="1:4" s="29" customFormat="1" x14ac:dyDescent="0.25">
      <c r="A611" s="49"/>
      <c r="B611" s="50"/>
      <c r="C611" s="77"/>
      <c r="D611" s="30"/>
    </row>
    <row r="612" spans="1:4" s="29" customFormat="1" x14ac:dyDescent="0.25">
      <c r="A612" s="49"/>
      <c r="B612" s="50"/>
      <c r="C612" s="77"/>
      <c r="D612" s="30"/>
    </row>
    <row r="613" spans="1:4" s="29" customFormat="1" x14ac:dyDescent="0.25">
      <c r="A613" s="49"/>
      <c r="B613" s="50"/>
      <c r="C613" s="77"/>
      <c r="D613" s="30"/>
    </row>
    <row r="614" spans="1:4" s="29" customFormat="1" x14ac:dyDescent="0.25">
      <c r="A614" s="49"/>
      <c r="B614" s="50"/>
      <c r="C614" s="77"/>
      <c r="D614" s="30"/>
    </row>
    <row r="615" spans="1:4" s="29" customFormat="1" x14ac:dyDescent="0.25">
      <c r="A615" s="49"/>
      <c r="B615" s="50"/>
      <c r="C615" s="77"/>
      <c r="D615" s="30"/>
    </row>
    <row r="616" spans="1:4" s="29" customFormat="1" x14ac:dyDescent="0.25">
      <c r="A616" s="49"/>
      <c r="B616" s="50"/>
      <c r="C616" s="77"/>
      <c r="D616" s="30"/>
    </row>
    <row r="617" spans="1:4" s="29" customFormat="1" x14ac:dyDescent="0.25">
      <c r="A617" s="49"/>
      <c r="B617" s="50"/>
      <c r="C617" s="77"/>
      <c r="D617" s="30"/>
    </row>
    <row r="618" spans="1:4" s="29" customFormat="1" x14ac:dyDescent="0.25">
      <c r="A618" s="49"/>
      <c r="B618" s="50"/>
      <c r="C618" s="77"/>
      <c r="D618" s="30"/>
    </row>
    <row r="619" spans="1:4" s="29" customFormat="1" x14ac:dyDescent="0.25">
      <c r="A619" s="49"/>
      <c r="B619" s="50"/>
      <c r="C619" s="77"/>
      <c r="D619" s="30"/>
    </row>
    <row r="620" spans="1:4" s="29" customFormat="1" x14ac:dyDescent="0.25">
      <c r="A620" s="49"/>
      <c r="B620" s="50"/>
      <c r="C620" s="77"/>
      <c r="D620" s="30"/>
    </row>
    <row r="621" spans="1:4" s="29" customFormat="1" x14ac:dyDescent="0.25">
      <c r="A621" s="49"/>
      <c r="B621" s="50"/>
      <c r="C621" s="77"/>
      <c r="D621" s="30"/>
    </row>
    <row r="622" spans="1:4" s="29" customFormat="1" x14ac:dyDescent="0.25">
      <c r="A622" s="49"/>
      <c r="B622" s="50"/>
      <c r="C622" s="77"/>
      <c r="D622" s="30"/>
    </row>
    <row r="623" spans="1:4" s="29" customFormat="1" x14ac:dyDescent="0.25">
      <c r="A623" s="49"/>
      <c r="B623" s="50"/>
      <c r="C623" s="77"/>
      <c r="D623" s="30"/>
    </row>
    <row r="624" spans="1:4" s="29" customFormat="1" x14ac:dyDescent="0.25">
      <c r="A624" s="49"/>
      <c r="B624" s="50"/>
      <c r="C624" s="77"/>
      <c r="D624" s="30"/>
    </row>
    <row r="625" spans="1:4" s="29" customFormat="1" x14ac:dyDescent="0.25">
      <c r="A625" s="49"/>
      <c r="B625" s="50"/>
      <c r="C625" s="77"/>
      <c r="D625" s="30"/>
    </row>
    <row r="626" spans="1:4" s="29" customFormat="1" x14ac:dyDescent="0.25">
      <c r="A626" s="49"/>
      <c r="B626" s="50"/>
      <c r="C626" s="77"/>
      <c r="D626" s="30"/>
    </row>
    <row r="627" spans="1:4" s="29" customFormat="1" x14ac:dyDescent="0.25">
      <c r="A627" s="49"/>
      <c r="B627" s="50"/>
      <c r="C627" s="77"/>
      <c r="D627" s="30"/>
    </row>
    <row r="628" spans="1:4" s="29" customFormat="1" x14ac:dyDescent="0.25">
      <c r="A628" s="49"/>
      <c r="B628" s="50"/>
      <c r="C628" s="77"/>
      <c r="D628" s="30"/>
    </row>
    <row r="629" spans="1:4" s="29" customFormat="1" x14ac:dyDescent="0.25">
      <c r="A629" s="49"/>
      <c r="B629" s="50"/>
      <c r="C629" s="77"/>
      <c r="D629" s="30"/>
    </row>
    <row r="630" spans="1:4" s="29" customFormat="1" x14ac:dyDescent="0.25">
      <c r="A630" s="49"/>
      <c r="B630" s="50"/>
      <c r="C630" s="77"/>
      <c r="D630" s="30"/>
    </row>
    <row r="631" spans="1:4" s="29" customFormat="1" x14ac:dyDescent="0.25">
      <c r="A631" s="49"/>
      <c r="B631" s="50"/>
      <c r="C631" s="77"/>
      <c r="D631" s="30"/>
    </row>
    <row r="632" spans="1:4" s="29" customFormat="1" x14ac:dyDescent="0.25">
      <c r="A632" s="49"/>
      <c r="B632" s="50"/>
      <c r="C632" s="77"/>
      <c r="D632" s="30"/>
    </row>
    <row r="633" spans="1:4" s="29" customFormat="1" x14ac:dyDescent="0.25">
      <c r="A633" s="49"/>
      <c r="B633" s="50"/>
      <c r="C633" s="77"/>
      <c r="D633" s="30"/>
    </row>
    <row r="634" spans="1:4" s="29" customFormat="1" x14ac:dyDescent="0.25">
      <c r="A634" s="49"/>
      <c r="B634" s="50"/>
      <c r="C634" s="77"/>
      <c r="D634" s="30"/>
    </row>
    <row r="635" spans="1:4" s="29" customFormat="1" x14ac:dyDescent="0.25">
      <c r="A635" s="49"/>
      <c r="B635" s="50"/>
      <c r="C635" s="77"/>
      <c r="D635" s="30"/>
    </row>
    <row r="636" spans="1:4" s="29" customFormat="1" x14ac:dyDescent="0.25">
      <c r="A636" s="49"/>
      <c r="B636" s="50"/>
      <c r="C636" s="77"/>
      <c r="D636" s="30"/>
    </row>
    <row r="637" spans="1:4" s="29" customFormat="1" x14ac:dyDescent="0.25">
      <c r="A637" s="49"/>
      <c r="B637" s="50"/>
      <c r="C637" s="77"/>
      <c r="D637" s="30"/>
    </row>
    <row r="638" spans="1:4" s="29" customFormat="1" x14ac:dyDescent="0.25">
      <c r="A638" s="49"/>
      <c r="B638" s="50"/>
      <c r="C638" s="77"/>
      <c r="D638" s="30"/>
    </row>
    <row r="639" spans="1:4" s="29" customFormat="1" x14ac:dyDescent="0.25">
      <c r="A639" s="49"/>
      <c r="B639" s="50"/>
      <c r="C639" s="77"/>
      <c r="D639" s="30"/>
    </row>
    <row r="640" spans="1:4" s="29" customFormat="1" x14ac:dyDescent="0.25">
      <c r="A640" s="49"/>
      <c r="B640" s="50"/>
      <c r="C640" s="77"/>
      <c r="D640" s="30"/>
    </row>
    <row r="641" spans="1:4" s="29" customFormat="1" x14ac:dyDescent="0.25">
      <c r="A641" s="49"/>
      <c r="B641" s="50"/>
      <c r="C641" s="77"/>
      <c r="D641" s="30"/>
    </row>
    <row r="642" spans="1:4" s="29" customFormat="1" x14ac:dyDescent="0.25">
      <c r="A642" s="49"/>
      <c r="B642" s="50"/>
      <c r="C642" s="77"/>
      <c r="D642" s="30"/>
    </row>
    <row r="643" spans="1:4" s="29" customFormat="1" x14ac:dyDescent="0.25">
      <c r="A643" s="49"/>
      <c r="B643" s="50"/>
      <c r="C643" s="77"/>
      <c r="D643" s="30"/>
    </row>
    <row r="644" spans="1:4" s="29" customFormat="1" x14ac:dyDescent="0.25">
      <c r="A644" s="49"/>
      <c r="B644" s="50"/>
      <c r="C644" s="77"/>
      <c r="D644" s="30"/>
    </row>
    <row r="645" spans="1:4" s="29" customFormat="1" x14ac:dyDescent="0.25">
      <c r="A645" s="49"/>
      <c r="B645" s="50"/>
      <c r="C645" s="77"/>
      <c r="D645" s="30"/>
    </row>
    <row r="646" spans="1:4" s="29" customFormat="1" x14ac:dyDescent="0.25">
      <c r="A646" s="49"/>
      <c r="B646" s="50"/>
      <c r="C646" s="77"/>
      <c r="D646" s="30"/>
    </row>
    <row r="647" spans="1:4" s="29" customFormat="1" x14ac:dyDescent="0.25">
      <c r="A647" s="49"/>
      <c r="B647" s="50"/>
      <c r="C647" s="77"/>
      <c r="D647" s="30"/>
    </row>
    <row r="648" spans="1:4" s="29" customFormat="1" x14ac:dyDescent="0.25">
      <c r="A648" s="49"/>
      <c r="B648" s="50"/>
      <c r="C648" s="77"/>
      <c r="D648" s="30"/>
    </row>
    <row r="649" spans="1:4" s="29" customFormat="1" x14ac:dyDescent="0.25">
      <c r="A649" s="49"/>
      <c r="B649" s="50"/>
      <c r="C649" s="77"/>
      <c r="D649" s="30"/>
    </row>
    <row r="650" spans="1:4" s="29" customFormat="1" x14ac:dyDescent="0.25">
      <c r="A650" s="49"/>
      <c r="B650" s="50"/>
      <c r="C650" s="77"/>
      <c r="D650" s="30"/>
    </row>
    <row r="651" spans="1:4" s="29" customFormat="1" x14ac:dyDescent="0.25">
      <c r="A651" s="49"/>
      <c r="B651" s="50"/>
      <c r="C651" s="77"/>
      <c r="D651" s="30"/>
    </row>
    <row r="652" spans="1:4" s="29" customFormat="1" x14ac:dyDescent="0.25">
      <c r="A652" s="49"/>
      <c r="B652" s="50"/>
      <c r="C652" s="77"/>
      <c r="D652" s="30"/>
    </row>
    <row r="653" spans="1:4" s="29" customFormat="1" x14ac:dyDescent="0.25">
      <c r="A653" s="49"/>
      <c r="B653" s="50"/>
      <c r="C653" s="77"/>
      <c r="D653" s="30"/>
    </row>
    <row r="654" spans="1:4" s="29" customFormat="1" x14ac:dyDescent="0.25">
      <c r="A654" s="49"/>
      <c r="B654" s="50"/>
      <c r="C654" s="77"/>
      <c r="D654" s="30"/>
    </row>
    <row r="655" spans="1:4" s="29" customFormat="1" x14ac:dyDescent="0.25">
      <c r="A655" s="49"/>
      <c r="B655" s="50"/>
      <c r="C655" s="77"/>
      <c r="D655" s="30"/>
    </row>
    <row r="656" spans="1:4" s="29" customFormat="1" x14ac:dyDescent="0.25">
      <c r="A656" s="49"/>
      <c r="B656" s="50"/>
      <c r="C656" s="77"/>
      <c r="D656" s="30"/>
    </row>
    <row r="657" spans="1:4" s="29" customFormat="1" x14ac:dyDescent="0.25">
      <c r="A657" s="49"/>
      <c r="B657" s="50"/>
      <c r="C657" s="77"/>
      <c r="D657" s="30"/>
    </row>
    <row r="658" spans="1:4" s="29" customFormat="1" x14ac:dyDescent="0.25">
      <c r="A658" s="49"/>
      <c r="B658" s="50"/>
      <c r="C658" s="77"/>
      <c r="D658" s="30"/>
    </row>
    <row r="659" spans="1:4" s="29" customFormat="1" x14ac:dyDescent="0.25">
      <c r="A659" s="49"/>
      <c r="B659" s="50"/>
      <c r="C659" s="77"/>
      <c r="D659" s="30"/>
    </row>
    <row r="660" spans="1:4" s="29" customFormat="1" x14ac:dyDescent="0.25">
      <c r="A660" s="49"/>
      <c r="B660" s="50"/>
      <c r="C660" s="77"/>
      <c r="D660" s="30"/>
    </row>
    <row r="661" spans="1:4" s="29" customFormat="1" x14ac:dyDescent="0.25">
      <c r="A661" s="49"/>
      <c r="B661" s="50"/>
      <c r="C661" s="77"/>
      <c r="D661" s="30"/>
    </row>
    <row r="662" spans="1:4" s="29" customFormat="1" x14ac:dyDescent="0.25">
      <c r="A662" s="49"/>
      <c r="B662" s="50"/>
      <c r="C662" s="77"/>
      <c r="D662" s="30"/>
    </row>
    <row r="663" spans="1:4" s="29" customFormat="1" x14ac:dyDescent="0.25">
      <c r="A663" s="49"/>
      <c r="B663" s="50"/>
      <c r="C663" s="77"/>
      <c r="D663" s="30"/>
    </row>
    <row r="664" spans="1:4" s="29" customFormat="1" x14ac:dyDescent="0.25">
      <c r="A664" s="49"/>
      <c r="B664" s="50"/>
      <c r="C664" s="77"/>
      <c r="D664" s="30"/>
    </row>
    <row r="665" spans="1:4" s="29" customFormat="1" x14ac:dyDescent="0.25">
      <c r="A665" s="49"/>
      <c r="B665" s="50"/>
      <c r="C665" s="77"/>
      <c r="D665" s="30"/>
    </row>
    <row r="666" spans="1:4" s="29" customFormat="1" x14ac:dyDescent="0.25">
      <c r="A666" s="49"/>
      <c r="B666" s="50"/>
      <c r="C666" s="77"/>
      <c r="D666" s="30"/>
    </row>
    <row r="667" spans="1:4" s="29" customFormat="1" x14ac:dyDescent="0.25">
      <c r="A667" s="49"/>
      <c r="B667" s="50"/>
      <c r="C667" s="77"/>
      <c r="D667" s="30"/>
    </row>
    <row r="668" spans="1:4" s="29" customFormat="1" x14ac:dyDescent="0.25">
      <c r="A668" s="49"/>
      <c r="B668" s="50"/>
      <c r="C668" s="77"/>
      <c r="D668" s="30"/>
    </row>
    <row r="669" spans="1:4" s="29" customFormat="1" x14ac:dyDescent="0.25">
      <c r="A669" s="49"/>
      <c r="B669" s="50"/>
      <c r="C669" s="77"/>
      <c r="D669" s="30"/>
    </row>
    <row r="670" spans="1:4" s="29" customFormat="1" x14ac:dyDescent="0.25">
      <c r="A670" s="49"/>
      <c r="B670" s="50"/>
      <c r="C670" s="77"/>
      <c r="D670" s="30"/>
    </row>
    <row r="671" spans="1:4" s="29" customFormat="1" x14ac:dyDescent="0.25">
      <c r="A671" s="49"/>
      <c r="B671" s="50"/>
      <c r="C671" s="77"/>
      <c r="D671" s="30"/>
    </row>
    <row r="672" spans="1:4" s="29" customFormat="1" x14ac:dyDescent="0.25">
      <c r="A672" s="49"/>
      <c r="B672" s="50"/>
      <c r="C672" s="77"/>
      <c r="D672" s="30"/>
    </row>
    <row r="673" spans="1:4" s="29" customFormat="1" x14ac:dyDescent="0.25">
      <c r="A673" s="49"/>
      <c r="B673" s="50"/>
      <c r="C673" s="77"/>
      <c r="D673" s="30"/>
    </row>
    <row r="674" spans="1:4" s="29" customFormat="1" x14ac:dyDescent="0.25">
      <c r="A674" s="49"/>
      <c r="B674" s="50"/>
      <c r="C674" s="77"/>
      <c r="D674" s="30"/>
    </row>
    <row r="675" spans="1:4" s="29" customFormat="1" x14ac:dyDescent="0.25">
      <c r="A675" s="49"/>
      <c r="B675" s="50"/>
      <c r="C675" s="77"/>
      <c r="D675" s="30"/>
    </row>
    <row r="676" spans="1:4" s="29" customFormat="1" x14ac:dyDescent="0.25">
      <c r="A676" s="49"/>
      <c r="B676" s="50"/>
      <c r="C676" s="77"/>
      <c r="D676" s="30"/>
    </row>
    <row r="677" spans="1:4" s="29" customFormat="1" x14ac:dyDescent="0.25">
      <c r="A677" s="49"/>
      <c r="B677" s="50"/>
      <c r="C677" s="77"/>
      <c r="D677" s="30"/>
    </row>
    <row r="678" spans="1:4" s="29" customFormat="1" x14ac:dyDescent="0.25">
      <c r="A678" s="49"/>
      <c r="B678" s="50"/>
      <c r="C678" s="77"/>
      <c r="D678" s="30"/>
    </row>
    <row r="679" spans="1:4" s="29" customFormat="1" x14ac:dyDescent="0.25">
      <c r="A679" s="49"/>
      <c r="B679" s="50"/>
      <c r="C679" s="77"/>
      <c r="D679" s="30"/>
    </row>
    <row r="680" spans="1:4" s="29" customFormat="1" x14ac:dyDescent="0.25">
      <c r="A680" s="49"/>
      <c r="B680" s="50"/>
      <c r="C680" s="77"/>
      <c r="D680" s="30"/>
    </row>
    <row r="681" spans="1:4" s="29" customFormat="1" x14ac:dyDescent="0.25">
      <c r="A681" s="49"/>
      <c r="B681" s="50"/>
      <c r="C681" s="77"/>
      <c r="D681" s="30"/>
    </row>
    <row r="682" spans="1:4" s="29" customFormat="1" x14ac:dyDescent="0.25">
      <c r="A682" s="49"/>
      <c r="B682" s="50"/>
      <c r="C682" s="77"/>
      <c r="D682" s="30"/>
    </row>
    <row r="683" spans="1:4" s="29" customFormat="1" x14ac:dyDescent="0.25">
      <c r="A683" s="49"/>
      <c r="B683" s="50"/>
      <c r="C683" s="77"/>
      <c r="D683" s="30"/>
    </row>
    <row r="684" spans="1:4" s="29" customFormat="1" x14ac:dyDescent="0.25">
      <c r="A684" s="49"/>
      <c r="B684" s="50"/>
      <c r="C684" s="77"/>
      <c r="D684" s="30"/>
    </row>
    <row r="685" spans="1:4" s="29" customFormat="1" x14ac:dyDescent="0.25">
      <c r="A685" s="49"/>
      <c r="B685" s="50"/>
      <c r="C685" s="77"/>
      <c r="D685" s="30"/>
    </row>
    <row r="686" spans="1:4" s="29" customFormat="1" x14ac:dyDescent="0.25">
      <c r="A686" s="49"/>
      <c r="B686" s="50"/>
      <c r="C686" s="77"/>
      <c r="D686" s="30"/>
    </row>
    <row r="687" spans="1:4" s="29" customFormat="1" x14ac:dyDescent="0.25">
      <c r="A687" s="49"/>
      <c r="B687" s="50"/>
      <c r="C687" s="77"/>
      <c r="D687" s="30"/>
    </row>
    <row r="688" spans="1:4" s="29" customFormat="1" x14ac:dyDescent="0.25">
      <c r="A688" s="49"/>
      <c r="B688" s="50"/>
      <c r="C688" s="77"/>
      <c r="D688" s="30"/>
    </row>
    <row r="689" spans="1:4" s="29" customFormat="1" x14ac:dyDescent="0.25">
      <c r="A689" s="49"/>
      <c r="B689" s="50"/>
      <c r="C689" s="77"/>
      <c r="D689" s="30"/>
    </row>
    <row r="690" spans="1:4" s="29" customFormat="1" x14ac:dyDescent="0.25">
      <c r="A690" s="49"/>
      <c r="B690" s="50"/>
      <c r="C690" s="77"/>
      <c r="D690" s="30"/>
    </row>
    <row r="691" spans="1:4" s="29" customFormat="1" x14ac:dyDescent="0.25">
      <c r="A691" s="49"/>
      <c r="B691" s="50"/>
      <c r="C691" s="77"/>
      <c r="D691" s="30"/>
    </row>
    <row r="692" spans="1:4" s="29" customFormat="1" x14ac:dyDescent="0.25">
      <c r="A692" s="49"/>
      <c r="B692" s="50"/>
      <c r="C692" s="77"/>
      <c r="D692" s="30"/>
    </row>
    <row r="693" spans="1:4" s="29" customFormat="1" x14ac:dyDescent="0.25">
      <c r="A693" s="49"/>
      <c r="B693" s="50"/>
      <c r="C693" s="77"/>
      <c r="D693" s="30"/>
    </row>
    <row r="694" spans="1:4" s="29" customFormat="1" x14ac:dyDescent="0.25">
      <c r="A694" s="49"/>
      <c r="B694" s="50"/>
      <c r="C694" s="77"/>
      <c r="D694" s="30"/>
    </row>
    <row r="695" spans="1:4" s="29" customFormat="1" x14ac:dyDescent="0.25">
      <c r="A695" s="49"/>
      <c r="B695" s="50"/>
      <c r="C695" s="77"/>
      <c r="D695" s="30"/>
    </row>
    <row r="696" spans="1:4" s="29" customFormat="1" x14ac:dyDescent="0.25">
      <c r="A696" s="49"/>
      <c r="B696" s="50"/>
      <c r="C696" s="77"/>
      <c r="D696" s="30"/>
    </row>
    <row r="697" spans="1:4" s="29" customFormat="1" x14ac:dyDescent="0.25">
      <c r="A697" s="49"/>
      <c r="B697" s="50"/>
      <c r="C697" s="77"/>
      <c r="D697" s="30"/>
    </row>
    <row r="698" spans="1:4" s="29" customFormat="1" x14ac:dyDescent="0.25">
      <c r="A698" s="49"/>
      <c r="B698" s="50"/>
      <c r="C698" s="77"/>
      <c r="D698" s="30"/>
    </row>
    <row r="699" spans="1:4" s="29" customFormat="1" x14ac:dyDescent="0.25">
      <c r="A699" s="49"/>
      <c r="B699" s="50"/>
      <c r="C699" s="77"/>
      <c r="D699" s="30"/>
    </row>
    <row r="700" spans="1:4" s="29" customFormat="1" x14ac:dyDescent="0.25">
      <c r="A700" s="49"/>
      <c r="B700" s="50"/>
      <c r="C700" s="77"/>
      <c r="D700" s="30"/>
    </row>
    <row r="701" spans="1:4" s="29" customFormat="1" x14ac:dyDescent="0.25">
      <c r="A701" s="49"/>
      <c r="B701" s="50"/>
      <c r="C701" s="77"/>
      <c r="D701" s="30"/>
    </row>
    <row r="702" spans="1:4" s="29" customFormat="1" x14ac:dyDescent="0.25">
      <c r="A702" s="49"/>
      <c r="B702" s="50"/>
      <c r="C702" s="77"/>
      <c r="D702" s="30"/>
    </row>
    <row r="703" spans="1:4" s="29" customFormat="1" x14ac:dyDescent="0.25">
      <c r="A703" s="49"/>
      <c r="B703" s="50"/>
      <c r="C703" s="77"/>
      <c r="D703" s="30"/>
    </row>
    <row r="704" spans="1:4" s="29" customFormat="1" x14ac:dyDescent="0.25">
      <c r="A704" s="49"/>
      <c r="B704" s="50"/>
      <c r="C704" s="77"/>
      <c r="D704" s="30"/>
    </row>
    <row r="705" spans="1:4" s="29" customFormat="1" x14ac:dyDescent="0.25">
      <c r="A705" s="49"/>
      <c r="B705" s="50"/>
      <c r="C705" s="77"/>
      <c r="D705" s="30"/>
    </row>
    <row r="706" spans="1:4" s="29" customFormat="1" x14ac:dyDescent="0.25">
      <c r="A706" s="49"/>
      <c r="B706" s="50"/>
      <c r="C706" s="77"/>
      <c r="D706" s="30"/>
    </row>
    <row r="707" spans="1:4" s="29" customFormat="1" x14ac:dyDescent="0.25">
      <c r="A707" s="49"/>
      <c r="B707" s="50"/>
      <c r="C707" s="77"/>
      <c r="D707" s="30"/>
    </row>
    <row r="708" spans="1:4" s="29" customFormat="1" x14ac:dyDescent="0.25">
      <c r="A708" s="49"/>
      <c r="B708" s="50"/>
      <c r="C708" s="77"/>
      <c r="D708" s="30"/>
    </row>
    <row r="709" spans="1:4" s="29" customFormat="1" x14ac:dyDescent="0.25">
      <c r="A709" s="49"/>
      <c r="B709" s="50"/>
      <c r="C709" s="77"/>
      <c r="D709" s="30"/>
    </row>
    <row r="710" spans="1:4" s="29" customFormat="1" x14ac:dyDescent="0.25">
      <c r="A710" s="49"/>
      <c r="B710" s="50"/>
      <c r="C710" s="77"/>
      <c r="D710" s="30"/>
    </row>
    <row r="711" spans="1:4" s="29" customFormat="1" x14ac:dyDescent="0.25">
      <c r="A711" s="49"/>
      <c r="B711" s="50"/>
      <c r="C711" s="77"/>
      <c r="D711" s="30"/>
    </row>
    <row r="712" spans="1:4" s="29" customFormat="1" x14ac:dyDescent="0.25">
      <c r="A712" s="49"/>
      <c r="B712" s="50"/>
      <c r="C712" s="77"/>
      <c r="D712" s="30"/>
    </row>
    <row r="713" spans="1:4" s="29" customFormat="1" x14ac:dyDescent="0.25">
      <c r="A713" s="49"/>
      <c r="B713" s="50"/>
      <c r="C713" s="77"/>
      <c r="D713" s="30"/>
    </row>
    <row r="714" spans="1:4" s="29" customFormat="1" x14ac:dyDescent="0.25">
      <c r="A714" s="49"/>
      <c r="B714" s="50"/>
      <c r="C714" s="77"/>
      <c r="D714" s="30"/>
    </row>
    <row r="715" spans="1:4" s="29" customFormat="1" x14ac:dyDescent="0.25">
      <c r="A715" s="49"/>
      <c r="B715" s="50"/>
      <c r="C715" s="77"/>
      <c r="D715" s="30"/>
    </row>
    <row r="716" spans="1:4" s="29" customFormat="1" x14ac:dyDescent="0.25">
      <c r="A716" s="49"/>
      <c r="B716" s="50"/>
      <c r="C716" s="77"/>
      <c r="D716" s="30"/>
    </row>
    <row r="717" spans="1:4" s="29" customFormat="1" x14ac:dyDescent="0.25">
      <c r="A717" s="49"/>
      <c r="B717" s="50"/>
      <c r="C717" s="77"/>
      <c r="D717" s="30"/>
    </row>
    <row r="718" spans="1:4" s="29" customFormat="1" x14ac:dyDescent="0.25">
      <c r="A718" s="49"/>
      <c r="B718" s="50"/>
      <c r="C718" s="77"/>
      <c r="D718" s="30"/>
    </row>
    <row r="719" spans="1:4" s="29" customFormat="1" x14ac:dyDescent="0.25">
      <c r="A719" s="49"/>
      <c r="B719" s="50"/>
      <c r="C719" s="77"/>
      <c r="D719" s="30"/>
    </row>
    <row r="720" spans="1:4" s="29" customFormat="1" x14ac:dyDescent="0.25">
      <c r="A720" s="49"/>
      <c r="B720" s="50"/>
      <c r="C720" s="77"/>
      <c r="D720" s="30"/>
    </row>
    <row r="721" spans="1:4" s="29" customFormat="1" x14ac:dyDescent="0.25">
      <c r="A721" s="49"/>
      <c r="B721" s="50"/>
      <c r="C721" s="77"/>
      <c r="D721" s="30"/>
    </row>
    <row r="722" spans="1:4" s="29" customFormat="1" x14ac:dyDescent="0.25">
      <c r="A722" s="49"/>
      <c r="B722" s="50"/>
      <c r="C722" s="77"/>
      <c r="D722" s="30"/>
    </row>
    <row r="723" spans="1:4" s="29" customFormat="1" x14ac:dyDescent="0.25">
      <c r="A723" s="49"/>
      <c r="B723" s="50"/>
      <c r="C723" s="77"/>
      <c r="D723" s="30"/>
    </row>
    <row r="724" spans="1:4" s="29" customFormat="1" x14ac:dyDescent="0.25">
      <c r="A724" s="49"/>
      <c r="B724" s="50"/>
      <c r="C724" s="77"/>
      <c r="D724" s="30"/>
    </row>
    <row r="725" spans="1:4" s="29" customFormat="1" x14ac:dyDescent="0.25">
      <c r="A725" s="49"/>
      <c r="B725" s="50"/>
      <c r="C725" s="77"/>
      <c r="D725" s="30"/>
    </row>
    <row r="726" spans="1:4" s="29" customFormat="1" x14ac:dyDescent="0.25">
      <c r="A726" s="49"/>
      <c r="B726" s="50"/>
      <c r="C726" s="77"/>
      <c r="D726" s="30"/>
    </row>
    <row r="727" spans="1:4" s="29" customFormat="1" x14ac:dyDescent="0.25">
      <c r="A727" s="49"/>
      <c r="B727" s="50"/>
      <c r="C727" s="77"/>
      <c r="D727" s="30"/>
    </row>
    <row r="728" spans="1:4" s="29" customFormat="1" x14ac:dyDescent="0.25">
      <c r="A728" s="49"/>
      <c r="B728" s="50"/>
      <c r="C728" s="77"/>
      <c r="D728" s="30"/>
    </row>
    <row r="729" spans="1:4" s="29" customFormat="1" x14ac:dyDescent="0.25">
      <c r="A729" s="49"/>
      <c r="B729" s="50"/>
      <c r="C729" s="77"/>
      <c r="D729" s="30"/>
    </row>
    <row r="730" spans="1:4" s="29" customFormat="1" x14ac:dyDescent="0.25">
      <c r="A730" s="49"/>
      <c r="B730" s="50"/>
      <c r="C730" s="77"/>
      <c r="D730" s="30"/>
    </row>
    <row r="731" spans="1:4" s="29" customFormat="1" x14ac:dyDescent="0.25">
      <c r="A731" s="49"/>
      <c r="B731" s="50"/>
      <c r="C731" s="77"/>
      <c r="D731" s="30"/>
    </row>
    <row r="732" spans="1:4" s="29" customFormat="1" x14ac:dyDescent="0.25">
      <c r="A732" s="49"/>
      <c r="B732" s="50"/>
      <c r="C732" s="77"/>
      <c r="D732" s="30"/>
    </row>
    <row r="733" spans="1:4" s="29" customFormat="1" x14ac:dyDescent="0.25">
      <c r="A733" s="49"/>
      <c r="B733" s="50"/>
      <c r="C733" s="77"/>
      <c r="D733" s="30"/>
    </row>
    <row r="734" spans="1:4" s="29" customFormat="1" x14ac:dyDescent="0.25">
      <c r="A734" s="49"/>
      <c r="B734" s="50"/>
      <c r="C734" s="77"/>
      <c r="D734" s="30"/>
    </row>
    <row r="735" spans="1:4" s="29" customFormat="1" x14ac:dyDescent="0.25">
      <c r="A735" s="49"/>
      <c r="B735" s="50"/>
      <c r="C735" s="77"/>
      <c r="D735" s="30"/>
    </row>
    <row r="736" spans="1:4" s="29" customFormat="1" x14ac:dyDescent="0.25">
      <c r="A736" s="49"/>
      <c r="B736" s="50"/>
      <c r="C736" s="77"/>
      <c r="D736" s="30"/>
    </row>
    <row r="737" spans="1:4" s="29" customFormat="1" x14ac:dyDescent="0.25">
      <c r="A737" s="49"/>
      <c r="B737" s="50"/>
      <c r="C737" s="77"/>
      <c r="D737" s="30"/>
    </row>
    <row r="738" spans="1:4" s="29" customFormat="1" x14ac:dyDescent="0.25">
      <c r="A738" s="49"/>
      <c r="B738" s="50"/>
      <c r="C738" s="77"/>
      <c r="D738" s="30"/>
    </row>
    <row r="739" spans="1:4" s="29" customFormat="1" x14ac:dyDescent="0.25">
      <c r="A739" s="49"/>
      <c r="B739" s="50"/>
      <c r="C739" s="77"/>
      <c r="D739" s="30"/>
    </row>
    <row r="740" spans="1:4" s="29" customFormat="1" x14ac:dyDescent="0.25">
      <c r="A740" s="49"/>
      <c r="B740" s="50"/>
      <c r="C740" s="77"/>
      <c r="D740" s="30"/>
    </row>
    <row r="741" spans="1:4" s="29" customFormat="1" x14ac:dyDescent="0.25">
      <c r="A741" s="49"/>
      <c r="B741" s="50"/>
      <c r="C741" s="77"/>
      <c r="D741" s="30"/>
    </row>
    <row r="742" spans="1:4" s="29" customFormat="1" x14ac:dyDescent="0.25">
      <c r="A742" s="49"/>
      <c r="B742" s="50"/>
      <c r="C742" s="77"/>
      <c r="D742" s="30"/>
    </row>
    <row r="743" spans="1:4" s="29" customFormat="1" x14ac:dyDescent="0.25">
      <c r="A743" s="49"/>
      <c r="B743" s="50"/>
      <c r="C743" s="77"/>
      <c r="D743" s="30"/>
    </row>
    <row r="744" spans="1:4" s="29" customFormat="1" x14ac:dyDescent="0.25">
      <c r="A744" s="49"/>
      <c r="B744" s="50"/>
      <c r="C744" s="77"/>
      <c r="D744" s="30"/>
    </row>
    <row r="745" spans="1:4" s="29" customFormat="1" x14ac:dyDescent="0.25">
      <c r="A745" s="49"/>
      <c r="B745" s="50"/>
      <c r="C745" s="77"/>
      <c r="D745" s="30"/>
    </row>
    <row r="746" spans="1:4" s="29" customFormat="1" x14ac:dyDescent="0.25">
      <c r="A746" s="49"/>
      <c r="B746" s="50"/>
      <c r="C746" s="77"/>
      <c r="D746" s="30"/>
    </row>
    <row r="747" spans="1:4" s="29" customFormat="1" x14ac:dyDescent="0.25">
      <c r="A747" s="49"/>
      <c r="B747" s="50"/>
      <c r="C747" s="77"/>
      <c r="D747" s="30"/>
    </row>
    <row r="748" spans="1:4" s="29" customFormat="1" x14ac:dyDescent="0.25">
      <c r="A748" s="49"/>
      <c r="B748" s="50"/>
      <c r="C748" s="77"/>
      <c r="D748" s="30"/>
    </row>
    <row r="749" spans="1:4" s="29" customFormat="1" x14ac:dyDescent="0.25">
      <c r="A749" s="49"/>
      <c r="B749" s="50"/>
      <c r="C749" s="77"/>
      <c r="D749" s="30"/>
    </row>
    <row r="750" spans="1:4" s="29" customFormat="1" x14ac:dyDescent="0.25">
      <c r="A750" s="49"/>
      <c r="B750" s="50"/>
      <c r="C750" s="77"/>
      <c r="D750" s="30"/>
    </row>
    <row r="751" spans="1:4" s="29" customFormat="1" x14ac:dyDescent="0.25">
      <c r="A751" s="49"/>
      <c r="B751" s="50"/>
      <c r="C751" s="77"/>
      <c r="D751" s="30"/>
    </row>
    <row r="752" spans="1:4" s="29" customFormat="1" x14ac:dyDescent="0.25">
      <c r="A752" s="49"/>
      <c r="B752" s="50"/>
      <c r="C752" s="77"/>
      <c r="D752" s="30"/>
    </row>
    <row r="753" spans="1:4" s="29" customFormat="1" x14ac:dyDescent="0.25">
      <c r="A753" s="49"/>
      <c r="B753" s="50"/>
      <c r="C753" s="77"/>
      <c r="D753" s="30"/>
    </row>
    <row r="754" spans="1:4" s="29" customFormat="1" x14ac:dyDescent="0.25">
      <c r="A754" s="49"/>
      <c r="B754" s="50"/>
      <c r="C754" s="77"/>
      <c r="D754" s="30"/>
    </row>
    <row r="755" spans="1:4" s="29" customFormat="1" x14ac:dyDescent="0.25">
      <c r="A755" s="49"/>
      <c r="B755" s="50"/>
      <c r="C755" s="77"/>
      <c r="D755" s="30"/>
    </row>
    <row r="756" spans="1:4" s="29" customFormat="1" x14ac:dyDescent="0.25">
      <c r="A756" s="49"/>
      <c r="B756" s="50"/>
      <c r="C756" s="77"/>
      <c r="D756" s="30"/>
    </row>
    <row r="757" spans="1:4" s="29" customFormat="1" x14ac:dyDescent="0.25">
      <c r="A757" s="49"/>
      <c r="B757" s="50"/>
      <c r="C757" s="77"/>
      <c r="D757" s="30"/>
    </row>
    <row r="758" spans="1:4" s="29" customFormat="1" x14ac:dyDescent="0.25">
      <c r="A758" s="49"/>
      <c r="B758" s="50"/>
      <c r="C758" s="77"/>
      <c r="D758" s="30"/>
    </row>
    <row r="759" spans="1:4" s="29" customFormat="1" x14ac:dyDescent="0.25">
      <c r="A759" s="49"/>
      <c r="B759" s="50"/>
      <c r="C759" s="77"/>
      <c r="D759" s="30"/>
    </row>
    <row r="760" spans="1:4" s="29" customFormat="1" x14ac:dyDescent="0.25">
      <c r="A760" s="49"/>
      <c r="B760" s="50"/>
      <c r="C760" s="77"/>
      <c r="D760" s="30"/>
    </row>
    <row r="761" spans="1:4" s="29" customFormat="1" x14ac:dyDescent="0.25">
      <c r="A761" s="49"/>
      <c r="B761" s="50"/>
      <c r="C761" s="77"/>
      <c r="D761" s="30"/>
    </row>
    <row r="762" spans="1:4" s="29" customFormat="1" x14ac:dyDescent="0.25">
      <c r="A762" s="49"/>
      <c r="B762" s="50"/>
      <c r="C762" s="77"/>
      <c r="D762" s="30"/>
    </row>
    <row r="763" spans="1:4" s="29" customFormat="1" x14ac:dyDescent="0.25">
      <c r="A763" s="49"/>
      <c r="B763" s="50"/>
      <c r="C763" s="77"/>
      <c r="D763" s="30"/>
    </row>
    <row r="764" spans="1:4" s="29" customFormat="1" x14ac:dyDescent="0.25">
      <c r="A764" s="49"/>
      <c r="B764" s="50"/>
      <c r="C764" s="77"/>
      <c r="D764" s="30"/>
    </row>
    <row r="765" spans="1:4" s="29" customFormat="1" x14ac:dyDescent="0.25">
      <c r="A765" s="49"/>
      <c r="B765" s="50"/>
      <c r="C765" s="77"/>
      <c r="D765" s="30"/>
    </row>
    <row r="766" spans="1:4" s="29" customFormat="1" x14ac:dyDescent="0.25">
      <c r="A766" s="49"/>
      <c r="B766" s="50"/>
      <c r="C766" s="77"/>
      <c r="D766" s="30"/>
    </row>
    <row r="767" spans="1:4" s="29" customFormat="1" x14ac:dyDescent="0.25">
      <c r="A767" s="49"/>
      <c r="B767" s="50"/>
      <c r="C767" s="77"/>
      <c r="D767" s="30"/>
    </row>
    <row r="768" spans="1:4" s="29" customFormat="1" x14ac:dyDescent="0.25">
      <c r="A768" s="49"/>
      <c r="B768" s="50"/>
      <c r="C768" s="77"/>
      <c r="D768" s="30"/>
    </row>
    <row r="769" spans="1:4" s="29" customFormat="1" x14ac:dyDescent="0.25">
      <c r="A769" s="49"/>
      <c r="B769" s="50"/>
      <c r="C769" s="77"/>
      <c r="D769" s="30"/>
    </row>
    <row r="770" spans="1:4" s="29" customFormat="1" x14ac:dyDescent="0.25">
      <c r="A770" s="49"/>
      <c r="B770" s="50"/>
      <c r="C770" s="77"/>
      <c r="D770" s="30"/>
    </row>
    <row r="771" spans="1:4" s="29" customFormat="1" x14ac:dyDescent="0.25">
      <c r="A771" s="49"/>
      <c r="B771" s="50"/>
      <c r="C771" s="77"/>
      <c r="D771" s="30"/>
    </row>
    <row r="772" spans="1:4" s="29" customFormat="1" x14ac:dyDescent="0.25">
      <c r="A772" s="49"/>
      <c r="B772" s="50"/>
      <c r="C772" s="77"/>
      <c r="D772" s="30"/>
    </row>
    <row r="773" spans="1:4" s="29" customFormat="1" x14ac:dyDescent="0.25">
      <c r="A773" s="49"/>
      <c r="B773" s="50"/>
      <c r="C773" s="77"/>
      <c r="D773" s="30"/>
    </row>
    <row r="774" spans="1:4" s="29" customFormat="1" x14ac:dyDescent="0.25">
      <c r="A774" s="49"/>
      <c r="B774" s="50"/>
      <c r="C774" s="77"/>
      <c r="D774" s="30"/>
    </row>
    <row r="775" spans="1:4" s="29" customFormat="1" x14ac:dyDescent="0.25">
      <c r="A775" s="49"/>
      <c r="B775" s="50"/>
      <c r="C775" s="77"/>
      <c r="D775" s="30"/>
    </row>
    <row r="776" spans="1:4" s="29" customFormat="1" x14ac:dyDescent="0.25">
      <c r="A776" s="49"/>
      <c r="B776" s="50"/>
      <c r="C776" s="77"/>
      <c r="D776" s="30"/>
    </row>
    <row r="777" spans="1:4" s="29" customFormat="1" x14ac:dyDescent="0.25">
      <c r="A777" s="49"/>
      <c r="B777" s="50"/>
      <c r="C777" s="77"/>
      <c r="D777" s="30"/>
    </row>
    <row r="778" spans="1:4" s="29" customFormat="1" x14ac:dyDescent="0.25">
      <c r="A778" s="49"/>
      <c r="B778" s="50"/>
      <c r="C778" s="77"/>
      <c r="D778" s="30"/>
    </row>
    <row r="779" spans="1:4" s="29" customFormat="1" x14ac:dyDescent="0.25">
      <c r="A779" s="49"/>
      <c r="B779" s="50"/>
      <c r="C779" s="77"/>
      <c r="D779" s="30"/>
    </row>
    <row r="780" spans="1:4" s="29" customFormat="1" x14ac:dyDescent="0.25">
      <c r="A780" s="49"/>
      <c r="B780" s="50"/>
      <c r="C780" s="77"/>
      <c r="D780" s="30"/>
    </row>
    <row r="781" spans="1:4" s="29" customFormat="1" x14ac:dyDescent="0.25">
      <c r="A781" s="49"/>
      <c r="B781" s="50"/>
      <c r="C781" s="77"/>
      <c r="D781" s="30"/>
    </row>
    <row r="782" spans="1:4" s="29" customFormat="1" x14ac:dyDescent="0.25">
      <c r="A782" s="49"/>
      <c r="B782" s="50"/>
      <c r="C782" s="77"/>
      <c r="D782" s="30"/>
    </row>
    <row r="783" spans="1:4" s="29" customFormat="1" x14ac:dyDescent="0.25">
      <c r="A783" s="49"/>
      <c r="B783" s="50"/>
      <c r="C783" s="77"/>
      <c r="D783" s="30"/>
    </row>
    <row r="784" spans="1:4" s="29" customFormat="1" x14ac:dyDescent="0.25">
      <c r="A784" s="49"/>
      <c r="B784" s="50"/>
      <c r="C784" s="77"/>
      <c r="D784" s="30"/>
    </row>
    <row r="785" spans="1:4" s="29" customFormat="1" x14ac:dyDescent="0.25">
      <c r="A785" s="49"/>
      <c r="B785" s="50"/>
      <c r="C785" s="77"/>
      <c r="D785" s="30"/>
    </row>
    <row r="786" spans="1:4" s="29" customFormat="1" x14ac:dyDescent="0.25">
      <c r="A786" s="49"/>
      <c r="B786" s="50"/>
      <c r="C786" s="77"/>
      <c r="D786" s="30"/>
    </row>
    <row r="787" spans="1:4" s="29" customFormat="1" x14ac:dyDescent="0.25">
      <c r="A787" s="49"/>
      <c r="B787" s="50"/>
      <c r="C787" s="77"/>
      <c r="D787" s="30"/>
    </row>
    <row r="788" spans="1:4" s="29" customFormat="1" x14ac:dyDescent="0.25">
      <c r="A788" s="49"/>
      <c r="B788" s="50"/>
      <c r="C788" s="77"/>
      <c r="D788" s="30"/>
    </row>
    <row r="789" spans="1:4" s="29" customFormat="1" x14ac:dyDescent="0.25">
      <c r="A789" s="49"/>
      <c r="B789" s="50"/>
      <c r="C789" s="77"/>
      <c r="D789" s="30"/>
    </row>
    <row r="790" spans="1:4" s="29" customFormat="1" x14ac:dyDescent="0.25">
      <c r="A790" s="49"/>
      <c r="B790" s="50"/>
      <c r="C790" s="77"/>
      <c r="D790" s="30"/>
    </row>
    <row r="791" spans="1:4" s="29" customFormat="1" x14ac:dyDescent="0.25">
      <c r="A791" s="49"/>
      <c r="B791" s="50"/>
      <c r="C791" s="77"/>
      <c r="D791" s="30"/>
    </row>
    <row r="792" spans="1:4" s="29" customFormat="1" x14ac:dyDescent="0.25">
      <c r="A792" s="49"/>
      <c r="B792" s="50"/>
      <c r="C792" s="77"/>
      <c r="D792" s="30"/>
    </row>
    <row r="793" spans="1:4" s="29" customFormat="1" x14ac:dyDescent="0.25">
      <c r="A793" s="49"/>
      <c r="B793" s="50"/>
      <c r="C793" s="77"/>
      <c r="D793" s="30"/>
    </row>
    <row r="794" spans="1:4" s="29" customFormat="1" x14ac:dyDescent="0.25">
      <c r="A794" s="49"/>
      <c r="B794" s="50"/>
      <c r="C794" s="77"/>
      <c r="D794" s="30"/>
    </row>
    <row r="795" spans="1:4" s="29" customFormat="1" x14ac:dyDescent="0.25">
      <c r="A795" s="49"/>
      <c r="B795" s="50"/>
      <c r="C795" s="77"/>
      <c r="D795" s="30"/>
    </row>
    <row r="796" spans="1:4" s="29" customFormat="1" x14ac:dyDescent="0.25">
      <c r="A796" s="49"/>
      <c r="B796" s="50"/>
      <c r="C796" s="77"/>
      <c r="D796" s="30"/>
    </row>
    <row r="797" spans="1:4" s="29" customFormat="1" x14ac:dyDescent="0.25">
      <c r="A797" s="49"/>
      <c r="B797" s="50"/>
      <c r="C797" s="77"/>
      <c r="D797" s="30"/>
    </row>
    <row r="798" spans="1:4" s="29" customFormat="1" x14ac:dyDescent="0.25">
      <c r="A798" s="49"/>
      <c r="B798" s="50"/>
      <c r="C798" s="77"/>
      <c r="D798" s="30"/>
    </row>
    <row r="799" spans="1:4" s="29" customFormat="1" x14ac:dyDescent="0.25">
      <c r="A799" s="49"/>
      <c r="B799" s="50"/>
      <c r="C799" s="77"/>
      <c r="D799" s="30"/>
    </row>
    <row r="800" spans="1:4" s="29" customFormat="1" x14ac:dyDescent="0.25">
      <c r="A800" s="49"/>
      <c r="B800" s="50"/>
      <c r="C800" s="77"/>
      <c r="D800" s="30"/>
    </row>
    <row r="801" spans="1:4" s="29" customFormat="1" x14ac:dyDescent="0.25">
      <c r="A801" s="49"/>
      <c r="B801" s="50"/>
      <c r="C801" s="77"/>
      <c r="D801" s="30"/>
    </row>
    <row r="802" spans="1:4" s="29" customFormat="1" x14ac:dyDescent="0.25">
      <c r="A802" s="49"/>
      <c r="B802" s="50"/>
      <c r="C802" s="77"/>
      <c r="D802" s="30"/>
    </row>
    <row r="803" spans="1:4" s="29" customFormat="1" x14ac:dyDescent="0.25">
      <c r="A803" s="49"/>
      <c r="B803" s="50"/>
      <c r="C803" s="77"/>
      <c r="D803" s="30"/>
    </row>
    <row r="804" spans="1:4" s="29" customFormat="1" x14ac:dyDescent="0.25">
      <c r="A804" s="49"/>
      <c r="B804" s="50"/>
      <c r="C804" s="77"/>
      <c r="D804" s="30"/>
    </row>
    <row r="805" spans="1:4" s="29" customFormat="1" x14ac:dyDescent="0.25">
      <c r="A805" s="49"/>
      <c r="B805" s="50"/>
      <c r="C805" s="77"/>
      <c r="D805" s="30"/>
    </row>
    <row r="806" spans="1:4" s="29" customFormat="1" x14ac:dyDescent="0.25">
      <c r="A806" s="49"/>
      <c r="B806" s="50"/>
      <c r="C806" s="77"/>
      <c r="D806" s="30"/>
    </row>
    <row r="807" spans="1:4" s="29" customFormat="1" x14ac:dyDescent="0.25">
      <c r="A807" s="49"/>
      <c r="B807" s="50"/>
      <c r="C807" s="77"/>
      <c r="D807" s="30"/>
    </row>
    <row r="808" spans="1:4" s="29" customFormat="1" x14ac:dyDescent="0.25">
      <c r="A808" s="49"/>
      <c r="B808" s="50"/>
      <c r="C808" s="77"/>
      <c r="D808" s="30"/>
    </row>
    <row r="809" spans="1:4" s="29" customFormat="1" x14ac:dyDescent="0.25">
      <c r="A809" s="49"/>
      <c r="B809" s="50"/>
      <c r="C809" s="77"/>
      <c r="D809" s="30"/>
    </row>
    <row r="810" spans="1:4" s="29" customFormat="1" x14ac:dyDescent="0.25">
      <c r="A810" s="49"/>
      <c r="B810" s="50"/>
      <c r="C810" s="77"/>
      <c r="D810" s="30"/>
    </row>
    <row r="811" spans="1:4" s="29" customFormat="1" x14ac:dyDescent="0.25">
      <c r="A811" s="49"/>
      <c r="B811" s="50"/>
      <c r="C811" s="77"/>
      <c r="D811" s="30"/>
    </row>
    <row r="812" spans="1:4" s="29" customFormat="1" x14ac:dyDescent="0.25">
      <c r="A812" s="49"/>
      <c r="B812" s="50"/>
      <c r="C812" s="77"/>
      <c r="D812" s="30"/>
    </row>
    <row r="813" spans="1:4" s="29" customFormat="1" x14ac:dyDescent="0.25">
      <c r="A813" s="49"/>
      <c r="B813" s="50"/>
      <c r="C813" s="77"/>
      <c r="D813" s="30"/>
    </row>
    <row r="814" spans="1:4" s="29" customFormat="1" x14ac:dyDescent="0.25">
      <c r="A814" s="49"/>
      <c r="B814" s="50"/>
      <c r="C814" s="77"/>
      <c r="D814" s="30"/>
    </row>
    <row r="815" spans="1:4" s="29" customFormat="1" x14ac:dyDescent="0.25">
      <c r="A815" s="49"/>
      <c r="B815" s="50"/>
      <c r="C815" s="77"/>
      <c r="D815" s="30"/>
    </row>
    <row r="816" spans="1:4" s="29" customFormat="1" x14ac:dyDescent="0.25">
      <c r="A816" s="49"/>
      <c r="B816" s="50"/>
      <c r="C816" s="77"/>
      <c r="D816" s="30"/>
    </row>
    <row r="817" spans="1:4" s="29" customFormat="1" x14ac:dyDescent="0.25">
      <c r="A817" s="49"/>
      <c r="B817" s="50"/>
      <c r="C817" s="77"/>
      <c r="D817" s="30"/>
    </row>
    <row r="818" spans="1:4" s="29" customFormat="1" x14ac:dyDescent="0.25">
      <c r="A818" s="49"/>
      <c r="B818" s="50"/>
      <c r="C818" s="77"/>
      <c r="D818" s="30"/>
    </row>
    <row r="819" spans="1:4" s="29" customFormat="1" x14ac:dyDescent="0.25">
      <c r="A819" s="49"/>
      <c r="B819" s="50"/>
      <c r="C819" s="77"/>
      <c r="D819" s="30"/>
    </row>
    <row r="820" spans="1:4" s="29" customFormat="1" x14ac:dyDescent="0.25">
      <c r="A820" s="49"/>
      <c r="B820" s="50"/>
      <c r="C820" s="77"/>
      <c r="D820" s="30"/>
    </row>
    <row r="821" spans="1:4" s="29" customFormat="1" x14ac:dyDescent="0.25">
      <c r="A821" s="49"/>
      <c r="B821" s="50"/>
      <c r="C821" s="77"/>
      <c r="D821" s="30"/>
    </row>
    <row r="822" spans="1:4" s="29" customFormat="1" x14ac:dyDescent="0.25">
      <c r="A822" s="49"/>
      <c r="B822" s="50"/>
      <c r="C822" s="77"/>
      <c r="D822" s="30"/>
    </row>
    <row r="823" spans="1:4" s="29" customFormat="1" x14ac:dyDescent="0.25">
      <c r="A823" s="49"/>
      <c r="B823" s="50"/>
      <c r="C823" s="77"/>
      <c r="D823" s="30"/>
    </row>
    <row r="824" spans="1:4" s="29" customFormat="1" x14ac:dyDescent="0.25">
      <c r="A824" s="49"/>
      <c r="B824" s="50"/>
      <c r="C824" s="77"/>
      <c r="D824" s="30"/>
    </row>
    <row r="825" spans="1:4" s="29" customFormat="1" x14ac:dyDescent="0.25">
      <c r="A825" s="49"/>
      <c r="B825" s="50"/>
      <c r="C825" s="77"/>
      <c r="D825" s="30"/>
    </row>
    <row r="826" spans="1:4" s="29" customFormat="1" x14ac:dyDescent="0.25">
      <c r="A826" s="49"/>
      <c r="B826" s="50"/>
      <c r="C826" s="77"/>
      <c r="D826" s="30"/>
    </row>
    <row r="827" spans="1:4" s="29" customFormat="1" x14ac:dyDescent="0.25">
      <c r="A827" s="49"/>
      <c r="B827" s="50"/>
      <c r="C827" s="77"/>
      <c r="D827" s="30"/>
    </row>
    <row r="828" spans="1:4" s="29" customFormat="1" x14ac:dyDescent="0.25">
      <c r="A828" s="49"/>
      <c r="B828" s="50"/>
      <c r="C828" s="77"/>
      <c r="D828" s="30"/>
    </row>
    <row r="829" spans="1:4" s="29" customFormat="1" x14ac:dyDescent="0.25">
      <c r="A829" s="49"/>
      <c r="B829" s="50"/>
      <c r="C829" s="77"/>
      <c r="D829" s="30"/>
    </row>
    <row r="830" spans="1:4" s="29" customFormat="1" x14ac:dyDescent="0.25">
      <c r="A830" s="49"/>
      <c r="B830" s="50"/>
      <c r="C830" s="77"/>
      <c r="D830" s="30"/>
    </row>
    <row r="831" spans="1:4" s="29" customFormat="1" x14ac:dyDescent="0.25">
      <c r="A831" s="49"/>
      <c r="B831" s="50"/>
      <c r="C831" s="77"/>
      <c r="D831" s="30"/>
    </row>
    <row r="832" spans="1:4" s="29" customFormat="1" x14ac:dyDescent="0.25">
      <c r="A832" s="49"/>
      <c r="B832" s="50"/>
      <c r="C832" s="77"/>
      <c r="D832" s="30"/>
    </row>
    <row r="833" spans="1:4" s="29" customFormat="1" x14ac:dyDescent="0.25">
      <c r="A833" s="49"/>
      <c r="B833" s="50"/>
      <c r="C833" s="77"/>
      <c r="D833" s="30"/>
    </row>
    <row r="834" spans="1:4" s="29" customFormat="1" x14ac:dyDescent="0.25">
      <c r="A834" s="49"/>
      <c r="B834" s="50"/>
      <c r="C834" s="77"/>
      <c r="D834" s="30"/>
    </row>
    <row r="835" spans="1:4" s="29" customFormat="1" x14ac:dyDescent="0.25">
      <c r="A835" s="49"/>
      <c r="B835" s="50"/>
      <c r="C835" s="77"/>
      <c r="D835" s="30"/>
    </row>
    <row r="836" spans="1:4" s="29" customFormat="1" x14ac:dyDescent="0.25">
      <c r="A836" s="49"/>
      <c r="B836" s="50"/>
      <c r="C836" s="77"/>
      <c r="D836" s="30"/>
    </row>
    <row r="837" spans="1:4" s="29" customFormat="1" x14ac:dyDescent="0.25">
      <c r="A837" s="49"/>
      <c r="B837" s="50"/>
      <c r="C837" s="77"/>
      <c r="D837" s="30"/>
    </row>
    <row r="838" spans="1:4" s="29" customFormat="1" x14ac:dyDescent="0.25">
      <c r="A838" s="49"/>
      <c r="B838" s="50"/>
      <c r="C838" s="77"/>
      <c r="D838" s="30"/>
    </row>
    <row r="839" spans="1:4" s="29" customFormat="1" x14ac:dyDescent="0.25">
      <c r="A839" s="49"/>
      <c r="B839" s="50"/>
      <c r="C839" s="77"/>
      <c r="D839" s="30"/>
    </row>
    <row r="840" spans="1:4" s="29" customFormat="1" x14ac:dyDescent="0.25">
      <c r="A840" s="49"/>
      <c r="B840" s="50"/>
      <c r="C840" s="77"/>
      <c r="D840" s="30"/>
    </row>
    <row r="841" spans="1:4" s="29" customFormat="1" x14ac:dyDescent="0.25">
      <c r="A841" s="49"/>
      <c r="B841" s="50"/>
      <c r="C841" s="77"/>
      <c r="D841" s="30"/>
    </row>
    <row r="842" spans="1:4" s="29" customFormat="1" x14ac:dyDescent="0.25">
      <c r="A842" s="49"/>
      <c r="B842" s="50"/>
      <c r="C842" s="77"/>
      <c r="D842" s="30"/>
    </row>
    <row r="843" spans="1:4" s="29" customFormat="1" x14ac:dyDescent="0.25">
      <c r="A843" s="49"/>
      <c r="B843" s="50"/>
      <c r="C843" s="77"/>
      <c r="D843" s="30"/>
    </row>
    <row r="844" spans="1:4" s="29" customFormat="1" x14ac:dyDescent="0.25">
      <c r="A844" s="49"/>
      <c r="B844" s="50"/>
      <c r="C844" s="77"/>
      <c r="D844" s="30"/>
    </row>
    <row r="845" spans="1:4" s="29" customFormat="1" x14ac:dyDescent="0.25">
      <c r="A845" s="49"/>
      <c r="B845" s="50"/>
      <c r="C845" s="77"/>
      <c r="D845" s="30"/>
    </row>
    <row r="846" spans="1:4" s="29" customFormat="1" x14ac:dyDescent="0.25">
      <c r="A846" s="49"/>
      <c r="B846" s="50"/>
      <c r="C846" s="77"/>
      <c r="D846" s="30"/>
    </row>
    <row r="847" spans="1:4" s="29" customFormat="1" x14ac:dyDescent="0.25">
      <c r="A847" s="49"/>
      <c r="B847" s="50"/>
      <c r="C847" s="77"/>
      <c r="D847" s="30"/>
    </row>
    <row r="848" spans="1:4" s="29" customFormat="1" x14ac:dyDescent="0.25">
      <c r="A848" s="49"/>
      <c r="B848" s="50"/>
      <c r="C848" s="77"/>
      <c r="D848" s="30"/>
    </row>
    <row r="849" spans="1:4" s="29" customFormat="1" x14ac:dyDescent="0.25">
      <c r="A849" s="49"/>
      <c r="B849" s="50"/>
      <c r="C849" s="77"/>
      <c r="D849" s="30"/>
    </row>
    <row r="850" spans="1:4" s="29" customFormat="1" x14ac:dyDescent="0.25">
      <c r="A850" s="49"/>
      <c r="B850" s="50"/>
      <c r="C850" s="77"/>
      <c r="D850" s="30"/>
    </row>
    <row r="851" spans="1:4" s="29" customFormat="1" x14ac:dyDescent="0.25">
      <c r="A851" s="49"/>
      <c r="B851" s="50"/>
      <c r="C851" s="77"/>
      <c r="D851" s="30"/>
    </row>
    <row r="852" spans="1:4" s="29" customFormat="1" x14ac:dyDescent="0.25">
      <c r="A852" s="49"/>
      <c r="B852" s="50"/>
      <c r="C852" s="77"/>
      <c r="D852" s="30"/>
    </row>
    <row r="853" spans="1:4" s="29" customFormat="1" x14ac:dyDescent="0.25">
      <c r="A853" s="49"/>
      <c r="B853" s="50"/>
      <c r="C853" s="77"/>
      <c r="D853" s="30"/>
    </row>
    <row r="854" spans="1:4" s="29" customFormat="1" x14ac:dyDescent="0.25">
      <c r="A854" s="49"/>
      <c r="B854" s="50"/>
      <c r="C854" s="77"/>
      <c r="D854" s="30"/>
    </row>
    <row r="855" spans="1:4" s="29" customFormat="1" x14ac:dyDescent="0.25">
      <c r="A855" s="49"/>
      <c r="B855" s="50"/>
      <c r="C855" s="77"/>
      <c r="D855" s="30"/>
    </row>
    <row r="856" spans="1:4" s="29" customFormat="1" x14ac:dyDescent="0.25">
      <c r="A856" s="49"/>
      <c r="B856" s="50"/>
      <c r="C856" s="77"/>
      <c r="D856" s="30"/>
    </row>
    <row r="857" spans="1:4" s="29" customFormat="1" x14ac:dyDescent="0.25">
      <c r="A857" s="49"/>
      <c r="B857" s="50"/>
      <c r="C857" s="77"/>
      <c r="D857" s="30"/>
    </row>
    <row r="858" spans="1:4" s="29" customFormat="1" x14ac:dyDescent="0.25">
      <c r="A858" s="49"/>
      <c r="B858" s="50"/>
      <c r="C858" s="77"/>
      <c r="D858" s="30"/>
    </row>
    <row r="859" spans="1:4" s="29" customFormat="1" x14ac:dyDescent="0.25">
      <c r="A859" s="49"/>
      <c r="B859" s="50"/>
      <c r="C859" s="77"/>
      <c r="D859" s="30"/>
    </row>
    <row r="860" spans="1:4" s="29" customFormat="1" x14ac:dyDescent="0.25">
      <c r="A860" s="49"/>
      <c r="B860" s="50"/>
      <c r="C860" s="77"/>
      <c r="D860" s="30"/>
    </row>
    <row r="861" spans="1:4" s="29" customFormat="1" x14ac:dyDescent="0.25">
      <c r="A861" s="49"/>
      <c r="B861" s="50"/>
      <c r="C861" s="77"/>
      <c r="D861" s="30"/>
    </row>
    <row r="862" spans="1:4" s="29" customFormat="1" x14ac:dyDescent="0.25">
      <c r="A862" s="49"/>
      <c r="B862" s="50"/>
      <c r="C862" s="77"/>
      <c r="D862" s="30"/>
    </row>
    <row r="863" spans="1:4" s="29" customFormat="1" x14ac:dyDescent="0.25">
      <c r="A863" s="49"/>
      <c r="B863" s="50"/>
      <c r="C863" s="77"/>
      <c r="D863" s="30"/>
    </row>
    <row r="864" spans="1:4" s="29" customFormat="1" x14ac:dyDescent="0.25">
      <c r="A864" s="49"/>
      <c r="B864" s="50"/>
      <c r="C864" s="77"/>
      <c r="D864" s="30"/>
    </row>
    <row r="865" spans="1:4" s="29" customFormat="1" x14ac:dyDescent="0.25">
      <c r="A865" s="49"/>
      <c r="B865" s="50"/>
      <c r="C865" s="77"/>
      <c r="D865" s="30"/>
    </row>
    <row r="866" spans="1:4" s="29" customFormat="1" x14ac:dyDescent="0.25">
      <c r="A866" s="49"/>
      <c r="B866" s="50"/>
      <c r="C866" s="77"/>
      <c r="D866" s="30"/>
    </row>
    <row r="867" spans="1:4" s="29" customFormat="1" x14ac:dyDescent="0.25">
      <c r="A867" s="49"/>
      <c r="B867" s="50"/>
      <c r="C867" s="77"/>
      <c r="D867" s="30"/>
    </row>
    <row r="868" spans="1:4" s="29" customFormat="1" x14ac:dyDescent="0.25">
      <c r="A868" s="49"/>
      <c r="B868" s="50"/>
      <c r="C868" s="77"/>
      <c r="D868" s="30"/>
    </row>
    <row r="869" spans="1:4" s="29" customFormat="1" x14ac:dyDescent="0.25">
      <c r="A869" s="49"/>
      <c r="B869" s="50"/>
      <c r="C869" s="77"/>
      <c r="D869" s="30"/>
    </row>
    <row r="870" spans="1:4" s="29" customFormat="1" x14ac:dyDescent="0.25">
      <c r="A870" s="49"/>
      <c r="B870" s="50"/>
      <c r="C870" s="77"/>
      <c r="D870" s="30"/>
    </row>
    <row r="871" spans="1:4" s="29" customFormat="1" x14ac:dyDescent="0.25">
      <c r="A871" s="49"/>
      <c r="B871" s="50"/>
      <c r="C871" s="77"/>
      <c r="D871" s="30"/>
    </row>
    <row r="872" spans="1:4" s="29" customFormat="1" x14ac:dyDescent="0.25">
      <c r="A872" s="49"/>
      <c r="B872" s="50"/>
      <c r="C872" s="77"/>
      <c r="D872" s="30"/>
    </row>
    <row r="873" spans="1:4" s="29" customFormat="1" x14ac:dyDescent="0.25">
      <c r="A873" s="49"/>
      <c r="B873" s="50"/>
      <c r="C873" s="77"/>
      <c r="D873" s="30"/>
    </row>
    <row r="874" spans="1:4" s="29" customFormat="1" x14ac:dyDescent="0.25">
      <c r="A874" s="49"/>
      <c r="B874" s="50"/>
      <c r="C874" s="77"/>
      <c r="D874" s="30"/>
    </row>
    <row r="875" spans="1:4" s="29" customFormat="1" x14ac:dyDescent="0.25">
      <c r="A875" s="49"/>
      <c r="B875" s="50"/>
      <c r="C875" s="77"/>
      <c r="D875" s="30"/>
    </row>
    <row r="876" spans="1:4" s="29" customFormat="1" x14ac:dyDescent="0.25">
      <c r="A876" s="49"/>
      <c r="B876" s="50"/>
      <c r="C876" s="77"/>
      <c r="D876" s="30"/>
    </row>
    <row r="877" spans="1:4" s="29" customFormat="1" x14ac:dyDescent="0.25">
      <c r="A877" s="49"/>
      <c r="B877" s="50"/>
      <c r="C877" s="77"/>
      <c r="D877" s="30"/>
    </row>
    <row r="878" spans="1:4" s="29" customFormat="1" x14ac:dyDescent="0.25">
      <c r="A878" s="49"/>
      <c r="B878" s="50"/>
      <c r="C878" s="77"/>
      <c r="D878" s="30"/>
    </row>
    <row r="879" spans="1:4" s="29" customFormat="1" x14ac:dyDescent="0.25">
      <c r="A879" s="49"/>
      <c r="B879" s="50"/>
      <c r="C879" s="77"/>
      <c r="D879" s="30"/>
    </row>
    <row r="880" spans="1:4" s="29" customFormat="1" x14ac:dyDescent="0.25">
      <c r="A880" s="49"/>
      <c r="B880" s="50"/>
      <c r="C880" s="77"/>
      <c r="D880" s="30"/>
    </row>
    <row r="881" spans="1:4" s="29" customFormat="1" x14ac:dyDescent="0.25">
      <c r="A881" s="49"/>
      <c r="B881" s="50"/>
      <c r="C881" s="77"/>
      <c r="D881" s="30"/>
    </row>
    <row r="882" spans="1:4" s="29" customFormat="1" x14ac:dyDescent="0.25">
      <c r="A882" s="49"/>
      <c r="B882" s="50"/>
      <c r="C882" s="77"/>
      <c r="D882" s="30"/>
    </row>
    <row r="883" spans="1:4" s="29" customFormat="1" x14ac:dyDescent="0.25">
      <c r="A883" s="49"/>
      <c r="B883" s="50"/>
      <c r="C883" s="77"/>
      <c r="D883" s="30"/>
    </row>
    <row r="884" spans="1:4" s="29" customFormat="1" x14ac:dyDescent="0.25">
      <c r="A884" s="49"/>
      <c r="B884" s="50"/>
      <c r="C884" s="77"/>
      <c r="D884" s="30"/>
    </row>
    <row r="885" spans="1:4" s="29" customFormat="1" x14ac:dyDescent="0.25">
      <c r="A885" s="49"/>
      <c r="B885" s="50"/>
      <c r="C885" s="77"/>
      <c r="D885" s="30"/>
    </row>
    <row r="886" spans="1:4" s="29" customFormat="1" x14ac:dyDescent="0.25">
      <c r="A886" s="49"/>
      <c r="B886" s="50"/>
      <c r="C886" s="77"/>
      <c r="D886" s="30"/>
    </row>
    <row r="887" spans="1:4" s="29" customFormat="1" x14ac:dyDescent="0.25">
      <c r="A887" s="49"/>
      <c r="B887" s="50"/>
      <c r="C887" s="77"/>
      <c r="D887" s="30"/>
    </row>
    <row r="888" spans="1:4" s="29" customFormat="1" x14ac:dyDescent="0.25">
      <c r="A888" s="49"/>
      <c r="B888" s="50"/>
      <c r="C888" s="77"/>
      <c r="D888" s="30"/>
    </row>
    <row r="889" spans="1:4" s="29" customFormat="1" x14ac:dyDescent="0.25">
      <c r="A889" s="49"/>
      <c r="B889" s="50"/>
      <c r="C889" s="77"/>
      <c r="D889" s="30"/>
    </row>
    <row r="890" spans="1:4" s="29" customFormat="1" x14ac:dyDescent="0.25">
      <c r="A890" s="49"/>
      <c r="B890" s="50"/>
      <c r="C890" s="77"/>
      <c r="D890" s="30"/>
    </row>
    <row r="891" spans="1:4" s="29" customFormat="1" x14ac:dyDescent="0.25">
      <c r="A891" s="49"/>
      <c r="B891" s="50"/>
      <c r="C891" s="77"/>
      <c r="D891" s="30"/>
    </row>
    <row r="892" spans="1:4" s="29" customFormat="1" x14ac:dyDescent="0.25">
      <c r="A892" s="49"/>
      <c r="B892" s="50"/>
      <c r="C892" s="77"/>
      <c r="D892" s="30"/>
    </row>
    <row r="893" spans="1:4" s="29" customFormat="1" x14ac:dyDescent="0.25">
      <c r="A893" s="49"/>
      <c r="B893" s="50"/>
      <c r="C893" s="77"/>
      <c r="D893" s="30"/>
    </row>
    <row r="894" spans="1:4" s="29" customFormat="1" x14ac:dyDescent="0.25">
      <c r="A894" s="49"/>
      <c r="B894" s="50"/>
      <c r="C894" s="77"/>
      <c r="D894" s="30"/>
    </row>
    <row r="895" spans="1:4" s="29" customFormat="1" x14ac:dyDescent="0.25">
      <c r="A895" s="49"/>
      <c r="B895" s="50"/>
      <c r="C895" s="77"/>
      <c r="D895" s="30"/>
    </row>
    <row r="896" spans="1:4" s="29" customFormat="1" x14ac:dyDescent="0.25">
      <c r="A896" s="49"/>
      <c r="B896" s="50"/>
      <c r="C896" s="77"/>
      <c r="D896" s="30"/>
    </row>
    <row r="897" spans="1:4" s="29" customFormat="1" x14ac:dyDescent="0.25">
      <c r="A897" s="49"/>
      <c r="B897" s="50"/>
      <c r="C897" s="77"/>
      <c r="D897" s="30"/>
    </row>
    <row r="898" spans="1:4" s="29" customFormat="1" x14ac:dyDescent="0.25">
      <c r="A898" s="49"/>
      <c r="B898" s="50"/>
      <c r="C898" s="77"/>
      <c r="D898" s="30"/>
    </row>
    <row r="899" spans="1:4" s="29" customFormat="1" x14ac:dyDescent="0.25">
      <c r="A899" s="49"/>
      <c r="B899" s="50"/>
      <c r="C899" s="77"/>
      <c r="D899" s="30"/>
    </row>
    <row r="900" spans="1:4" s="29" customFormat="1" x14ac:dyDescent="0.25">
      <c r="A900" s="49"/>
      <c r="B900" s="50"/>
      <c r="C900" s="77"/>
      <c r="D900" s="30"/>
    </row>
    <row r="901" spans="1:4" s="29" customFormat="1" x14ac:dyDescent="0.25">
      <c r="A901" s="49"/>
      <c r="B901" s="50"/>
      <c r="C901" s="77"/>
      <c r="D901" s="30"/>
    </row>
    <row r="902" spans="1:4" s="29" customFormat="1" x14ac:dyDescent="0.25">
      <c r="A902" s="49"/>
      <c r="B902" s="50"/>
      <c r="C902" s="77"/>
      <c r="D902" s="30"/>
    </row>
    <row r="903" spans="1:4" s="29" customFormat="1" x14ac:dyDescent="0.25">
      <c r="A903" s="49"/>
      <c r="B903" s="50"/>
      <c r="C903" s="77"/>
      <c r="D903" s="30"/>
    </row>
    <row r="904" spans="1:4" s="29" customFormat="1" x14ac:dyDescent="0.25">
      <c r="A904" s="49"/>
      <c r="B904" s="50"/>
      <c r="C904" s="77"/>
      <c r="D904" s="30"/>
    </row>
    <row r="905" spans="1:4" s="29" customFormat="1" x14ac:dyDescent="0.25">
      <c r="A905" s="49"/>
      <c r="B905" s="50"/>
      <c r="C905" s="77"/>
      <c r="D905" s="30"/>
    </row>
    <row r="906" spans="1:4" s="29" customFormat="1" x14ac:dyDescent="0.25">
      <c r="A906" s="49"/>
      <c r="B906" s="50"/>
      <c r="C906" s="77"/>
      <c r="D906" s="30"/>
    </row>
    <row r="907" spans="1:4" s="29" customFormat="1" x14ac:dyDescent="0.25">
      <c r="A907" s="49"/>
      <c r="B907" s="50"/>
      <c r="C907" s="77"/>
      <c r="D907" s="30"/>
    </row>
    <row r="908" spans="1:4" s="29" customFormat="1" x14ac:dyDescent="0.25">
      <c r="A908" s="49"/>
      <c r="B908" s="50"/>
      <c r="C908" s="77"/>
      <c r="D908" s="30"/>
    </row>
    <row r="909" spans="1:4" s="29" customFormat="1" x14ac:dyDescent="0.25">
      <c r="A909" s="49"/>
      <c r="B909" s="50"/>
      <c r="C909" s="77"/>
      <c r="D909" s="30"/>
    </row>
    <row r="910" spans="1:4" s="29" customFormat="1" x14ac:dyDescent="0.25">
      <c r="A910" s="49"/>
      <c r="B910" s="50"/>
      <c r="C910" s="77"/>
      <c r="D910" s="30"/>
    </row>
    <row r="911" spans="1:4" s="29" customFormat="1" x14ac:dyDescent="0.25">
      <c r="A911" s="49"/>
      <c r="B911" s="50"/>
      <c r="C911" s="77"/>
      <c r="D911" s="30"/>
    </row>
    <row r="912" spans="1:4" s="29" customFormat="1" x14ac:dyDescent="0.25">
      <c r="A912" s="49"/>
      <c r="B912" s="50"/>
      <c r="C912" s="77"/>
      <c r="D912" s="30"/>
    </row>
    <row r="913" spans="1:4" s="29" customFormat="1" x14ac:dyDescent="0.25">
      <c r="A913" s="49"/>
      <c r="B913" s="50"/>
      <c r="C913" s="77"/>
      <c r="D913" s="30"/>
    </row>
    <row r="914" spans="1:4" s="29" customFormat="1" x14ac:dyDescent="0.25">
      <c r="A914" s="49"/>
      <c r="B914" s="50"/>
      <c r="C914" s="77"/>
      <c r="D914" s="30"/>
    </row>
    <row r="915" spans="1:4" s="29" customFormat="1" x14ac:dyDescent="0.25">
      <c r="A915" s="49"/>
      <c r="B915" s="50"/>
      <c r="C915" s="77"/>
      <c r="D915" s="30"/>
    </row>
    <row r="916" spans="1:4" s="29" customFormat="1" x14ac:dyDescent="0.25">
      <c r="A916" s="49"/>
      <c r="B916" s="50"/>
      <c r="C916" s="77"/>
      <c r="D916" s="30"/>
    </row>
    <row r="917" spans="1:4" s="29" customFormat="1" x14ac:dyDescent="0.25">
      <c r="A917" s="49"/>
      <c r="B917" s="50"/>
      <c r="C917" s="77"/>
      <c r="D917" s="30"/>
    </row>
    <row r="918" spans="1:4" s="29" customFormat="1" x14ac:dyDescent="0.25">
      <c r="A918" s="49"/>
      <c r="B918" s="50"/>
      <c r="C918" s="77"/>
      <c r="D918" s="30"/>
    </row>
    <row r="919" spans="1:4" s="29" customFormat="1" x14ac:dyDescent="0.25">
      <c r="A919" s="49"/>
      <c r="B919" s="50"/>
      <c r="C919" s="77"/>
      <c r="D919" s="30"/>
    </row>
    <row r="920" spans="1:4" s="29" customFormat="1" x14ac:dyDescent="0.25">
      <c r="A920" s="49"/>
      <c r="B920" s="50"/>
      <c r="C920" s="77"/>
      <c r="D920" s="30"/>
    </row>
    <row r="921" spans="1:4" s="29" customFormat="1" x14ac:dyDescent="0.25">
      <c r="A921" s="49"/>
      <c r="B921" s="50"/>
      <c r="C921" s="77"/>
      <c r="D921" s="30"/>
    </row>
    <row r="922" spans="1:4" s="29" customFormat="1" x14ac:dyDescent="0.25">
      <c r="A922" s="49"/>
      <c r="B922" s="50"/>
      <c r="C922" s="77"/>
      <c r="D922" s="30"/>
    </row>
    <row r="923" spans="1:4" s="29" customFormat="1" x14ac:dyDescent="0.25">
      <c r="A923" s="49"/>
      <c r="B923" s="50"/>
      <c r="C923" s="77"/>
      <c r="D923" s="30"/>
    </row>
    <row r="924" spans="1:4" s="29" customFormat="1" x14ac:dyDescent="0.25">
      <c r="A924" s="49"/>
      <c r="B924" s="50"/>
      <c r="C924" s="77"/>
      <c r="D924" s="30"/>
    </row>
    <row r="925" spans="1:4" s="29" customFormat="1" x14ac:dyDescent="0.25">
      <c r="A925" s="49"/>
      <c r="B925" s="50"/>
      <c r="C925" s="77"/>
      <c r="D925" s="30"/>
    </row>
    <row r="926" spans="1:4" s="29" customFormat="1" x14ac:dyDescent="0.25">
      <c r="A926" s="49"/>
      <c r="B926" s="50"/>
      <c r="C926" s="77"/>
      <c r="D926" s="30"/>
    </row>
    <row r="927" spans="1:4" s="29" customFormat="1" x14ac:dyDescent="0.25">
      <c r="A927" s="49"/>
      <c r="B927" s="50"/>
      <c r="C927" s="77"/>
      <c r="D927" s="30"/>
    </row>
    <row r="928" spans="1:4" s="29" customFormat="1" x14ac:dyDescent="0.25">
      <c r="A928" s="49"/>
      <c r="B928" s="50"/>
      <c r="C928" s="77"/>
      <c r="D928" s="30"/>
    </row>
    <row r="929" spans="1:4" s="29" customFormat="1" x14ac:dyDescent="0.25">
      <c r="A929" s="49"/>
      <c r="B929" s="50"/>
      <c r="C929" s="77"/>
      <c r="D929" s="30"/>
    </row>
    <row r="930" spans="1:4" s="29" customFormat="1" x14ac:dyDescent="0.25">
      <c r="A930" s="49"/>
      <c r="B930" s="50"/>
      <c r="C930" s="77"/>
      <c r="D930" s="30"/>
    </row>
    <row r="931" spans="1:4" s="29" customFormat="1" x14ac:dyDescent="0.25">
      <c r="A931" s="49"/>
      <c r="B931" s="50"/>
      <c r="C931" s="77"/>
      <c r="D931" s="30"/>
    </row>
    <row r="932" spans="1:4" s="29" customFormat="1" x14ac:dyDescent="0.25">
      <c r="A932" s="49"/>
      <c r="B932" s="50"/>
      <c r="C932" s="77"/>
      <c r="D932" s="30"/>
    </row>
    <row r="933" spans="1:4" s="29" customFormat="1" x14ac:dyDescent="0.25">
      <c r="A933" s="49"/>
      <c r="B933" s="50"/>
      <c r="C933" s="77"/>
      <c r="D933" s="30"/>
    </row>
    <row r="934" spans="1:4" s="29" customFormat="1" x14ac:dyDescent="0.25">
      <c r="A934" s="49"/>
      <c r="B934" s="50"/>
      <c r="C934" s="77"/>
      <c r="D934" s="30"/>
    </row>
    <row r="935" spans="1:4" s="29" customFormat="1" x14ac:dyDescent="0.25">
      <c r="A935" s="49"/>
      <c r="B935" s="50"/>
      <c r="C935" s="77"/>
      <c r="D935" s="30"/>
    </row>
    <row r="936" spans="1:4" s="29" customFormat="1" x14ac:dyDescent="0.25">
      <c r="A936" s="49"/>
      <c r="B936" s="50"/>
      <c r="C936" s="77"/>
      <c r="D936" s="30"/>
    </row>
    <row r="937" spans="1:4" s="29" customFormat="1" x14ac:dyDescent="0.25">
      <c r="A937" s="49"/>
      <c r="B937" s="50"/>
      <c r="C937" s="77"/>
      <c r="D937" s="30"/>
    </row>
    <row r="938" spans="1:4" s="29" customFormat="1" x14ac:dyDescent="0.25">
      <c r="A938" s="49"/>
      <c r="B938" s="50"/>
      <c r="C938" s="77"/>
      <c r="D938" s="30"/>
    </row>
    <row r="939" spans="1:4" s="29" customFormat="1" x14ac:dyDescent="0.25">
      <c r="A939" s="49"/>
      <c r="B939" s="50"/>
      <c r="C939" s="77"/>
      <c r="D939" s="30"/>
    </row>
    <row r="940" spans="1:4" s="29" customFormat="1" x14ac:dyDescent="0.25">
      <c r="A940" s="49"/>
      <c r="B940" s="50"/>
      <c r="C940" s="77"/>
      <c r="D940" s="30"/>
    </row>
    <row r="941" spans="1:4" s="29" customFormat="1" x14ac:dyDescent="0.25">
      <c r="A941" s="49"/>
      <c r="B941" s="50"/>
      <c r="C941" s="77"/>
      <c r="D941" s="30"/>
    </row>
    <row r="942" spans="1:4" s="29" customFormat="1" x14ac:dyDescent="0.25">
      <c r="A942" s="49"/>
      <c r="B942" s="50"/>
      <c r="C942" s="77"/>
      <c r="D942" s="30"/>
    </row>
    <row r="943" spans="1:4" s="29" customFormat="1" x14ac:dyDescent="0.25">
      <c r="A943" s="49"/>
      <c r="B943" s="50"/>
      <c r="C943" s="77"/>
      <c r="D943" s="30"/>
    </row>
    <row r="944" spans="1:4" s="29" customFormat="1" x14ac:dyDescent="0.25">
      <c r="A944" s="49"/>
      <c r="B944" s="50"/>
      <c r="C944" s="77"/>
      <c r="D944" s="30"/>
    </row>
    <row r="945" spans="1:4" s="29" customFormat="1" x14ac:dyDescent="0.25">
      <c r="A945" s="49"/>
      <c r="B945" s="50"/>
      <c r="C945" s="77"/>
      <c r="D945" s="30"/>
    </row>
    <row r="946" spans="1:4" s="29" customFormat="1" x14ac:dyDescent="0.25">
      <c r="A946" s="49"/>
      <c r="B946" s="50"/>
      <c r="C946" s="77"/>
      <c r="D946" s="30"/>
    </row>
    <row r="947" spans="1:4" s="29" customFormat="1" x14ac:dyDescent="0.25">
      <c r="A947" s="49"/>
      <c r="B947" s="50"/>
      <c r="C947" s="77"/>
      <c r="D947" s="30"/>
    </row>
    <row r="948" spans="1:4" s="29" customFormat="1" x14ac:dyDescent="0.25">
      <c r="A948" s="49"/>
      <c r="B948" s="50"/>
      <c r="C948" s="77"/>
      <c r="D948" s="30"/>
    </row>
    <row r="949" spans="1:4" s="29" customFormat="1" x14ac:dyDescent="0.25">
      <c r="A949" s="49"/>
      <c r="B949" s="50"/>
      <c r="C949" s="77"/>
      <c r="D949" s="30"/>
    </row>
    <row r="950" spans="1:4" s="29" customFormat="1" x14ac:dyDescent="0.25">
      <c r="A950" s="49"/>
      <c r="B950" s="50"/>
      <c r="C950" s="77"/>
      <c r="D950" s="30"/>
    </row>
    <row r="951" spans="1:4" s="29" customFormat="1" x14ac:dyDescent="0.25">
      <c r="A951" s="49"/>
      <c r="B951" s="50"/>
      <c r="C951" s="77"/>
      <c r="D951" s="30"/>
    </row>
    <row r="952" spans="1:4" s="29" customFormat="1" x14ac:dyDescent="0.25">
      <c r="A952" s="49"/>
      <c r="B952" s="50"/>
      <c r="C952" s="77"/>
      <c r="D952" s="30"/>
    </row>
    <row r="953" spans="1:4" s="29" customFormat="1" x14ac:dyDescent="0.25">
      <c r="A953" s="49"/>
      <c r="B953" s="50"/>
      <c r="C953" s="77"/>
      <c r="D953" s="30"/>
    </row>
    <row r="954" spans="1:4" s="29" customFormat="1" x14ac:dyDescent="0.25">
      <c r="A954" s="49"/>
      <c r="B954" s="50"/>
      <c r="C954" s="77"/>
      <c r="D954" s="30"/>
    </row>
    <row r="955" spans="1:4" s="29" customFormat="1" x14ac:dyDescent="0.25">
      <c r="A955" s="49"/>
      <c r="B955" s="50"/>
      <c r="C955" s="77"/>
      <c r="D955" s="30"/>
    </row>
    <row r="956" spans="1:4" s="29" customFormat="1" x14ac:dyDescent="0.25">
      <c r="A956" s="49"/>
      <c r="B956" s="50"/>
      <c r="C956" s="77"/>
      <c r="D956" s="30"/>
    </row>
    <row r="957" spans="1:4" s="29" customFormat="1" x14ac:dyDescent="0.25">
      <c r="A957" s="49"/>
      <c r="B957" s="50"/>
      <c r="C957" s="77"/>
      <c r="D957" s="30"/>
    </row>
    <row r="958" spans="1:4" s="29" customFormat="1" x14ac:dyDescent="0.25">
      <c r="A958" s="49"/>
      <c r="B958" s="50"/>
      <c r="C958" s="77"/>
      <c r="D958" s="30"/>
    </row>
    <row r="959" spans="1:4" s="29" customFormat="1" x14ac:dyDescent="0.25">
      <c r="A959" s="49"/>
      <c r="B959" s="50"/>
      <c r="C959" s="77"/>
      <c r="D959" s="30"/>
    </row>
    <row r="960" spans="1:4" s="29" customFormat="1" x14ac:dyDescent="0.25">
      <c r="A960" s="49"/>
      <c r="B960" s="50"/>
      <c r="C960" s="77"/>
      <c r="D960" s="30"/>
    </row>
    <row r="961" spans="1:4" s="29" customFormat="1" x14ac:dyDescent="0.25">
      <c r="A961" s="49"/>
      <c r="B961" s="50"/>
      <c r="C961" s="77"/>
      <c r="D961" s="30"/>
    </row>
    <row r="962" spans="1:4" s="29" customFormat="1" x14ac:dyDescent="0.25">
      <c r="A962" s="49"/>
      <c r="B962" s="50"/>
      <c r="C962" s="77"/>
      <c r="D962" s="30"/>
    </row>
    <row r="963" spans="1:4" s="29" customFormat="1" x14ac:dyDescent="0.25">
      <c r="A963" s="49"/>
      <c r="B963" s="50"/>
      <c r="C963" s="77"/>
      <c r="D963" s="30"/>
    </row>
    <row r="964" spans="1:4" s="29" customFormat="1" x14ac:dyDescent="0.25">
      <c r="A964" s="49"/>
      <c r="B964" s="50"/>
      <c r="C964" s="77"/>
      <c r="D964" s="30"/>
    </row>
    <row r="965" spans="1:4" s="29" customFormat="1" x14ac:dyDescent="0.25">
      <c r="A965" s="49"/>
      <c r="B965" s="50"/>
      <c r="C965" s="77"/>
      <c r="D965" s="30"/>
    </row>
    <row r="966" spans="1:4" s="29" customFormat="1" x14ac:dyDescent="0.25">
      <c r="A966" s="49"/>
      <c r="B966" s="50"/>
      <c r="C966" s="77"/>
      <c r="D966" s="30"/>
    </row>
    <row r="967" spans="1:4" s="29" customFormat="1" x14ac:dyDescent="0.25">
      <c r="A967" s="49"/>
      <c r="B967" s="50"/>
      <c r="C967" s="77"/>
      <c r="D967" s="30"/>
    </row>
    <row r="968" spans="1:4" s="29" customFormat="1" x14ac:dyDescent="0.25">
      <c r="A968" s="49"/>
      <c r="B968" s="50"/>
      <c r="C968" s="77"/>
      <c r="D968" s="30"/>
    </row>
    <row r="969" spans="1:4" s="29" customFormat="1" x14ac:dyDescent="0.25">
      <c r="A969" s="49"/>
      <c r="B969" s="50"/>
      <c r="C969" s="77"/>
      <c r="D969" s="30"/>
    </row>
    <row r="970" spans="1:4" s="29" customFormat="1" x14ac:dyDescent="0.25">
      <c r="A970" s="49"/>
      <c r="B970" s="50"/>
      <c r="C970" s="77"/>
      <c r="D970" s="30"/>
    </row>
    <row r="971" spans="1:4" s="29" customFormat="1" x14ac:dyDescent="0.25">
      <c r="A971" s="49"/>
      <c r="B971" s="50"/>
      <c r="C971" s="77"/>
      <c r="D971" s="30"/>
    </row>
    <row r="972" spans="1:4" s="29" customFormat="1" x14ac:dyDescent="0.25">
      <c r="A972" s="49"/>
      <c r="B972" s="50"/>
      <c r="C972" s="77"/>
      <c r="D972" s="30"/>
    </row>
    <row r="973" spans="1:4" s="29" customFormat="1" x14ac:dyDescent="0.25">
      <c r="A973" s="49"/>
      <c r="B973" s="50"/>
      <c r="C973" s="77"/>
      <c r="D973" s="30"/>
    </row>
    <row r="974" spans="1:4" s="29" customFormat="1" x14ac:dyDescent="0.25">
      <c r="A974" s="49"/>
      <c r="B974" s="50"/>
      <c r="C974" s="77"/>
      <c r="D974" s="30"/>
    </row>
    <row r="975" spans="1:4" s="29" customFormat="1" x14ac:dyDescent="0.25">
      <c r="A975" s="49"/>
      <c r="B975" s="50"/>
      <c r="C975" s="77"/>
      <c r="D975" s="30"/>
    </row>
    <row r="976" spans="1:4" s="29" customFormat="1" x14ac:dyDescent="0.25">
      <c r="A976" s="49"/>
      <c r="B976" s="50"/>
      <c r="C976" s="77"/>
      <c r="D976" s="30"/>
    </row>
    <row r="977" spans="1:4" s="29" customFormat="1" x14ac:dyDescent="0.25">
      <c r="A977" s="49"/>
      <c r="B977" s="50"/>
      <c r="C977" s="77"/>
      <c r="D977" s="30"/>
    </row>
    <row r="978" spans="1:4" s="29" customFormat="1" x14ac:dyDescent="0.25">
      <c r="A978" s="49"/>
      <c r="B978" s="50"/>
      <c r="C978" s="77"/>
      <c r="D978" s="30"/>
    </row>
    <row r="979" spans="1:4" s="29" customFormat="1" x14ac:dyDescent="0.25">
      <c r="A979" s="49"/>
      <c r="B979" s="50"/>
      <c r="C979" s="77"/>
      <c r="D979" s="30"/>
    </row>
    <row r="980" spans="1:4" s="29" customFormat="1" x14ac:dyDescent="0.25">
      <c r="A980" s="49"/>
      <c r="B980" s="50"/>
      <c r="C980" s="77"/>
      <c r="D980" s="30"/>
    </row>
    <row r="981" spans="1:4" s="29" customFormat="1" x14ac:dyDescent="0.25">
      <c r="A981" s="49"/>
      <c r="B981" s="50"/>
      <c r="C981" s="77"/>
      <c r="D981" s="30"/>
    </row>
    <row r="982" spans="1:4" s="29" customFormat="1" x14ac:dyDescent="0.25">
      <c r="A982" s="49"/>
      <c r="B982" s="50"/>
      <c r="C982" s="77"/>
      <c r="D982" s="30"/>
    </row>
    <row r="983" spans="1:4" s="29" customFormat="1" x14ac:dyDescent="0.25">
      <c r="A983" s="49"/>
      <c r="B983" s="50"/>
      <c r="C983" s="77"/>
      <c r="D983" s="30"/>
    </row>
    <row r="984" spans="1:4" s="29" customFormat="1" x14ac:dyDescent="0.25">
      <c r="A984" s="49"/>
      <c r="B984" s="50"/>
      <c r="C984" s="77"/>
      <c r="D984" s="30"/>
    </row>
    <row r="985" spans="1:4" s="29" customFormat="1" x14ac:dyDescent="0.25">
      <c r="A985" s="49"/>
      <c r="B985" s="50"/>
      <c r="C985" s="77"/>
      <c r="D985" s="30"/>
    </row>
    <row r="986" spans="1:4" s="29" customFormat="1" x14ac:dyDescent="0.25">
      <c r="A986" s="49"/>
      <c r="B986" s="50"/>
      <c r="C986" s="77"/>
      <c r="D986" s="30"/>
    </row>
    <row r="987" spans="1:4" s="29" customFormat="1" x14ac:dyDescent="0.25">
      <c r="A987" s="49"/>
      <c r="B987" s="50"/>
      <c r="C987" s="77"/>
      <c r="D987" s="30"/>
    </row>
    <row r="988" spans="1:4" s="29" customFormat="1" x14ac:dyDescent="0.25">
      <c r="A988" s="49"/>
      <c r="B988" s="50"/>
      <c r="C988" s="77"/>
      <c r="D988" s="30"/>
    </row>
    <row r="989" spans="1:4" s="29" customFormat="1" x14ac:dyDescent="0.25">
      <c r="A989" s="49"/>
      <c r="B989" s="50"/>
      <c r="C989" s="77"/>
      <c r="D989" s="30"/>
    </row>
    <row r="990" spans="1:4" s="29" customFormat="1" x14ac:dyDescent="0.25">
      <c r="A990" s="49"/>
      <c r="B990" s="50"/>
      <c r="C990" s="77"/>
      <c r="D990" s="30"/>
    </row>
    <row r="991" spans="1:4" s="29" customFormat="1" x14ac:dyDescent="0.25">
      <c r="A991" s="49"/>
      <c r="B991" s="50"/>
      <c r="C991" s="77"/>
      <c r="D991" s="30"/>
    </row>
    <row r="992" spans="1:4" s="29" customFormat="1" x14ac:dyDescent="0.25">
      <c r="A992" s="49"/>
      <c r="B992" s="50"/>
      <c r="C992" s="77"/>
      <c r="D992" s="30"/>
    </row>
    <row r="993" spans="1:4" s="29" customFormat="1" x14ac:dyDescent="0.25">
      <c r="A993" s="49"/>
      <c r="B993" s="50"/>
      <c r="C993" s="77"/>
      <c r="D993" s="30"/>
    </row>
    <row r="994" spans="1:4" s="29" customFormat="1" x14ac:dyDescent="0.25">
      <c r="A994" s="49"/>
      <c r="B994" s="50"/>
      <c r="C994" s="77"/>
      <c r="D994" s="30"/>
    </row>
    <row r="995" spans="1:4" s="29" customFormat="1" x14ac:dyDescent="0.25">
      <c r="A995" s="49"/>
      <c r="B995" s="50"/>
      <c r="C995" s="77"/>
      <c r="D995" s="30"/>
    </row>
    <row r="996" spans="1:4" s="29" customFormat="1" x14ac:dyDescent="0.25">
      <c r="A996" s="49"/>
      <c r="B996" s="50"/>
      <c r="C996" s="77"/>
      <c r="D996" s="30"/>
    </row>
    <row r="997" spans="1:4" s="29" customFormat="1" x14ac:dyDescent="0.25">
      <c r="A997" s="49"/>
      <c r="B997" s="50"/>
      <c r="C997" s="77"/>
      <c r="D997" s="30"/>
    </row>
    <row r="998" spans="1:4" s="29" customFormat="1" x14ac:dyDescent="0.25">
      <c r="A998" s="49"/>
      <c r="B998" s="50"/>
      <c r="C998" s="77"/>
      <c r="D998" s="30"/>
    </row>
    <row r="999" spans="1:4" s="29" customFormat="1" x14ac:dyDescent="0.25">
      <c r="A999" s="49"/>
      <c r="B999" s="50"/>
      <c r="C999" s="77"/>
      <c r="D999" s="30"/>
    </row>
    <row r="1000" spans="1:4" s="29" customFormat="1" x14ac:dyDescent="0.25">
      <c r="A1000" s="49"/>
      <c r="B1000" s="50"/>
      <c r="C1000" s="77"/>
      <c r="D1000" s="30"/>
    </row>
    <row r="1001" spans="1:4" s="29" customFormat="1" x14ac:dyDescent="0.25">
      <c r="A1001" s="49"/>
      <c r="B1001" s="50"/>
      <c r="C1001" s="77"/>
      <c r="D1001" s="30"/>
    </row>
    <row r="1002" spans="1:4" s="29" customFormat="1" x14ac:dyDescent="0.25">
      <c r="A1002" s="49"/>
      <c r="B1002" s="50"/>
      <c r="C1002" s="77"/>
      <c r="D1002" s="30"/>
    </row>
    <row r="1003" spans="1:4" s="29" customFormat="1" x14ac:dyDescent="0.25">
      <c r="A1003" s="49"/>
      <c r="B1003" s="50"/>
      <c r="C1003" s="77"/>
      <c r="D1003" s="30"/>
    </row>
    <row r="1004" spans="1:4" s="29" customFormat="1" x14ac:dyDescent="0.25">
      <c r="A1004" s="49"/>
      <c r="B1004" s="50"/>
      <c r="C1004" s="77"/>
      <c r="D1004" s="30"/>
    </row>
    <row r="1005" spans="1:4" s="29" customFormat="1" x14ac:dyDescent="0.25">
      <c r="A1005" s="49"/>
      <c r="B1005" s="50"/>
      <c r="C1005" s="77"/>
      <c r="D1005" s="30"/>
    </row>
    <row r="1006" spans="1:4" s="29" customFormat="1" x14ac:dyDescent="0.25">
      <c r="A1006" s="49"/>
      <c r="B1006" s="50"/>
      <c r="C1006" s="77"/>
      <c r="D1006" s="30"/>
    </row>
    <row r="1007" spans="1:4" s="29" customFormat="1" x14ac:dyDescent="0.25">
      <c r="A1007" s="49"/>
      <c r="B1007" s="50"/>
      <c r="C1007" s="77"/>
      <c r="D1007" s="30"/>
    </row>
    <row r="1008" spans="1:4" s="29" customFormat="1" x14ac:dyDescent="0.25">
      <c r="A1008" s="49"/>
      <c r="B1008" s="50"/>
      <c r="C1008" s="77"/>
      <c r="D1008" s="30"/>
    </row>
    <row r="1009" spans="1:4" s="29" customFormat="1" x14ac:dyDescent="0.25">
      <c r="A1009" s="49"/>
      <c r="B1009" s="50"/>
      <c r="C1009" s="77"/>
      <c r="D1009" s="30"/>
    </row>
    <row r="1010" spans="1:4" s="29" customFormat="1" x14ac:dyDescent="0.25">
      <c r="A1010" s="49"/>
      <c r="B1010" s="50"/>
      <c r="C1010" s="77"/>
      <c r="D1010" s="30"/>
    </row>
    <row r="1011" spans="1:4" s="29" customFormat="1" x14ac:dyDescent="0.25">
      <c r="A1011" s="49"/>
      <c r="B1011" s="50"/>
      <c r="C1011" s="77"/>
      <c r="D1011" s="30"/>
    </row>
    <row r="1012" spans="1:4" s="29" customFormat="1" x14ac:dyDescent="0.25">
      <c r="A1012" s="49"/>
      <c r="B1012" s="50"/>
      <c r="C1012" s="77"/>
      <c r="D1012" s="30"/>
    </row>
    <row r="1013" spans="1:4" s="29" customFormat="1" x14ac:dyDescent="0.25">
      <c r="A1013" s="49"/>
      <c r="B1013" s="50"/>
      <c r="C1013" s="77"/>
      <c r="D1013" s="30"/>
    </row>
    <row r="1014" spans="1:4" s="29" customFormat="1" x14ac:dyDescent="0.25">
      <c r="A1014" s="49"/>
      <c r="B1014" s="50"/>
      <c r="C1014" s="77"/>
      <c r="D1014" s="30"/>
    </row>
    <row r="1015" spans="1:4" s="29" customFormat="1" x14ac:dyDescent="0.25">
      <c r="A1015" s="49"/>
      <c r="B1015" s="50"/>
      <c r="C1015" s="77"/>
      <c r="D1015" s="30"/>
    </row>
    <row r="1016" spans="1:4" s="29" customFormat="1" x14ac:dyDescent="0.25">
      <c r="A1016" s="49"/>
      <c r="B1016" s="50"/>
      <c r="C1016" s="77"/>
      <c r="D1016" s="30"/>
    </row>
    <row r="1017" spans="1:4" s="29" customFormat="1" x14ac:dyDescent="0.25">
      <c r="A1017" s="49"/>
      <c r="B1017" s="50"/>
      <c r="C1017" s="77"/>
      <c r="D1017" s="30"/>
    </row>
    <row r="1018" spans="1:4" s="29" customFormat="1" x14ac:dyDescent="0.25">
      <c r="A1018" s="49"/>
      <c r="B1018" s="50"/>
      <c r="C1018" s="77"/>
      <c r="D1018" s="30"/>
    </row>
    <row r="1019" spans="1:4" s="29" customFormat="1" x14ac:dyDescent="0.25">
      <c r="A1019" s="49"/>
      <c r="B1019" s="50"/>
      <c r="C1019" s="77"/>
      <c r="D1019" s="30"/>
    </row>
    <row r="1020" spans="1:4" s="29" customFormat="1" x14ac:dyDescent="0.25">
      <c r="A1020" s="49"/>
      <c r="B1020" s="50"/>
      <c r="C1020" s="77"/>
      <c r="D1020" s="30"/>
    </row>
    <row r="1021" spans="1:4" s="29" customFormat="1" x14ac:dyDescent="0.25">
      <c r="A1021" s="49"/>
      <c r="B1021" s="50"/>
      <c r="C1021" s="77"/>
      <c r="D1021" s="30"/>
    </row>
    <row r="1022" spans="1:4" s="29" customFormat="1" x14ac:dyDescent="0.25">
      <c r="A1022" s="49"/>
      <c r="B1022" s="50"/>
      <c r="C1022" s="77"/>
      <c r="D1022" s="30"/>
    </row>
    <row r="1023" spans="1:4" s="29" customFormat="1" x14ac:dyDescent="0.25">
      <c r="A1023" s="49"/>
      <c r="B1023" s="50"/>
      <c r="C1023" s="77"/>
      <c r="D1023" s="30"/>
    </row>
    <row r="1024" spans="1:4" s="29" customFormat="1" x14ac:dyDescent="0.25">
      <c r="A1024" s="49"/>
      <c r="B1024" s="50"/>
      <c r="C1024" s="77"/>
      <c r="D1024" s="30"/>
    </row>
    <row r="1025" spans="1:4" s="29" customFormat="1" x14ac:dyDescent="0.25">
      <c r="A1025" s="49"/>
      <c r="B1025" s="50"/>
      <c r="C1025" s="77"/>
      <c r="D1025" s="30"/>
    </row>
    <row r="1026" spans="1:4" s="29" customFormat="1" x14ac:dyDescent="0.25">
      <c r="A1026" s="49"/>
      <c r="B1026" s="50"/>
      <c r="C1026" s="77"/>
      <c r="D1026" s="30"/>
    </row>
    <row r="1027" spans="1:4" s="29" customFormat="1" x14ac:dyDescent="0.25">
      <c r="A1027" s="49"/>
      <c r="B1027" s="50"/>
      <c r="C1027" s="77"/>
      <c r="D1027" s="30"/>
    </row>
    <row r="1028" spans="1:4" s="29" customFormat="1" x14ac:dyDescent="0.25">
      <c r="A1028" s="49"/>
      <c r="B1028" s="50"/>
      <c r="C1028" s="77"/>
      <c r="D1028" s="30"/>
    </row>
    <row r="1029" spans="1:4" s="29" customFormat="1" x14ac:dyDescent="0.25">
      <c r="A1029" s="49"/>
      <c r="B1029" s="50"/>
      <c r="C1029" s="77"/>
      <c r="D1029" s="30"/>
    </row>
    <row r="1030" spans="1:4" s="29" customFormat="1" x14ac:dyDescent="0.25">
      <c r="A1030" s="49"/>
      <c r="B1030" s="50"/>
      <c r="C1030" s="77"/>
      <c r="D1030" s="30"/>
    </row>
    <row r="1031" spans="1:4" s="29" customFormat="1" x14ac:dyDescent="0.25">
      <c r="A1031" s="49"/>
      <c r="B1031" s="50"/>
      <c r="C1031" s="77"/>
      <c r="D1031" s="30"/>
    </row>
    <row r="1032" spans="1:4" s="29" customFormat="1" x14ac:dyDescent="0.25">
      <c r="A1032" s="49"/>
      <c r="B1032" s="50"/>
      <c r="C1032" s="77"/>
      <c r="D1032" s="30"/>
    </row>
    <row r="1033" spans="1:4" s="29" customFormat="1" x14ac:dyDescent="0.25">
      <c r="A1033" s="49"/>
      <c r="B1033" s="50"/>
      <c r="C1033" s="77"/>
      <c r="D1033" s="30"/>
    </row>
    <row r="1034" spans="1:4" s="29" customFormat="1" x14ac:dyDescent="0.25">
      <c r="A1034" s="49"/>
      <c r="B1034" s="50"/>
      <c r="C1034" s="77"/>
      <c r="D1034" s="30"/>
    </row>
    <row r="1035" spans="1:4" s="29" customFormat="1" x14ac:dyDescent="0.25">
      <c r="A1035" s="49"/>
      <c r="B1035" s="50"/>
      <c r="C1035" s="77"/>
      <c r="D1035" s="30"/>
    </row>
    <row r="1036" spans="1:4" s="29" customFormat="1" x14ac:dyDescent="0.25">
      <c r="A1036" s="49"/>
      <c r="B1036" s="50"/>
      <c r="C1036" s="77"/>
      <c r="D1036" s="30"/>
    </row>
    <row r="1037" spans="1:4" s="29" customFormat="1" x14ac:dyDescent="0.25">
      <c r="A1037" s="49"/>
      <c r="B1037" s="50"/>
      <c r="C1037" s="77"/>
      <c r="D1037" s="30"/>
    </row>
    <row r="1038" spans="1:4" s="29" customFormat="1" x14ac:dyDescent="0.25">
      <c r="A1038" s="49"/>
      <c r="B1038" s="50"/>
      <c r="C1038" s="77"/>
      <c r="D1038" s="30"/>
    </row>
    <row r="1039" spans="1:4" s="29" customFormat="1" x14ac:dyDescent="0.25">
      <c r="A1039" s="49"/>
      <c r="B1039" s="50"/>
      <c r="C1039" s="77"/>
      <c r="D1039" s="30"/>
    </row>
    <row r="1040" spans="1:4" s="29" customFormat="1" x14ac:dyDescent="0.25">
      <c r="A1040" s="49"/>
      <c r="B1040" s="50"/>
      <c r="C1040" s="77"/>
      <c r="D1040" s="30"/>
    </row>
    <row r="1041" spans="1:4" s="29" customFormat="1" x14ac:dyDescent="0.25">
      <c r="A1041" s="49"/>
      <c r="B1041" s="50"/>
      <c r="C1041" s="77"/>
      <c r="D1041" s="30"/>
    </row>
    <row r="1042" spans="1:4" s="29" customFormat="1" x14ac:dyDescent="0.25">
      <c r="A1042" s="49"/>
      <c r="B1042" s="50"/>
      <c r="C1042" s="77"/>
      <c r="D1042" s="30"/>
    </row>
    <row r="1043" spans="1:4" s="29" customFormat="1" x14ac:dyDescent="0.25">
      <c r="A1043" s="49"/>
      <c r="B1043" s="50"/>
      <c r="C1043" s="77"/>
      <c r="D1043" s="30"/>
    </row>
    <row r="1044" spans="1:4" s="29" customFormat="1" x14ac:dyDescent="0.25">
      <c r="A1044" s="49"/>
      <c r="B1044" s="50"/>
      <c r="C1044" s="77"/>
      <c r="D1044" s="30"/>
    </row>
    <row r="1045" spans="1:4" s="29" customFormat="1" x14ac:dyDescent="0.25">
      <c r="A1045" s="49"/>
      <c r="B1045" s="50"/>
      <c r="C1045" s="77"/>
      <c r="D1045" s="30"/>
    </row>
    <row r="1046" spans="1:4" s="29" customFormat="1" x14ac:dyDescent="0.25">
      <c r="A1046" s="49"/>
      <c r="B1046" s="50"/>
      <c r="C1046" s="77"/>
      <c r="D1046" s="30"/>
    </row>
    <row r="1047" spans="1:4" s="29" customFormat="1" x14ac:dyDescent="0.25">
      <c r="A1047" s="49"/>
      <c r="B1047" s="50"/>
      <c r="C1047" s="77"/>
      <c r="D1047" s="30"/>
    </row>
    <row r="1048" spans="1:4" s="29" customFormat="1" x14ac:dyDescent="0.25">
      <c r="A1048" s="49"/>
      <c r="B1048" s="50"/>
      <c r="C1048" s="77"/>
      <c r="D1048" s="30"/>
    </row>
    <row r="1049" spans="1:4" s="29" customFormat="1" x14ac:dyDescent="0.25">
      <c r="A1049" s="49"/>
      <c r="B1049" s="50"/>
      <c r="C1049" s="77"/>
      <c r="D1049" s="30"/>
    </row>
    <row r="1050" spans="1:4" s="29" customFormat="1" x14ac:dyDescent="0.25">
      <c r="A1050" s="49"/>
      <c r="B1050" s="50"/>
      <c r="C1050" s="77"/>
      <c r="D1050" s="30"/>
    </row>
    <row r="1051" spans="1:4" s="29" customFormat="1" x14ac:dyDescent="0.25">
      <c r="A1051" s="49"/>
      <c r="B1051" s="50"/>
      <c r="C1051" s="77"/>
      <c r="D1051" s="30"/>
    </row>
    <row r="1052" spans="1:4" s="29" customFormat="1" x14ac:dyDescent="0.25">
      <c r="A1052" s="49"/>
      <c r="B1052" s="50"/>
      <c r="C1052" s="77"/>
      <c r="D1052" s="30"/>
    </row>
    <row r="1053" spans="1:4" s="29" customFormat="1" x14ac:dyDescent="0.25">
      <c r="A1053" s="49"/>
      <c r="B1053" s="50"/>
      <c r="C1053" s="77"/>
      <c r="D1053" s="30"/>
    </row>
    <row r="1054" spans="1:4" s="29" customFormat="1" x14ac:dyDescent="0.25">
      <c r="A1054" s="49"/>
      <c r="B1054" s="50"/>
      <c r="C1054" s="77"/>
      <c r="D1054" s="30"/>
    </row>
    <row r="1055" spans="1:4" s="29" customFormat="1" x14ac:dyDescent="0.25">
      <c r="A1055" s="49"/>
      <c r="B1055" s="50"/>
      <c r="C1055" s="77"/>
      <c r="D1055" s="30"/>
    </row>
    <row r="1056" spans="1:4" s="29" customFormat="1" x14ac:dyDescent="0.25">
      <c r="A1056" s="49"/>
      <c r="B1056" s="50"/>
      <c r="C1056" s="77"/>
      <c r="D1056" s="30"/>
    </row>
    <row r="1057" spans="1:4" s="29" customFormat="1" x14ac:dyDescent="0.25">
      <c r="A1057" s="49"/>
      <c r="B1057" s="50"/>
      <c r="C1057" s="77"/>
      <c r="D1057" s="30"/>
    </row>
    <row r="1058" spans="1:4" s="29" customFormat="1" x14ac:dyDescent="0.25">
      <c r="A1058" s="49"/>
      <c r="B1058" s="50"/>
      <c r="C1058" s="77"/>
      <c r="D1058" s="30"/>
    </row>
    <row r="1059" spans="1:4" s="29" customFormat="1" x14ac:dyDescent="0.25">
      <c r="A1059" s="49"/>
      <c r="B1059" s="50"/>
      <c r="C1059" s="77"/>
      <c r="D1059" s="30"/>
    </row>
    <row r="1060" spans="1:4" s="29" customFormat="1" x14ac:dyDescent="0.25">
      <c r="A1060" s="49"/>
      <c r="B1060" s="50"/>
      <c r="C1060" s="77"/>
      <c r="D1060" s="30"/>
    </row>
    <row r="1061" spans="1:4" s="29" customFormat="1" x14ac:dyDescent="0.25">
      <c r="A1061" s="49"/>
      <c r="B1061" s="50"/>
      <c r="C1061" s="77"/>
      <c r="D1061" s="30"/>
    </row>
    <row r="1062" spans="1:4" s="29" customFormat="1" x14ac:dyDescent="0.25">
      <c r="A1062" s="49"/>
      <c r="B1062" s="50"/>
      <c r="C1062" s="77"/>
      <c r="D1062" s="30"/>
    </row>
    <row r="1063" spans="1:4" s="29" customFormat="1" x14ac:dyDescent="0.25">
      <c r="A1063" s="49"/>
      <c r="B1063" s="50"/>
      <c r="C1063" s="77"/>
      <c r="D1063" s="30"/>
    </row>
    <row r="1064" spans="1:4" s="29" customFormat="1" x14ac:dyDescent="0.25">
      <c r="A1064" s="49"/>
      <c r="B1064" s="50"/>
      <c r="C1064" s="77"/>
      <c r="D1064" s="30"/>
    </row>
    <row r="1065" spans="1:4" s="29" customFormat="1" x14ac:dyDescent="0.25">
      <c r="A1065" s="49"/>
      <c r="B1065" s="50"/>
      <c r="C1065" s="77"/>
      <c r="D1065" s="30"/>
    </row>
    <row r="1066" spans="1:4" s="29" customFormat="1" x14ac:dyDescent="0.25">
      <c r="A1066" s="49"/>
      <c r="B1066" s="50"/>
      <c r="C1066" s="77"/>
      <c r="D1066" s="30"/>
    </row>
    <row r="1067" spans="1:4" s="29" customFormat="1" x14ac:dyDescent="0.25">
      <c r="A1067" s="49"/>
      <c r="B1067" s="50"/>
      <c r="C1067" s="77"/>
      <c r="D1067" s="30"/>
    </row>
    <row r="1068" spans="1:4" s="29" customFormat="1" x14ac:dyDescent="0.25">
      <c r="A1068" s="49"/>
      <c r="B1068" s="50"/>
      <c r="C1068" s="77"/>
      <c r="D1068" s="30"/>
    </row>
    <row r="1069" spans="1:4" s="29" customFormat="1" x14ac:dyDescent="0.25">
      <c r="A1069" s="49"/>
      <c r="B1069" s="50"/>
      <c r="C1069" s="77"/>
      <c r="D1069" s="30"/>
    </row>
    <row r="1070" spans="1:4" s="29" customFormat="1" x14ac:dyDescent="0.25">
      <c r="A1070" s="49"/>
      <c r="B1070" s="50"/>
      <c r="C1070" s="77"/>
      <c r="D1070" s="30"/>
    </row>
    <row r="1071" spans="1:4" s="29" customFormat="1" x14ac:dyDescent="0.25">
      <c r="A1071" s="49"/>
      <c r="B1071" s="50"/>
      <c r="C1071" s="77"/>
      <c r="D1071" s="30"/>
    </row>
    <row r="1072" spans="1:4" s="29" customFormat="1" x14ac:dyDescent="0.25">
      <c r="A1072" s="49"/>
      <c r="B1072" s="50"/>
      <c r="C1072" s="77"/>
      <c r="D1072" s="30"/>
    </row>
    <row r="1073" spans="1:4" s="29" customFormat="1" x14ac:dyDescent="0.25">
      <c r="A1073" s="49"/>
      <c r="B1073" s="50"/>
      <c r="C1073" s="77"/>
      <c r="D1073" s="30"/>
    </row>
    <row r="1074" spans="1:4" s="29" customFormat="1" x14ac:dyDescent="0.25">
      <c r="A1074" s="49"/>
      <c r="B1074" s="50"/>
      <c r="C1074" s="77"/>
      <c r="D1074" s="30"/>
    </row>
    <row r="1075" spans="1:4" s="29" customFormat="1" x14ac:dyDescent="0.25">
      <c r="A1075" s="49"/>
      <c r="B1075" s="50"/>
      <c r="C1075" s="77"/>
      <c r="D1075" s="30"/>
    </row>
    <row r="1076" spans="1:4" s="29" customFormat="1" x14ac:dyDescent="0.25">
      <c r="A1076" s="49"/>
      <c r="B1076" s="50"/>
      <c r="C1076" s="77"/>
      <c r="D1076" s="30"/>
    </row>
    <row r="1077" spans="1:4" s="29" customFormat="1" x14ac:dyDescent="0.25">
      <c r="A1077" s="49"/>
      <c r="B1077" s="50"/>
      <c r="C1077" s="77"/>
      <c r="D1077" s="30"/>
    </row>
    <row r="1078" spans="1:4" s="29" customFormat="1" x14ac:dyDescent="0.25">
      <c r="A1078" s="49"/>
      <c r="B1078" s="50"/>
      <c r="C1078" s="77"/>
      <c r="D1078" s="30"/>
    </row>
    <row r="1079" spans="1:4" s="29" customFormat="1" x14ac:dyDescent="0.25">
      <c r="A1079" s="49"/>
      <c r="B1079" s="50"/>
      <c r="C1079" s="77"/>
      <c r="D1079" s="30"/>
    </row>
    <row r="1080" spans="1:4" s="29" customFormat="1" x14ac:dyDescent="0.25">
      <c r="A1080" s="49"/>
      <c r="B1080" s="50"/>
      <c r="C1080" s="77"/>
      <c r="D1080" s="30"/>
    </row>
    <row r="1081" spans="1:4" s="29" customFormat="1" x14ac:dyDescent="0.25">
      <c r="A1081" s="49"/>
      <c r="B1081" s="50"/>
      <c r="C1081" s="77"/>
      <c r="D1081" s="30"/>
    </row>
    <row r="1082" spans="1:4" s="29" customFormat="1" x14ac:dyDescent="0.25">
      <c r="A1082" s="49"/>
      <c r="B1082" s="50"/>
      <c r="C1082" s="77"/>
      <c r="D1082" s="30"/>
    </row>
    <row r="1083" spans="1:4" s="29" customFormat="1" x14ac:dyDescent="0.25">
      <c r="A1083" s="49"/>
      <c r="B1083" s="50"/>
      <c r="C1083" s="77"/>
      <c r="D1083" s="30"/>
    </row>
    <row r="1084" spans="1:4" s="29" customFormat="1" x14ac:dyDescent="0.25">
      <c r="A1084" s="49"/>
      <c r="B1084" s="50"/>
      <c r="C1084" s="77"/>
      <c r="D1084" s="30"/>
    </row>
    <row r="1085" spans="1:4" s="29" customFormat="1" x14ac:dyDescent="0.25">
      <c r="A1085" s="49"/>
      <c r="B1085" s="50"/>
      <c r="C1085" s="77"/>
      <c r="D1085" s="30"/>
    </row>
    <row r="1086" spans="1:4" s="29" customFormat="1" x14ac:dyDescent="0.25">
      <c r="A1086" s="49"/>
      <c r="B1086" s="50"/>
      <c r="C1086" s="77"/>
      <c r="D1086" s="30"/>
    </row>
    <row r="1087" spans="1:4" s="29" customFormat="1" x14ac:dyDescent="0.25">
      <c r="A1087" s="49"/>
      <c r="B1087" s="50"/>
      <c r="C1087" s="77"/>
      <c r="D1087" s="30"/>
    </row>
    <row r="1088" spans="1:4" s="29" customFormat="1" x14ac:dyDescent="0.25">
      <c r="A1088" s="49"/>
      <c r="B1088" s="50"/>
      <c r="C1088" s="77"/>
      <c r="D1088" s="30"/>
    </row>
    <row r="1089" spans="1:4" s="29" customFormat="1" x14ac:dyDescent="0.25">
      <c r="A1089" s="49"/>
      <c r="B1089" s="50"/>
      <c r="C1089" s="77"/>
      <c r="D1089" s="30"/>
    </row>
    <row r="1090" spans="1:4" s="29" customFormat="1" x14ac:dyDescent="0.25">
      <c r="A1090" s="49"/>
      <c r="B1090" s="50"/>
      <c r="C1090" s="77"/>
      <c r="D1090" s="30"/>
    </row>
    <row r="1091" spans="1:4" s="29" customFormat="1" x14ac:dyDescent="0.25">
      <c r="A1091" s="49"/>
      <c r="B1091" s="50"/>
      <c r="C1091" s="77"/>
      <c r="D1091" s="30"/>
    </row>
    <row r="1092" spans="1:4" s="29" customFormat="1" x14ac:dyDescent="0.25">
      <c r="A1092" s="49"/>
      <c r="B1092" s="50"/>
      <c r="C1092" s="77"/>
      <c r="D1092" s="30"/>
    </row>
    <row r="1093" spans="1:4" s="29" customFormat="1" x14ac:dyDescent="0.25">
      <c r="A1093" s="49"/>
      <c r="B1093" s="50"/>
      <c r="C1093" s="77"/>
      <c r="D1093" s="30"/>
    </row>
    <row r="1094" spans="1:4" s="29" customFormat="1" x14ac:dyDescent="0.25">
      <c r="A1094" s="49"/>
      <c r="B1094" s="50"/>
      <c r="C1094" s="77"/>
      <c r="D1094" s="30"/>
    </row>
    <row r="1095" spans="1:4" s="29" customFormat="1" x14ac:dyDescent="0.25">
      <c r="A1095" s="49"/>
      <c r="B1095" s="50"/>
      <c r="C1095" s="77"/>
      <c r="D1095" s="30"/>
    </row>
    <row r="1096" spans="1:4" s="29" customFormat="1" x14ac:dyDescent="0.25">
      <c r="A1096" s="49"/>
      <c r="B1096" s="50"/>
      <c r="C1096" s="77"/>
      <c r="D1096" s="30"/>
    </row>
    <row r="1097" spans="1:4" s="29" customFormat="1" x14ac:dyDescent="0.25">
      <c r="A1097" s="49"/>
      <c r="B1097" s="50"/>
      <c r="C1097" s="77"/>
      <c r="D1097" s="30"/>
    </row>
    <row r="1098" spans="1:4" s="29" customFormat="1" x14ac:dyDescent="0.25">
      <c r="A1098" s="49"/>
      <c r="B1098" s="50"/>
      <c r="C1098" s="77"/>
      <c r="D1098" s="30"/>
    </row>
    <row r="1099" spans="1:4" s="29" customFormat="1" x14ac:dyDescent="0.25">
      <c r="A1099" s="49"/>
      <c r="B1099" s="50"/>
      <c r="C1099" s="77"/>
      <c r="D1099" s="30"/>
    </row>
    <row r="1100" spans="1:4" s="29" customFormat="1" x14ac:dyDescent="0.25">
      <c r="A1100" s="49"/>
      <c r="B1100" s="50"/>
      <c r="C1100" s="77"/>
      <c r="D1100" s="30"/>
    </row>
    <row r="1101" spans="1:4" s="29" customFormat="1" x14ac:dyDescent="0.25">
      <c r="A1101" s="49"/>
      <c r="B1101" s="50"/>
      <c r="C1101" s="77"/>
      <c r="D1101" s="30"/>
    </row>
    <row r="1102" spans="1:4" s="29" customFormat="1" x14ac:dyDescent="0.25">
      <c r="A1102" s="49"/>
      <c r="B1102" s="50"/>
      <c r="C1102" s="77"/>
      <c r="D1102" s="30"/>
    </row>
    <row r="1103" spans="1:4" s="29" customFormat="1" x14ac:dyDescent="0.25">
      <c r="A1103" s="49"/>
      <c r="B1103" s="50"/>
      <c r="C1103" s="77"/>
      <c r="D1103" s="30"/>
    </row>
    <row r="1104" spans="1:4" s="29" customFormat="1" x14ac:dyDescent="0.25">
      <c r="A1104" s="49"/>
      <c r="B1104" s="50"/>
      <c r="C1104" s="77"/>
      <c r="D1104" s="30"/>
    </row>
    <row r="1105" spans="1:4" s="29" customFormat="1" x14ac:dyDescent="0.25">
      <c r="A1105" s="49"/>
      <c r="B1105" s="50"/>
      <c r="C1105" s="77"/>
      <c r="D1105" s="30"/>
    </row>
    <row r="1106" spans="1:4" s="29" customFormat="1" x14ac:dyDescent="0.25">
      <c r="A1106" s="49"/>
      <c r="B1106" s="50"/>
      <c r="C1106" s="77"/>
      <c r="D1106" s="30"/>
    </row>
    <row r="1107" spans="1:4" s="29" customFormat="1" x14ac:dyDescent="0.25">
      <c r="A1107" s="49"/>
      <c r="B1107" s="50"/>
      <c r="C1107" s="77"/>
      <c r="D1107" s="30"/>
    </row>
    <row r="1108" spans="1:4" s="29" customFormat="1" x14ac:dyDescent="0.25">
      <c r="A1108" s="49"/>
      <c r="B1108" s="50"/>
      <c r="C1108" s="77"/>
      <c r="D1108" s="30"/>
    </row>
    <row r="1109" spans="1:4" s="29" customFormat="1" x14ac:dyDescent="0.25">
      <c r="A1109" s="49"/>
      <c r="B1109" s="50"/>
      <c r="C1109" s="77"/>
      <c r="D1109" s="30"/>
    </row>
    <row r="1110" spans="1:4" s="29" customFormat="1" x14ac:dyDescent="0.25">
      <c r="A1110" s="49"/>
      <c r="B1110" s="50"/>
      <c r="C1110" s="77"/>
      <c r="D1110" s="30"/>
    </row>
    <row r="1111" spans="1:4" s="29" customFormat="1" x14ac:dyDescent="0.25">
      <c r="A1111" s="49"/>
      <c r="B1111" s="50"/>
      <c r="C1111" s="77"/>
      <c r="D1111" s="30"/>
    </row>
    <row r="1112" spans="1:4" s="29" customFormat="1" x14ac:dyDescent="0.25">
      <c r="A1112" s="49"/>
      <c r="B1112" s="50"/>
      <c r="C1112" s="77"/>
      <c r="D1112" s="30"/>
    </row>
    <row r="1113" spans="1:4" s="29" customFormat="1" x14ac:dyDescent="0.25">
      <c r="A1113" s="49"/>
      <c r="B1113" s="50"/>
      <c r="C1113" s="77"/>
      <c r="D1113" s="30"/>
    </row>
    <row r="1114" spans="1:4" s="29" customFormat="1" x14ac:dyDescent="0.25">
      <c r="A1114" s="49"/>
      <c r="B1114" s="50"/>
      <c r="C1114" s="77"/>
      <c r="D1114" s="30"/>
    </row>
    <row r="1115" spans="1:4" s="29" customFormat="1" x14ac:dyDescent="0.25">
      <c r="A1115" s="49"/>
      <c r="B1115" s="50"/>
      <c r="C1115" s="77"/>
      <c r="D1115" s="30"/>
    </row>
    <row r="1116" spans="1:4" s="29" customFormat="1" x14ac:dyDescent="0.25">
      <c r="A1116" s="49"/>
      <c r="B1116" s="50"/>
      <c r="C1116" s="77"/>
      <c r="D1116" s="30"/>
    </row>
    <row r="1117" spans="1:4" s="29" customFormat="1" x14ac:dyDescent="0.25">
      <c r="A1117" s="49"/>
      <c r="B1117" s="50"/>
      <c r="C1117" s="77"/>
      <c r="D1117" s="30"/>
    </row>
    <row r="1118" spans="1:4" s="29" customFormat="1" x14ac:dyDescent="0.25">
      <c r="A1118" s="49"/>
      <c r="B1118" s="50"/>
      <c r="C1118" s="77"/>
      <c r="D1118" s="30"/>
    </row>
    <row r="1119" spans="1:4" s="29" customFormat="1" x14ac:dyDescent="0.25">
      <c r="A1119" s="49"/>
      <c r="B1119" s="50"/>
      <c r="C1119" s="77"/>
      <c r="D1119" s="30"/>
    </row>
    <row r="1120" spans="1:4" s="29" customFormat="1" x14ac:dyDescent="0.25">
      <c r="A1120" s="49"/>
      <c r="B1120" s="50"/>
      <c r="C1120" s="77"/>
      <c r="D1120" s="30"/>
    </row>
    <row r="1121" spans="1:4" s="29" customFormat="1" x14ac:dyDescent="0.25">
      <c r="A1121" s="49"/>
      <c r="B1121" s="50"/>
      <c r="C1121" s="77"/>
      <c r="D1121" s="30"/>
    </row>
    <row r="1122" spans="1:4" s="29" customFormat="1" x14ac:dyDescent="0.25">
      <c r="A1122" s="49"/>
      <c r="B1122" s="50"/>
      <c r="C1122" s="77"/>
      <c r="D1122" s="30"/>
    </row>
    <row r="1123" spans="1:4" s="29" customFormat="1" x14ac:dyDescent="0.25">
      <c r="A1123" s="49"/>
      <c r="B1123" s="50"/>
      <c r="C1123" s="77"/>
      <c r="D1123" s="30"/>
    </row>
    <row r="1124" spans="1:4" s="29" customFormat="1" x14ac:dyDescent="0.25">
      <c r="A1124" s="49"/>
      <c r="B1124" s="50"/>
      <c r="C1124" s="77"/>
      <c r="D1124" s="30"/>
    </row>
    <row r="1125" spans="1:4" s="29" customFormat="1" x14ac:dyDescent="0.25">
      <c r="A1125" s="49"/>
      <c r="B1125" s="50"/>
      <c r="C1125" s="77"/>
      <c r="D1125" s="30"/>
    </row>
    <row r="1126" spans="1:4" s="29" customFormat="1" x14ac:dyDescent="0.25">
      <c r="A1126" s="49"/>
      <c r="B1126" s="50"/>
      <c r="C1126" s="77"/>
      <c r="D1126" s="30"/>
    </row>
    <row r="1127" spans="1:4" s="29" customFormat="1" x14ac:dyDescent="0.25">
      <c r="A1127" s="49"/>
      <c r="B1127" s="50"/>
      <c r="C1127" s="77"/>
      <c r="D1127" s="30"/>
    </row>
    <row r="1128" spans="1:4" s="29" customFormat="1" x14ac:dyDescent="0.25">
      <c r="A1128" s="49"/>
      <c r="B1128" s="50"/>
      <c r="C1128" s="77"/>
      <c r="D1128" s="30"/>
    </row>
    <row r="1129" spans="1:4" s="29" customFormat="1" x14ac:dyDescent="0.25">
      <c r="A1129" s="49"/>
      <c r="B1129" s="50"/>
      <c r="C1129" s="77"/>
      <c r="D1129" s="30"/>
    </row>
    <row r="1130" spans="1:4" s="29" customFormat="1" x14ac:dyDescent="0.25">
      <c r="A1130" s="49"/>
      <c r="B1130" s="50"/>
      <c r="C1130" s="77"/>
      <c r="D1130" s="30"/>
    </row>
    <row r="1131" spans="1:4" s="29" customFormat="1" x14ac:dyDescent="0.25">
      <c r="A1131" s="49"/>
      <c r="B1131" s="50"/>
      <c r="C1131" s="77"/>
      <c r="D1131" s="30"/>
    </row>
    <row r="1132" spans="1:4" s="29" customFormat="1" x14ac:dyDescent="0.25">
      <c r="A1132" s="49"/>
      <c r="B1132" s="50"/>
      <c r="C1132" s="77"/>
      <c r="D1132" s="30"/>
    </row>
    <row r="1133" spans="1:4" s="29" customFormat="1" x14ac:dyDescent="0.25">
      <c r="A1133" s="49"/>
      <c r="B1133" s="50"/>
      <c r="C1133" s="77"/>
      <c r="D1133" s="30"/>
    </row>
    <row r="1134" spans="1:4" s="29" customFormat="1" x14ac:dyDescent="0.25">
      <c r="A1134" s="49"/>
      <c r="B1134" s="50"/>
      <c r="C1134" s="77"/>
      <c r="D1134" s="30"/>
    </row>
    <row r="1135" spans="1:4" s="29" customFormat="1" x14ac:dyDescent="0.25">
      <c r="A1135" s="49"/>
      <c r="B1135" s="50"/>
      <c r="C1135" s="77"/>
      <c r="D1135" s="30"/>
    </row>
    <row r="1136" spans="1:4" s="29" customFormat="1" x14ac:dyDescent="0.25">
      <c r="A1136" s="49"/>
      <c r="B1136" s="50"/>
      <c r="C1136" s="77"/>
      <c r="D1136" s="30"/>
    </row>
    <row r="1137" spans="1:4" s="29" customFormat="1" x14ac:dyDescent="0.25">
      <c r="A1137" s="49"/>
      <c r="B1137" s="50"/>
      <c r="C1137" s="77"/>
      <c r="D1137" s="30"/>
    </row>
    <row r="1138" spans="1:4" s="29" customFormat="1" x14ac:dyDescent="0.25">
      <c r="A1138" s="49"/>
      <c r="B1138" s="50"/>
      <c r="C1138" s="77"/>
      <c r="D1138" s="30"/>
    </row>
    <row r="1139" spans="1:4" s="29" customFormat="1" x14ac:dyDescent="0.25">
      <c r="A1139" s="49"/>
      <c r="B1139" s="50"/>
      <c r="C1139" s="77"/>
      <c r="D1139" s="30"/>
    </row>
    <row r="1140" spans="1:4" s="29" customFormat="1" x14ac:dyDescent="0.25">
      <c r="A1140" s="49"/>
      <c r="B1140" s="50"/>
      <c r="C1140" s="77"/>
      <c r="D1140" s="30"/>
    </row>
    <row r="1141" spans="1:4" s="29" customFormat="1" x14ac:dyDescent="0.25">
      <c r="A1141" s="49"/>
      <c r="B1141" s="50"/>
      <c r="C1141" s="77"/>
      <c r="D1141" s="30"/>
    </row>
    <row r="1142" spans="1:4" s="29" customFormat="1" x14ac:dyDescent="0.25">
      <c r="A1142" s="49"/>
      <c r="B1142" s="50"/>
      <c r="C1142" s="77"/>
      <c r="D1142" s="30"/>
    </row>
    <row r="1143" spans="1:4" s="29" customFormat="1" x14ac:dyDescent="0.25">
      <c r="A1143" s="49"/>
      <c r="B1143" s="50"/>
      <c r="C1143" s="77"/>
      <c r="D1143" s="30"/>
    </row>
    <row r="1144" spans="1:4" s="29" customFormat="1" x14ac:dyDescent="0.25">
      <c r="A1144" s="49"/>
      <c r="B1144" s="50"/>
      <c r="C1144" s="77"/>
      <c r="D1144" s="30"/>
    </row>
    <row r="1145" spans="1:4" s="29" customFormat="1" x14ac:dyDescent="0.25">
      <c r="A1145" s="49"/>
      <c r="B1145" s="50"/>
      <c r="C1145" s="77"/>
      <c r="D1145" s="30"/>
    </row>
    <row r="1146" spans="1:4" s="29" customFormat="1" x14ac:dyDescent="0.25">
      <c r="A1146" s="49"/>
      <c r="B1146" s="50"/>
      <c r="C1146" s="77"/>
      <c r="D1146" s="30"/>
    </row>
    <row r="1147" spans="1:4" s="29" customFormat="1" x14ac:dyDescent="0.25">
      <c r="A1147" s="49"/>
      <c r="B1147" s="50"/>
      <c r="C1147" s="77"/>
      <c r="D1147" s="30"/>
    </row>
    <row r="1148" spans="1:4" s="29" customFormat="1" x14ac:dyDescent="0.25">
      <c r="A1148" s="49"/>
      <c r="B1148" s="50"/>
      <c r="C1148" s="77"/>
      <c r="D1148" s="30"/>
    </row>
    <row r="1149" spans="1:4" s="29" customFormat="1" x14ac:dyDescent="0.25">
      <c r="A1149" s="49"/>
      <c r="B1149" s="50"/>
      <c r="C1149" s="77"/>
      <c r="D1149" s="30"/>
    </row>
    <row r="1150" spans="1:4" s="29" customFormat="1" x14ac:dyDescent="0.25">
      <c r="A1150" s="49"/>
      <c r="B1150" s="50"/>
      <c r="C1150" s="77"/>
      <c r="D1150" s="30"/>
    </row>
    <row r="1151" spans="1:4" s="29" customFormat="1" x14ac:dyDescent="0.25">
      <c r="A1151" s="49"/>
      <c r="B1151" s="50"/>
      <c r="C1151" s="77"/>
      <c r="D1151" s="30"/>
    </row>
    <row r="1152" spans="1:4" s="29" customFormat="1" x14ac:dyDescent="0.25">
      <c r="A1152" s="49"/>
      <c r="B1152" s="50"/>
      <c r="C1152" s="77"/>
      <c r="D1152" s="30"/>
    </row>
    <row r="1153" spans="1:4" s="29" customFormat="1" x14ac:dyDescent="0.25">
      <c r="A1153" s="49"/>
      <c r="B1153" s="50"/>
      <c r="C1153" s="77"/>
      <c r="D1153" s="30"/>
    </row>
    <row r="1154" spans="1:4" s="29" customFormat="1" x14ac:dyDescent="0.25">
      <c r="A1154" s="49"/>
      <c r="B1154" s="50"/>
      <c r="C1154" s="77"/>
      <c r="D1154" s="30"/>
    </row>
    <row r="1155" spans="1:4" s="29" customFormat="1" x14ac:dyDescent="0.25">
      <c r="A1155" s="49"/>
      <c r="B1155" s="50"/>
      <c r="C1155" s="77"/>
      <c r="D1155" s="30"/>
    </row>
    <row r="1156" spans="1:4" s="29" customFormat="1" x14ac:dyDescent="0.25">
      <c r="A1156" s="49"/>
      <c r="B1156" s="50"/>
      <c r="C1156" s="77"/>
      <c r="D1156" s="30"/>
    </row>
    <row r="1157" spans="1:4" s="29" customFormat="1" x14ac:dyDescent="0.25">
      <c r="A1157" s="49"/>
      <c r="B1157" s="50"/>
      <c r="C1157" s="77"/>
      <c r="D1157" s="30"/>
    </row>
    <row r="1158" spans="1:4" s="29" customFormat="1" x14ac:dyDescent="0.25">
      <c r="A1158" s="49"/>
      <c r="B1158" s="50"/>
      <c r="C1158" s="77"/>
      <c r="D1158" s="30"/>
    </row>
    <row r="1159" spans="1:4" s="29" customFormat="1" x14ac:dyDescent="0.25">
      <c r="A1159" s="49"/>
      <c r="B1159" s="50"/>
      <c r="C1159" s="77"/>
      <c r="D1159" s="30"/>
    </row>
    <row r="1160" spans="1:4" s="29" customFormat="1" x14ac:dyDescent="0.25">
      <c r="A1160" s="49"/>
      <c r="B1160" s="50"/>
      <c r="C1160" s="77"/>
      <c r="D1160" s="30"/>
    </row>
    <row r="1161" spans="1:4" s="29" customFormat="1" x14ac:dyDescent="0.25">
      <c r="A1161" s="49"/>
      <c r="B1161" s="50"/>
      <c r="C1161" s="77"/>
      <c r="D1161" s="30"/>
    </row>
    <row r="1162" spans="1:4" s="29" customFormat="1" x14ac:dyDescent="0.25">
      <c r="A1162" s="49"/>
      <c r="B1162" s="50"/>
      <c r="C1162" s="77"/>
      <c r="D1162" s="30"/>
    </row>
    <row r="1163" spans="1:4" s="29" customFormat="1" x14ac:dyDescent="0.25">
      <c r="A1163" s="49"/>
      <c r="B1163" s="50"/>
      <c r="C1163" s="77"/>
      <c r="D1163" s="30"/>
    </row>
    <row r="1164" spans="1:4" s="29" customFormat="1" x14ac:dyDescent="0.25">
      <c r="A1164" s="49"/>
      <c r="B1164" s="50"/>
      <c r="C1164" s="77"/>
      <c r="D1164" s="30"/>
    </row>
    <row r="1165" spans="1:4" s="29" customFormat="1" x14ac:dyDescent="0.25">
      <c r="A1165" s="49"/>
      <c r="B1165" s="50"/>
      <c r="C1165" s="77"/>
      <c r="D1165" s="30"/>
    </row>
    <row r="1166" spans="1:4" s="29" customFormat="1" x14ac:dyDescent="0.25">
      <c r="A1166" s="49"/>
      <c r="B1166" s="50"/>
      <c r="C1166" s="77"/>
      <c r="D1166" s="30"/>
    </row>
    <row r="1167" spans="1:4" s="29" customFormat="1" x14ac:dyDescent="0.25">
      <c r="A1167" s="49"/>
      <c r="B1167" s="50"/>
      <c r="C1167" s="77"/>
      <c r="D1167" s="30"/>
    </row>
    <row r="1168" spans="1:4" s="29" customFormat="1" x14ac:dyDescent="0.25">
      <c r="A1168" s="49"/>
      <c r="B1168" s="50"/>
      <c r="C1168" s="77"/>
      <c r="D1168" s="30"/>
    </row>
    <row r="1169" spans="1:4" s="29" customFormat="1" x14ac:dyDescent="0.25">
      <c r="A1169" s="49"/>
      <c r="B1169" s="50"/>
      <c r="C1169" s="77"/>
      <c r="D1169" s="30"/>
    </row>
    <row r="1170" spans="1:4" s="29" customFormat="1" x14ac:dyDescent="0.25">
      <c r="A1170" s="49"/>
      <c r="B1170" s="50"/>
      <c r="C1170" s="77"/>
      <c r="D1170" s="30"/>
    </row>
    <row r="1171" spans="1:4" s="29" customFormat="1" x14ac:dyDescent="0.25">
      <c r="A1171" s="49"/>
      <c r="B1171" s="50"/>
      <c r="C1171" s="77"/>
      <c r="D1171" s="30"/>
    </row>
    <row r="1172" spans="1:4" s="29" customFormat="1" x14ac:dyDescent="0.25">
      <c r="A1172" s="49"/>
      <c r="B1172" s="50"/>
      <c r="C1172" s="77"/>
      <c r="D1172" s="30"/>
    </row>
    <row r="1173" spans="1:4" s="29" customFormat="1" x14ac:dyDescent="0.25">
      <c r="A1173" s="49"/>
      <c r="B1173" s="50"/>
      <c r="C1173" s="77"/>
      <c r="D1173" s="30"/>
    </row>
    <row r="1174" spans="1:4" s="29" customFormat="1" x14ac:dyDescent="0.25">
      <c r="A1174" s="49"/>
      <c r="B1174" s="50"/>
      <c r="C1174" s="77"/>
      <c r="D1174" s="30"/>
    </row>
    <row r="1175" spans="1:4" s="29" customFormat="1" x14ac:dyDescent="0.25">
      <c r="A1175" s="49"/>
      <c r="B1175" s="50"/>
      <c r="C1175" s="77"/>
      <c r="D1175" s="30"/>
    </row>
    <row r="1176" spans="1:4" s="29" customFormat="1" x14ac:dyDescent="0.25">
      <c r="A1176" s="49"/>
      <c r="B1176" s="50"/>
      <c r="C1176" s="77"/>
      <c r="D1176" s="30"/>
    </row>
    <row r="1177" spans="1:4" s="29" customFormat="1" x14ac:dyDescent="0.25">
      <c r="A1177" s="49"/>
      <c r="B1177" s="50"/>
      <c r="C1177" s="77"/>
      <c r="D1177" s="30"/>
    </row>
    <row r="1178" spans="1:4" s="29" customFormat="1" x14ac:dyDescent="0.25">
      <c r="A1178" s="49"/>
      <c r="B1178" s="50"/>
      <c r="C1178" s="77"/>
      <c r="D1178" s="30"/>
    </row>
    <row r="1179" spans="1:4" s="29" customFormat="1" x14ac:dyDescent="0.25">
      <c r="A1179" s="49"/>
      <c r="B1179" s="50"/>
      <c r="C1179" s="77"/>
      <c r="D1179" s="30"/>
    </row>
    <row r="1180" spans="1:4" s="29" customFormat="1" x14ac:dyDescent="0.25">
      <c r="A1180" s="49"/>
      <c r="B1180" s="50"/>
      <c r="C1180" s="77"/>
      <c r="D1180" s="30"/>
    </row>
    <row r="1181" spans="1:4" s="29" customFormat="1" x14ac:dyDescent="0.25">
      <c r="A1181" s="49"/>
      <c r="B1181" s="50"/>
      <c r="C1181" s="77"/>
      <c r="D1181" s="30"/>
    </row>
    <row r="1182" spans="1:4" s="29" customFormat="1" x14ac:dyDescent="0.25">
      <c r="A1182" s="49"/>
      <c r="B1182" s="50"/>
      <c r="C1182" s="77"/>
      <c r="D1182" s="30"/>
    </row>
    <row r="1183" spans="1:4" s="29" customFormat="1" x14ac:dyDescent="0.25">
      <c r="A1183" s="49"/>
      <c r="B1183" s="50"/>
      <c r="C1183" s="77"/>
      <c r="D1183" s="30"/>
    </row>
    <row r="1184" spans="1:4" s="29" customFormat="1" x14ac:dyDescent="0.25">
      <c r="A1184" s="49"/>
      <c r="B1184" s="50"/>
      <c r="C1184" s="77"/>
      <c r="D1184" s="30"/>
    </row>
    <row r="1185" spans="1:4" s="29" customFormat="1" x14ac:dyDescent="0.25">
      <c r="A1185" s="49"/>
      <c r="B1185" s="50"/>
      <c r="C1185" s="77"/>
      <c r="D1185" s="30"/>
    </row>
    <row r="1186" spans="1:4" s="29" customFormat="1" x14ac:dyDescent="0.25">
      <c r="A1186" s="49"/>
      <c r="B1186" s="50"/>
      <c r="C1186" s="77"/>
      <c r="D1186" s="30"/>
    </row>
    <row r="1187" spans="1:4" s="29" customFormat="1" x14ac:dyDescent="0.25">
      <c r="A1187" s="49"/>
      <c r="B1187" s="50"/>
      <c r="C1187" s="77"/>
      <c r="D1187" s="30"/>
    </row>
    <row r="1188" spans="1:4" s="29" customFormat="1" x14ac:dyDescent="0.25">
      <c r="A1188" s="49"/>
      <c r="B1188" s="50"/>
      <c r="C1188" s="77"/>
      <c r="D1188" s="30"/>
    </row>
    <row r="1189" spans="1:4" s="29" customFormat="1" x14ac:dyDescent="0.25">
      <c r="A1189" s="49"/>
      <c r="B1189" s="50"/>
      <c r="C1189" s="77"/>
      <c r="D1189" s="30"/>
    </row>
    <row r="1190" spans="1:4" s="29" customFormat="1" x14ac:dyDescent="0.25">
      <c r="A1190" s="49"/>
      <c r="B1190" s="50"/>
      <c r="C1190" s="77"/>
      <c r="D1190" s="30"/>
    </row>
    <row r="1191" spans="1:4" s="29" customFormat="1" x14ac:dyDescent="0.25">
      <c r="A1191" s="49"/>
      <c r="B1191" s="50"/>
      <c r="C1191" s="77"/>
      <c r="D1191" s="30"/>
    </row>
    <row r="1192" spans="1:4" s="29" customFormat="1" x14ac:dyDescent="0.25">
      <c r="A1192" s="49"/>
      <c r="B1192" s="50"/>
      <c r="C1192" s="77"/>
      <c r="D1192" s="30"/>
    </row>
    <row r="1193" spans="1:4" s="29" customFormat="1" x14ac:dyDescent="0.25">
      <c r="A1193" s="49"/>
      <c r="B1193" s="50"/>
      <c r="C1193" s="77"/>
      <c r="D1193" s="30"/>
    </row>
    <row r="1194" spans="1:4" s="29" customFormat="1" x14ac:dyDescent="0.25">
      <c r="A1194" s="49"/>
      <c r="B1194" s="50"/>
      <c r="C1194" s="77"/>
      <c r="D1194" s="30"/>
    </row>
    <row r="1195" spans="1:4" s="29" customFormat="1" x14ac:dyDescent="0.25">
      <c r="A1195" s="49"/>
      <c r="B1195" s="50"/>
      <c r="C1195" s="77"/>
      <c r="D1195" s="30"/>
    </row>
    <row r="1196" spans="1:4" s="29" customFormat="1" x14ac:dyDescent="0.25">
      <c r="A1196" s="49"/>
      <c r="B1196" s="50"/>
      <c r="C1196" s="77"/>
      <c r="D1196" s="30"/>
    </row>
    <row r="1197" spans="1:4" s="29" customFormat="1" x14ac:dyDescent="0.25">
      <c r="A1197" s="49"/>
      <c r="B1197" s="50"/>
      <c r="C1197" s="77"/>
      <c r="D1197" s="30"/>
    </row>
    <row r="1198" spans="1:4" s="29" customFormat="1" x14ac:dyDescent="0.25">
      <c r="A1198" s="49"/>
      <c r="B1198" s="50"/>
      <c r="C1198" s="77"/>
      <c r="D1198" s="30"/>
    </row>
    <row r="1199" spans="1:4" s="29" customFormat="1" x14ac:dyDescent="0.25">
      <c r="A1199" s="49"/>
      <c r="B1199" s="50"/>
      <c r="C1199" s="77"/>
      <c r="D1199" s="30"/>
    </row>
    <row r="1200" spans="1:4" s="29" customFormat="1" x14ac:dyDescent="0.25">
      <c r="A1200" s="49"/>
      <c r="B1200" s="50"/>
      <c r="C1200" s="77"/>
      <c r="D1200" s="30"/>
    </row>
    <row r="1201" spans="1:4" s="29" customFormat="1" x14ac:dyDescent="0.25">
      <c r="A1201" s="49"/>
      <c r="B1201" s="50"/>
      <c r="C1201" s="77"/>
      <c r="D1201" s="30"/>
    </row>
    <row r="1202" spans="1:4" s="29" customFormat="1" x14ac:dyDescent="0.25">
      <c r="A1202" s="49"/>
      <c r="B1202" s="50"/>
      <c r="C1202" s="77"/>
      <c r="D1202" s="30"/>
    </row>
    <row r="1203" spans="1:4" s="29" customFormat="1" x14ac:dyDescent="0.25">
      <c r="A1203" s="49"/>
      <c r="B1203" s="50"/>
      <c r="C1203" s="77"/>
      <c r="D1203" s="30"/>
    </row>
    <row r="1204" spans="1:4" s="29" customFormat="1" x14ac:dyDescent="0.25">
      <c r="A1204" s="49"/>
      <c r="B1204" s="50"/>
      <c r="C1204" s="77"/>
      <c r="D1204" s="30"/>
    </row>
    <row r="1205" spans="1:4" s="29" customFormat="1" x14ac:dyDescent="0.25">
      <c r="A1205" s="49"/>
      <c r="B1205" s="50"/>
      <c r="C1205" s="77"/>
      <c r="D1205" s="30"/>
    </row>
    <row r="1206" spans="1:4" s="29" customFormat="1" x14ac:dyDescent="0.25">
      <c r="A1206" s="49"/>
      <c r="B1206" s="50"/>
      <c r="C1206" s="77"/>
      <c r="D1206" s="30"/>
    </row>
    <row r="1207" spans="1:4" s="29" customFormat="1" x14ac:dyDescent="0.25">
      <c r="A1207" s="49"/>
      <c r="B1207" s="50"/>
      <c r="C1207" s="77"/>
      <c r="D1207" s="30"/>
    </row>
    <row r="1208" spans="1:4" s="29" customFormat="1" x14ac:dyDescent="0.25">
      <c r="A1208" s="49"/>
      <c r="B1208" s="50"/>
      <c r="C1208" s="77"/>
      <c r="D1208" s="30"/>
    </row>
    <row r="1209" spans="1:4" s="29" customFormat="1" x14ac:dyDescent="0.25">
      <c r="A1209" s="49"/>
      <c r="B1209" s="50"/>
      <c r="C1209" s="77"/>
      <c r="D1209" s="30"/>
    </row>
    <row r="1210" spans="1:4" s="29" customFormat="1" x14ac:dyDescent="0.25">
      <c r="A1210" s="49"/>
      <c r="B1210" s="50"/>
      <c r="C1210" s="77"/>
      <c r="D1210" s="30"/>
    </row>
    <row r="1211" spans="1:4" s="29" customFormat="1" x14ac:dyDescent="0.25">
      <c r="A1211" s="49"/>
      <c r="B1211" s="50"/>
      <c r="C1211" s="77"/>
      <c r="D1211" s="30"/>
    </row>
    <row r="1212" spans="1:4" s="29" customFormat="1" x14ac:dyDescent="0.25">
      <c r="A1212" s="49"/>
      <c r="B1212" s="50"/>
      <c r="C1212" s="77"/>
      <c r="D1212" s="30"/>
    </row>
    <row r="1213" spans="1:4" s="29" customFormat="1" x14ac:dyDescent="0.25">
      <c r="A1213" s="49"/>
      <c r="B1213" s="50"/>
      <c r="C1213" s="77"/>
      <c r="D1213" s="30"/>
    </row>
    <row r="1214" spans="1:4" s="29" customFormat="1" x14ac:dyDescent="0.25">
      <c r="A1214" s="49"/>
      <c r="B1214" s="50"/>
      <c r="C1214" s="77"/>
      <c r="D1214" s="30"/>
    </row>
    <row r="1215" spans="1:4" s="29" customFormat="1" x14ac:dyDescent="0.25">
      <c r="A1215" s="49"/>
      <c r="B1215" s="50"/>
      <c r="C1215" s="77"/>
      <c r="D1215" s="30"/>
    </row>
    <row r="1216" spans="1:4" s="29" customFormat="1" x14ac:dyDescent="0.25">
      <c r="A1216" s="49"/>
      <c r="B1216" s="50"/>
      <c r="C1216" s="77"/>
      <c r="D1216" s="30"/>
    </row>
    <row r="1217" spans="1:4" s="29" customFormat="1" x14ac:dyDescent="0.25">
      <c r="A1217" s="49"/>
      <c r="B1217" s="50"/>
      <c r="C1217" s="77"/>
      <c r="D1217" s="30"/>
    </row>
    <row r="1218" spans="1:4" s="29" customFormat="1" x14ac:dyDescent="0.25">
      <c r="A1218" s="49"/>
      <c r="B1218" s="50"/>
      <c r="C1218" s="77"/>
      <c r="D1218" s="30"/>
    </row>
    <row r="1219" spans="1:4" s="29" customFormat="1" x14ac:dyDescent="0.25">
      <c r="A1219" s="49"/>
      <c r="B1219" s="50"/>
      <c r="C1219" s="77"/>
      <c r="D1219" s="30"/>
    </row>
    <row r="1220" spans="1:4" s="29" customFormat="1" x14ac:dyDescent="0.25">
      <c r="A1220" s="49"/>
      <c r="B1220" s="50"/>
      <c r="C1220" s="77"/>
      <c r="D1220" s="30"/>
    </row>
    <row r="1221" spans="1:4" s="29" customFormat="1" x14ac:dyDescent="0.25">
      <c r="A1221" s="49"/>
      <c r="B1221" s="50"/>
      <c r="C1221" s="77"/>
      <c r="D1221" s="30"/>
    </row>
    <row r="1222" spans="1:4" s="29" customFormat="1" x14ac:dyDescent="0.25">
      <c r="A1222" s="49"/>
      <c r="B1222" s="50"/>
      <c r="C1222" s="77"/>
      <c r="D1222" s="30"/>
    </row>
    <row r="1223" spans="1:4" s="29" customFormat="1" x14ac:dyDescent="0.25">
      <c r="A1223" s="49"/>
      <c r="B1223" s="50"/>
      <c r="C1223" s="77"/>
      <c r="D1223" s="30"/>
    </row>
    <row r="1224" spans="1:4" s="29" customFormat="1" x14ac:dyDescent="0.25">
      <c r="A1224" s="49"/>
      <c r="B1224" s="50"/>
      <c r="C1224" s="77"/>
      <c r="D1224" s="30"/>
    </row>
    <row r="1225" spans="1:4" s="29" customFormat="1" x14ac:dyDescent="0.25">
      <c r="A1225" s="49"/>
      <c r="B1225" s="50"/>
      <c r="C1225" s="77"/>
      <c r="D1225" s="30"/>
    </row>
    <row r="1226" spans="1:4" s="29" customFormat="1" x14ac:dyDescent="0.25">
      <c r="A1226" s="49"/>
      <c r="B1226" s="50"/>
      <c r="C1226" s="77"/>
      <c r="D1226" s="30"/>
    </row>
    <row r="1227" spans="1:4" s="29" customFormat="1" x14ac:dyDescent="0.25">
      <c r="A1227" s="49"/>
      <c r="B1227" s="50"/>
      <c r="C1227" s="77"/>
      <c r="D1227" s="30"/>
    </row>
    <row r="1228" spans="1:4" s="29" customFormat="1" x14ac:dyDescent="0.25">
      <c r="A1228" s="49"/>
      <c r="B1228" s="50"/>
      <c r="C1228" s="77"/>
      <c r="D1228" s="30"/>
    </row>
    <row r="1229" spans="1:4" s="29" customFormat="1" x14ac:dyDescent="0.25">
      <c r="A1229" s="49"/>
      <c r="B1229" s="50"/>
      <c r="C1229" s="77"/>
      <c r="D1229" s="30"/>
    </row>
    <row r="1230" spans="1:4" s="29" customFormat="1" x14ac:dyDescent="0.25">
      <c r="A1230" s="49"/>
      <c r="B1230" s="50"/>
      <c r="C1230" s="77"/>
      <c r="D1230" s="30"/>
    </row>
    <row r="1231" spans="1:4" s="29" customFormat="1" x14ac:dyDescent="0.25">
      <c r="A1231" s="49"/>
      <c r="B1231" s="50"/>
      <c r="C1231" s="77"/>
      <c r="D1231" s="30"/>
    </row>
    <row r="1232" spans="1:4" s="29" customFormat="1" x14ac:dyDescent="0.25">
      <c r="A1232" s="49"/>
      <c r="B1232" s="50"/>
      <c r="C1232" s="77"/>
      <c r="D1232" s="30"/>
    </row>
    <row r="1233" spans="1:4" s="29" customFormat="1" x14ac:dyDescent="0.25">
      <c r="A1233" s="49"/>
      <c r="B1233" s="50"/>
      <c r="C1233" s="77"/>
      <c r="D1233" s="30"/>
    </row>
    <row r="1234" spans="1:4" s="29" customFormat="1" x14ac:dyDescent="0.25">
      <c r="A1234" s="49"/>
      <c r="B1234" s="50"/>
      <c r="C1234" s="77"/>
      <c r="D1234" s="30"/>
    </row>
    <row r="1235" spans="1:4" s="29" customFormat="1" x14ac:dyDescent="0.25">
      <c r="A1235" s="49"/>
      <c r="B1235" s="50"/>
      <c r="C1235" s="77"/>
      <c r="D1235" s="30"/>
    </row>
    <row r="1236" spans="1:4" s="29" customFormat="1" x14ac:dyDescent="0.25">
      <c r="A1236" s="49"/>
      <c r="B1236" s="50"/>
      <c r="C1236" s="77"/>
      <c r="D1236" s="30"/>
    </row>
    <row r="1237" spans="1:4" s="29" customFormat="1" x14ac:dyDescent="0.25">
      <c r="A1237" s="49"/>
      <c r="B1237" s="50"/>
      <c r="C1237" s="77"/>
      <c r="D1237" s="30"/>
    </row>
    <row r="1238" spans="1:4" s="29" customFormat="1" x14ac:dyDescent="0.25">
      <c r="A1238" s="49"/>
      <c r="B1238" s="50"/>
      <c r="C1238" s="77"/>
      <c r="D1238" s="30"/>
    </row>
    <row r="1239" spans="1:4" s="29" customFormat="1" x14ac:dyDescent="0.25">
      <c r="A1239" s="49"/>
      <c r="B1239" s="50"/>
      <c r="C1239" s="77"/>
      <c r="D1239" s="30"/>
    </row>
    <row r="1240" spans="1:4" s="29" customFormat="1" x14ac:dyDescent="0.25">
      <c r="A1240" s="49"/>
      <c r="B1240" s="50"/>
      <c r="C1240" s="77"/>
      <c r="D1240" s="30"/>
    </row>
    <row r="1241" spans="1:4" s="29" customFormat="1" x14ac:dyDescent="0.25">
      <c r="A1241" s="49"/>
      <c r="B1241" s="50"/>
      <c r="C1241" s="77"/>
      <c r="D1241" s="30"/>
    </row>
    <row r="1242" spans="1:4" s="29" customFormat="1" x14ac:dyDescent="0.25">
      <c r="A1242" s="49"/>
      <c r="B1242" s="50"/>
      <c r="C1242" s="77"/>
      <c r="D1242" s="30"/>
    </row>
    <row r="1243" spans="1:4" s="29" customFormat="1" x14ac:dyDescent="0.25">
      <c r="A1243" s="49"/>
      <c r="B1243" s="50"/>
      <c r="C1243" s="77"/>
      <c r="D1243" s="30"/>
    </row>
    <row r="1244" spans="1:4" s="29" customFormat="1" x14ac:dyDescent="0.25">
      <c r="A1244" s="49"/>
      <c r="B1244" s="50"/>
      <c r="C1244" s="77"/>
      <c r="D1244" s="30"/>
    </row>
    <row r="1245" spans="1:4" s="29" customFormat="1" x14ac:dyDescent="0.25">
      <c r="A1245" s="49"/>
      <c r="B1245" s="50"/>
      <c r="C1245" s="77"/>
      <c r="D1245" s="30"/>
    </row>
    <row r="1246" spans="1:4" s="29" customFormat="1" x14ac:dyDescent="0.25">
      <c r="A1246" s="49"/>
      <c r="B1246" s="50"/>
      <c r="C1246" s="77"/>
      <c r="D1246" s="30"/>
    </row>
    <row r="1247" spans="1:4" s="29" customFormat="1" x14ac:dyDescent="0.25">
      <c r="A1247" s="49"/>
      <c r="B1247" s="50"/>
      <c r="C1247" s="77"/>
      <c r="D1247" s="30"/>
    </row>
    <row r="1248" spans="1:4" s="29" customFormat="1" x14ac:dyDescent="0.25">
      <c r="A1248" s="49"/>
      <c r="B1248" s="50"/>
      <c r="C1248" s="77"/>
      <c r="D1248" s="30"/>
    </row>
    <row r="1249" spans="1:4" s="29" customFormat="1" x14ac:dyDescent="0.25">
      <c r="A1249" s="49"/>
      <c r="B1249" s="50"/>
      <c r="C1249" s="77"/>
      <c r="D1249" s="30"/>
    </row>
    <row r="1250" spans="1:4" s="29" customFormat="1" x14ac:dyDescent="0.25">
      <c r="A1250" s="49"/>
      <c r="B1250" s="50"/>
      <c r="C1250" s="77"/>
      <c r="D1250" s="30"/>
    </row>
    <row r="1251" spans="1:4" s="29" customFormat="1" x14ac:dyDescent="0.25">
      <c r="A1251" s="49"/>
      <c r="B1251" s="50"/>
      <c r="C1251" s="77"/>
      <c r="D1251" s="30"/>
    </row>
    <row r="1252" spans="1:4" s="29" customFormat="1" x14ac:dyDescent="0.25">
      <c r="A1252" s="49"/>
      <c r="B1252" s="50"/>
      <c r="C1252" s="77"/>
      <c r="D1252" s="30"/>
    </row>
    <row r="1253" spans="1:4" s="29" customFormat="1" x14ac:dyDescent="0.25">
      <c r="A1253" s="49"/>
      <c r="B1253" s="50"/>
      <c r="C1253" s="77"/>
      <c r="D1253" s="30"/>
    </row>
    <row r="1254" spans="1:4" s="29" customFormat="1" x14ac:dyDescent="0.25">
      <c r="A1254" s="49"/>
      <c r="B1254" s="50"/>
      <c r="C1254" s="77"/>
      <c r="D1254" s="30"/>
    </row>
    <row r="1255" spans="1:4" s="29" customFormat="1" x14ac:dyDescent="0.25">
      <c r="A1255" s="49"/>
      <c r="B1255" s="50"/>
      <c r="C1255" s="77"/>
      <c r="D1255" s="30"/>
    </row>
    <row r="1256" spans="1:4" s="29" customFormat="1" x14ac:dyDescent="0.25">
      <c r="A1256" s="49"/>
      <c r="B1256" s="50"/>
      <c r="C1256" s="77"/>
      <c r="D1256" s="30"/>
    </row>
    <row r="1257" spans="1:4" s="29" customFormat="1" x14ac:dyDescent="0.25">
      <c r="A1257" s="49"/>
      <c r="B1257" s="50"/>
      <c r="C1257" s="77"/>
      <c r="D1257" s="30"/>
    </row>
    <row r="1258" spans="1:4" s="29" customFormat="1" x14ac:dyDescent="0.25">
      <c r="A1258" s="49"/>
      <c r="B1258" s="50"/>
      <c r="C1258" s="77"/>
      <c r="D1258" s="30"/>
    </row>
    <row r="1259" spans="1:4" s="29" customFormat="1" x14ac:dyDescent="0.25">
      <c r="A1259" s="49"/>
      <c r="B1259" s="50"/>
      <c r="C1259" s="77"/>
      <c r="D1259" s="30"/>
    </row>
    <row r="1260" spans="1:4" s="29" customFormat="1" x14ac:dyDescent="0.25">
      <c r="A1260" s="49"/>
      <c r="B1260" s="50"/>
      <c r="C1260" s="77"/>
      <c r="D1260" s="30"/>
    </row>
    <row r="1261" spans="1:4" s="29" customFormat="1" x14ac:dyDescent="0.25">
      <c r="A1261" s="49"/>
      <c r="B1261" s="50"/>
      <c r="C1261" s="77"/>
      <c r="D1261" s="30"/>
    </row>
    <row r="1262" spans="1:4" s="29" customFormat="1" x14ac:dyDescent="0.25">
      <c r="A1262" s="49"/>
      <c r="B1262" s="50"/>
      <c r="C1262" s="77"/>
      <c r="D1262" s="30"/>
    </row>
    <row r="1263" spans="1:4" s="29" customFormat="1" x14ac:dyDescent="0.25">
      <c r="A1263" s="49"/>
      <c r="B1263" s="50"/>
      <c r="C1263" s="77"/>
      <c r="D1263" s="30"/>
    </row>
    <row r="1264" spans="1:4" s="29" customFormat="1" x14ac:dyDescent="0.25">
      <c r="A1264" s="49"/>
      <c r="B1264" s="50"/>
      <c r="C1264" s="77"/>
      <c r="D1264" s="30"/>
    </row>
    <row r="1265" spans="1:4" s="29" customFormat="1" x14ac:dyDescent="0.25">
      <c r="A1265" s="49"/>
      <c r="B1265" s="50"/>
      <c r="C1265" s="77"/>
      <c r="D1265" s="30"/>
    </row>
    <row r="1266" spans="1:4" s="29" customFormat="1" x14ac:dyDescent="0.25">
      <c r="A1266" s="49"/>
      <c r="B1266" s="50"/>
      <c r="C1266" s="77"/>
      <c r="D1266" s="30"/>
    </row>
    <row r="1267" spans="1:4" s="29" customFormat="1" x14ac:dyDescent="0.25">
      <c r="A1267" s="49"/>
      <c r="B1267" s="50"/>
      <c r="C1267" s="77"/>
      <c r="D1267" s="30"/>
    </row>
    <row r="1268" spans="1:4" s="29" customFormat="1" x14ac:dyDescent="0.25">
      <c r="A1268" s="49"/>
      <c r="B1268" s="50"/>
      <c r="C1268" s="77"/>
      <c r="D1268" s="30"/>
    </row>
    <row r="1269" spans="1:4" s="29" customFormat="1" x14ac:dyDescent="0.25">
      <c r="A1269" s="49"/>
      <c r="B1269" s="50"/>
      <c r="C1269" s="77"/>
      <c r="D1269" s="30"/>
    </row>
    <row r="1270" spans="1:4" s="29" customFormat="1" x14ac:dyDescent="0.25">
      <c r="A1270" s="49"/>
      <c r="B1270" s="50"/>
      <c r="C1270" s="77"/>
      <c r="D1270" s="30"/>
    </row>
    <row r="1271" spans="1:4" s="29" customFormat="1" x14ac:dyDescent="0.25">
      <c r="A1271" s="49"/>
      <c r="B1271" s="50"/>
      <c r="C1271" s="77"/>
      <c r="D1271" s="30"/>
    </row>
    <row r="1272" spans="1:4" s="29" customFormat="1" x14ac:dyDescent="0.25">
      <c r="A1272" s="49"/>
      <c r="B1272" s="50"/>
      <c r="C1272" s="77"/>
      <c r="D1272" s="30"/>
    </row>
    <row r="1273" spans="1:4" s="29" customFormat="1" x14ac:dyDescent="0.25">
      <c r="A1273" s="49"/>
      <c r="B1273" s="50"/>
      <c r="C1273" s="77"/>
      <c r="D1273" s="30"/>
    </row>
    <row r="1274" spans="1:4" s="29" customFormat="1" x14ac:dyDescent="0.25">
      <c r="A1274" s="49"/>
      <c r="B1274" s="50"/>
      <c r="C1274" s="77"/>
      <c r="D1274" s="30"/>
    </row>
    <row r="1275" spans="1:4" s="29" customFormat="1" x14ac:dyDescent="0.25">
      <c r="A1275" s="49"/>
      <c r="B1275" s="50"/>
      <c r="C1275" s="77"/>
      <c r="D1275" s="30"/>
    </row>
    <row r="1276" spans="1:4" s="29" customFormat="1" x14ac:dyDescent="0.25">
      <c r="A1276" s="49"/>
      <c r="B1276" s="50"/>
      <c r="C1276" s="77"/>
      <c r="D1276" s="30"/>
    </row>
    <row r="1277" spans="1:4" s="29" customFormat="1" x14ac:dyDescent="0.25">
      <c r="A1277" s="49"/>
      <c r="B1277" s="50"/>
      <c r="C1277" s="77"/>
      <c r="D1277" s="30"/>
    </row>
    <row r="1278" spans="1:4" s="29" customFormat="1" x14ac:dyDescent="0.25">
      <c r="A1278" s="49"/>
      <c r="B1278" s="50"/>
      <c r="C1278" s="77"/>
      <c r="D1278" s="30"/>
    </row>
    <row r="1279" spans="1:4" s="29" customFormat="1" x14ac:dyDescent="0.25">
      <c r="A1279" s="49"/>
      <c r="B1279" s="50"/>
      <c r="C1279" s="77"/>
      <c r="D1279" s="30"/>
    </row>
    <row r="1280" spans="1:4" s="29" customFormat="1" x14ac:dyDescent="0.25">
      <c r="A1280" s="49"/>
      <c r="B1280" s="50"/>
      <c r="C1280" s="77"/>
      <c r="D1280" s="30"/>
    </row>
    <row r="1281" spans="1:4" s="29" customFormat="1" x14ac:dyDescent="0.25">
      <c r="A1281" s="49"/>
      <c r="B1281" s="50"/>
      <c r="C1281" s="77"/>
      <c r="D1281" s="30"/>
    </row>
    <row r="1282" spans="1:4" s="29" customFormat="1" x14ac:dyDescent="0.25">
      <c r="A1282" s="49"/>
      <c r="B1282" s="50"/>
      <c r="C1282" s="77"/>
      <c r="D1282" s="30"/>
    </row>
    <row r="1283" spans="1:4" s="29" customFormat="1" x14ac:dyDescent="0.25">
      <c r="A1283" s="49"/>
      <c r="B1283" s="50"/>
      <c r="C1283" s="77"/>
      <c r="D1283" s="30"/>
    </row>
    <row r="1284" spans="1:4" s="29" customFormat="1" x14ac:dyDescent="0.25">
      <c r="A1284" s="49"/>
      <c r="B1284" s="50"/>
      <c r="C1284" s="77"/>
      <c r="D1284" s="30"/>
    </row>
    <row r="1285" spans="1:4" s="29" customFormat="1" x14ac:dyDescent="0.25">
      <c r="A1285" s="49"/>
      <c r="B1285" s="50"/>
      <c r="C1285" s="77"/>
      <c r="D1285" s="30"/>
    </row>
    <row r="1286" spans="1:4" s="29" customFormat="1" x14ac:dyDescent="0.25">
      <c r="A1286" s="49"/>
      <c r="B1286" s="50"/>
      <c r="C1286" s="77"/>
      <c r="D1286" s="30"/>
    </row>
    <row r="1287" spans="1:4" s="29" customFormat="1" x14ac:dyDescent="0.25">
      <c r="A1287" s="49"/>
      <c r="B1287" s="50"/>
      <c r="C1287" s="77"/>
      <c r="D1287" s="30"/>
    </row>
    <row r="1288" spans="1:4" s="29" customFormat="1" x14ac:dyDescent="0.25">
      <c r="A1288" s="49"/>
      <c r="B1288" s="50"/>
      <c r="C1288" s="77"/>
      <c r="D1288" s="30"/>
    </row>
    <row r="1289" spans="1:4" s="29" customFormat="1" x14ac:dyDescent="0.25">
      <c r="A1289" s="49"/>
      <c r="B1289" s="50"/>
      <c r="C1289" s="77"/>
      <c r="D1289" s="30"/>
    </row>
    <row r="1290" spans="1:4" s="29" customFormat="1" x14ac:dyDescent="0.25">
      <c r="A1290" s="49"/>
      <c r="B1290" s="50"/>
      <c r="C1290" s="77"/>
      <c r="D1290" s="30"/>
    </row>
    <row r="1291" spans="1:4" s="29" customFormat="1" x14ac:dyDescent="0.25">
      <c r="A1291" s="49"/>
      <c r="B1291" s="50"/>
      <c r="C1291" s="77"/>
      <c r="D1291" s="30"/>
    </row>
    <row r="1292" spans="1:4" s="29" customFormat="1" x14ac:dyDescent="0.25">
      <c r="A1292" s="49"/>
      <c r="B1292" s="50"/>
      <c r="C1292" s="77"/>
      <c r="D1292" s="30"/>
    </row>
    <row r="1293" spans="1:4" s="29" customFormat="1" x14ac:dyDescent="0.25">
      <c r="A1293" s="49"/>
      <c r="B1293" s="50"/>
      <c r="C1293" s="77"/>
      <c r="D1293" s="30"/>
    </row>
    <row r="1294" spans="1:4" s="29" customFormat="1" x14ac:dyDescent="0.25">
      <c r="A1294" s="49"/>
      <c r="B1294" s="50"/>
      <c r="C1294" s="77"/>
      <c r="D1294" s="30"/>
    </row>
    <row r="1295" spans="1:4" s="29" customFormat="1" x14ac:dyDescent="0.25">
      <c r="A1295" s="49"/>
      <c r="B1295" s="50"/>
      <c r="C1295" s="77"/>
      <c r="D1295" s="30"/>
    </row>
    <row r="1296" spans="1:4" s="29" customFormat="1" x14ac:dyDescent="0.25">
      <c r="A1296" s="49"/>
      <c r="B1296" s="50"/>
      <c r="C1296" s="77"/>
      <c r="D1296" s="30"/>
    </row>
    <row r="1297" spans="1:4" s="29" customFormat="1" x14ac:dyDescent="0.25">
      <c r="A1297" s="49"/>
      <c r="B1297" s="50"/>
      <c r="C1297" s="77"/>
      <c r="D1297" s="30"/>
    </row>
    <row r="1298" spans="1:4" s="29" customFormat="1" x14ac:dyDescent="0.25">
      <c r="A1298" s="49"/>
      <c r="B1298" s="50"/>
      <c r="C1298" s="77"/>
      <c r="D1298" s="30"/>
    </row>
    <row r="1299" spans="1:4" s="29" customFormat="1" x14ac:dyDescent="0.25">
      <c r="A1299" s="49"/>
      <c r="B1299" s="50"/>
      <c r="C1299" s="77"/>
      <c r="D1299" s="30"/>
    </row>
    <row r="1300" spans="1:4" s="29" customFormat="1" x14ac:dyDescent="0.25">
      <c r="A1300" s="49"/>
      <c r="B1300" s="50"/>
      <c r="C1300" s="77"/>
      <c r="D1300" s="30"/>
    </row>
    <row r="1301" spans="1:4" s="29" customFormat="1" x14ac:dyDescent="0.25">
      <c r="A1301" s="49"/>
      <c r="B1301" s="50"/>
      <c r="C1301" s="77"/>
      <c r="D1301" s="30"/>
    </row>
    <row r="1302" spans="1:4" s="29" customFormat="1" x14ac:dyDescent="0.25">
      <c r="A1302" s="49"/>
      <c r="B1302" s="50"/>
      <c r="C1302" s="77"/>
      <c r="D1302" s="30"/>
    </row>
    <row r="1303" spans="1:4" s="29" customFormat="1" x14ac:dyDescent="0.25">
      <c r="A1303" s="49"/>
      <c r="B1303" s="50"/>
      <c r="C1303" s="77"/>
      <c r="D1303" s="30"/>
    </row>
    <row r="1304" spans="1:4" s="29" customFormat="1" x14ac:dyDescent="0.25">
      <c r="A1304" s="49"/>
      <c r="B1304" s="50"/>
      <c r="C1304" s="77"/>
      <c r="D1304" s="30"/>
    </row>
    <row r="1305" spans="1:4" s="29" customFormat="1" x14ac:dyDescent="0.25">
      <c r="A1305" s="49"/>
      <c r="B1305" s="50"/>
      <c r="C1305" s="77"/>
      <c r="D1305" s="30"/>
    </row>
    <row r="1306" spans="1:4" s="29" customFormat="1" x14ac:dyDescent="0.25">
      <c r="A1306" s="49"/>
      <c r="B1306" s="50"/>
      <c r="C1306" s="77"/>
      <c r="D1306" s="30"/>
    </row>
    <row r="1307" spans="1:4" s="29" customFormat="1" x14ac:dyDescent="0.25">
      <c r="A1307" s="49"/>
      <c r="B1307" s="50"/>
      <c r="C1307" s="77"/>
      <c r="D1307" s="30"/>
    </row>
    <row r="1308" spans="1:4" s="29" customFormat="1" x14ac:dyDescent="0.25">
      <c r="A1308" s="49"/>
      <c r="B1308" s="50"/>
      <c r="C1308" s="77"/>
      <c r="D1308" s="30"/>
    </row>
    <row r="1309" spans="1:4" s="29" customFormat="1" x14ac:dyDescent="0.25">
      <c r="A1309" s="49"/>
      <c r="B1309" s="50"/>
      <c r="C1309" s="77"/>
      <c r="D1309" s="30"/>
    </row>
    <row r="1310" spans="1:4" s="29" customFormat="1" x14ac:dyDescent="0.25">
      <c r="A1310" s="49"/>
      <c r="B1310" s="50"/>
      <c r="C1310" s="77"/>
      <c r="D1310" s="30"/>
    </row>
    <row r="1311" spans="1:4" s="29" customFormat="1" x14ac:dyDescent="0.25">
      <c r="A1311" s="49"/>
      <c r="B1311" s="50"/>
      <c r="C1311" s="77"/>
      <c r="D1311" s="30"/>
    </row>
    <row r="1312" spans="1:4" s="29" customFormat="1" x14ac:dyDescent="0.25">
      <c r="A1312" s="49"/>
      <c r="B1312" s="50"/>
      <c r="C1312" s="77"/>
      <c r="D1312" s="30"/>
    </row>
    <row r="1313" spans="1:4" s="29" customFormat="1" x14ac:dyDescent="0.25">
      <c r="A1313" s="49"/>
      <c r="B1313" s="50"/>
      <c r="C1313" s="77"/>
      <c r="D1313" s="30"/>
    </row>
    <row r="1314" spans="1:4" s="29" customFormat="1" x14ac:dyDescent="0.25">
      <c r="A1314" s="49"/>
      <c r="B1314" s="50"/>
      <c r="C1314" s="77"/>
      <c r="D1314" s="30"/>
    </row>
    <row r="1315" spans="1:4" s="29" customFormat="1" x14ac:dyDescent="0.25">
      <c r="A1315" s="49"/>
      <c r="B1315" s="50"/>
      <c r="C1315" s="77"/>
      <c r="D1315" s="30"/>
    </row>
    <row r="1316" spans="1:4" s="29" customFormat="1" x14ac:dyDescent="0.25">
      <c r="A1316" s="49"/>
      <c r="B1316" s="50"/>
      <c r="C1316" s="77"/>
      <c r="D1316" s="30"/>
    </row>
    <row r="1317" spans="1:4" s="29" customFormat="1" x14ac:dyDescent="0.25">
      <c r="A1317" s="49"/>
      <c r="B1317" s="50"/>
      <c r="C1317" s="77"/>
      <c r="D1317" s="30"/>
    </row>
    <row r="1318" spans="1:4" s="29" customFormat="1" x14ac:dyDescent="0.25">
      <c r="A1318" s="49"/>
      <c r="B1318" s="50"/>
      <c r="C1318" s="77"/>
      <c r="D1318" s="30"/>
    </row>
    <row r="1319" spans="1:4" s="29" customFormat="1" x14ac:dyDescent="0.25">
      <c r="A1319" s="49"/>
      <c r="B1319" s="50"/>
      <c r="C1319" s="77"/>
      <c r="D1319" s="30"/>
    </row>
    <row r="1320" spans="1:4" s="29" customFormat="1" x14ac:dyDescent="0.25">
      <c r="A1320" s="49"/>
      <c r="B1320" s="50"/>
      <c r="C1320" s="77"/>
      <c r="D1320" s="30"/>
    </row>
    <row r="1321" spans="1:4" s="29" customFormat="1" x14ac:dyDescent="0.25">
      <c r="A1321" s="49"/>
      <c r="B1321" s="50"/>
      <c r="C1321" s="77"/>
      <c r="D1321" s="30"/>
    </row>
    <row r="1322" spans="1:4" s="29" customFormat="1" x14ac:dyDescent="0.25">
      <c r="A1322" s="49"/>
      <c r="B1322" s="50"/>
      <c r="C1322" s="77"/>
      <c r="D1322" s="30"/>
    </row>
    <row r="1323" spans="1:4" s="29" customFormat="1" x14ac:dyDescent="0.25">
      <c r="A1323" s="49"/>
      <c r="B1323" s="50"/>
      <c r="C1323" s="77"/>
      <c r="D1323" s="30"/>
    </row>
    <row r="1324" spans="1:4" s="29" customFormat="1" x14ac:dyDescent="0.25">
      <c r="A1324" s="49"/>
      <c r="B1324" s="50"/>
      <c r="C1324" s="77"/>
      <c r="D1324" s="30"/>
    </row>
    <row r="1325" spans="1:4" s="29" customFormat="1" x14ac:dyDescent="0.25">
      <c r="A1325" s="49"/>
      <c r="B1325" s="50"/>
      <c r="C1325" s="77"/>
      <c r="D1325" s="30"/>
    </row>
    <row r="1326" spans="1:4" s="29" customFormat="1" x14ac:dyDescent="0.25">
      <c r="A1326" s="49"/>
      <c r="B1326" s="50"/>
      <c r="C1326" s="77"/>
      <c r="D1326" s="30"/>
    </row>
    <row r="1327" spans="1:4" s="29" customFormat="1" x14ac:dyDescent="0.25">
      <c r="A1327" s="49"/>
      <c r="B1327" s="50"/>
      <c r="C1327" s="77"/>
      <c r="D1327" s="30"/>
    </row>
    <row r="1328" spans="1:4" s="29" customFormat="1" x14ac:dyDescent="0.25">
      <c r="A1328" s="49"/>
      <c r="B1328" s="50"/>
      <c r="C1328" s="77"/>
      <c r="D1328" s="30"/>
    </row>
    <row r="1329" spans="1:4" s="29" customFormat="1" x14ac:dyDescent="0.25">
      <c r="A1329" s="49"/>
      <c r="B1329" s="50"/>
      <c r="C1329" s="77"/>
      <c r="D1329" s="30"/>
    </row>
    <row r="1330" spans="1:4" s="29" customFormat="1" x14ac:dyDescent="0.25">
      <c r="A1330" s="49"/>
      <c r="B1330" s="50"/>
      <c r="C1330" s="77"/>
      <c r="D1330" s="30"/>
    </row>
    <row r="1331" spans="1:4" s="29" customFormat="1" x14ac:dyDescent="0.25">
      <c r="A1331" s="49"/>
      <c r="B1331" s="50"/>
      <c r="C1331" s="77"/>
      <c r="D1331" s="30"/>
    </row>
    <row r="1332" spans="1:4" s="29" customFormat="1" x14ac:dyDescent="0.25">
      <c r="A1332" s="49"/>
      <c r="B1332" s="50"/>
      <c r="C1332" s="77"/>
      <c r="D1332" s="30"/>
    </row>
    <row r="1333" spans="1:4" s="29" customFormat="1" x14ac:dyDescent="0.25">
      <c r="A1333" s="49"/>
      <c r="B1333" s="50"/>
      <c r="C1333" s="77"/>
      <c r="D1333" s="30"/>
    </row>
    <row r="1334" spans="1:4" s="29" customFormat="1" x14ac:dyDescent="0.25">
      <c r="A1334" s="49"/>
      <c r="B1334" s="50"/>
      <c r="C1334" s="77"/>
      <c r="D1334" s="30"/>
    </row>
    <row r="1335" spans="1:4" s="29" customFormat="1" x14ac:dyDescent="0.25">
      <c r="A1335" s="49"/>
      <c r="B1335" s="50"/>
      <c r="C1335" s="77"/>
      <c r="D1335" s="30"/>
    </row>
    <row r="1336" spans="1:4" s="29" customFormat="1" x14ac:dyDescent="0.25">
      <c r="A1336" s="49"/>
      <c r="B1336" s="50"/>
      <c r="C1336" s="77"/>
      <c r="D1336" s="30"/>
    </row>
    <row r="1337" spans="1:4" s="29" customFormat="1" x14ac:dyDescent="0.25">
      <c r="A1337" s="49"/>
      <c r="B1337" s="50"/>
      <c r="C1337" s="77"/>
      <c r="D1337" s="30"/>
    </row>
    <row r="1338" spans="1:4" s="29" customFormat="1" x14ac:dyDescent="0.25">
      <c r="A1338" s="49"/>
      <c r="B1338" s="50"/>
      <c r="C1338" s="77"/>
      <c r="D1338" s="30"/>
    </row>
    <row r="1339" spans="1:4" s="29" customFormat="1" x14ac:dyDescent="0.25">
      <c r="A1339" s="49"/>
      <c r="B1339" s="50"/>
      <c r="C1339" s="77"/>
      <c r="D1339" s="30"/>
    </row>
    <row r="1340" spans="1:4" s="29" customFormat="1" x14ac:dyDescent="0.25">
      <c r="A1340" s="49"/>
      <c r="B1340" s="50"/>
      <c r="C1340" s="77"/>
      <c r="D1340" s="30"/>
    </row>
    <row r="1341" spans="1:4" s="29" customFormat="1" x14ac:dyDescent="0.25">
      <c r="A1341" s="49"/>
      <c r="B1341" s="50"/>
      <c r="C1341" s="77"/>
      <c r="D1341" s="30"/>
    </row>
    <row r="1342" spans="1:4" s="29" customFormat="1" x14ac:dyDescent="0.25">
      <c r="A1342" s="49"/>
      <c r="B1342" s="50"/>
      <c r="C1342" s="77"/>
      <c r="D1342" s="30"/>
    </row>
    <row r="1343" spans="1:4" s="29" customFormat="1" x14ac:dyDescent="0.25">
      <c r="A1343" s="49"/>
      <c r="B1343" s="50"/>
      <c r="C1343" s="77"/>
      <c r="D1343" s="30"/>
    </row>
    <row r="1344" spans="1:4" s="29" customFormat="1" x14ac:dyDescent="0.25">
      <c r="A1344" s="49"/>
      <c r="B1344" s="50"/>
      <c r="C1344" s="77"/>
      <c r="D1344" s="30"/>
    </row>
    <row r="1345" spans="1:4" s="29" customFormat="1" x14ac:dyDescent="0.25">
      <c r="A1345" s="49"/>
      <c r="B1345" s="50"/>
      <c r="C1345" s="77"/>
      <c r="D1345" s="30"/>
    </row>
    <row r="1346" spans="1:4" s="29" customFormat="1" x14ac:dyDescent="0.25">
      <c r="A1346" s="49"/>
      <c r="B1346" s="50"/>
      <c r="C1346" s="77"/>
      <c r="D1346" s="30"/>
    </row>
    <row r="1347" spans="1:4" s="29" customFormat="1" x14ac:dyDescent="0.25">
      <c r="A1347" s="49"/>
      <c r="B1347" s="50"/>
      <c r="C1347" s="77"/>
      <c r="D1347" s="30"/>
    </row>
    <row r="1348" spans="1:4" s="29" customFormat="1" x14ac:dyDescent="0.25">
      <c r="A1348" s="49"/>
      <c r="B1348" s="50"/>
      <c r="C1348" s="77"/>
      <c r="D1348" s="30"/>
    </row>
    <row r="1349" spans="1:4" s="29" customFormat="1" x14ac:dyDescent="0.25">
      <c r="A1349" s="49"/>
      <c r="B1349" s="50"/>
      <c r="C1349" s="77"/>
      <c r="D1349" s="30"/>
    </row>
    <row r="1350" spans="1:4" s="29" customFormat="1" x14ac:dyDescent="0.25">
      <c r="A1350" s="49"/>
      <c r="B1350" s="50"/>
      <c r="C1350" s="77"/>
      <c r="D1350" s="30"/>
    </row>
    <row r="1351" spans="1:4" s="29" customFormat="1" x14ac:dyDescent="0.25">
      <c r="A1351" s="49"/>
      <c r="B1351" s="50"/>
      <c r="C1351" s="77"/>
      <c r="D1351" s="30"/>
    </row>
    <row r="1352" spans="1:4" s="29" customFormat="1" x14ac:dyDescent="0.25">
      <c r="A1352" s="49"/>
      <c r="B1352" s="50"/>
      <c r="C1352" s="77"/>
      <c r="D1352" s="30"/>
    </row>
    <row r="1353" spans="1:4" s="29" customFormat="1" x14ac:dyDescent="0.25">
      <c r="A1353" s="49"/>
      <c r="B1353" s="50"/>
      <c r="C1353" s="77"/>
      <c r="D1353" s="30"/>
    </row>
    <row r="1354" spans="1:4" s="29" customFormat="1" x14ac:dyDescent="0.25">
      <c r="A1354" s="49"/>
      <c r="B1354" s="50"/>
      <c r="C1354" s="77"/>
      <c r="D1354" s="30"/>
    </row>
    <row r="1355" spans="1:4" s="29" customFormat="1" x14ac:dyDescent="0.25">
      <c r="A1355" s="49"/>
      <c r="B1355" s="50"/>
      <c r="C1355" s="77"/>
      <c r="D1355" s="30"/>
    </row>
    <row r="1356" spans="1:4" s="29" customFormat="1" x14ac:dyDescent="0.25">
      <c r="A1356" s="49"/>
      <c r="B1356" s="50"/>
      <c r="C1356" s="77"/>
      <c r="D1356" s="30"/>
    </row>
    <row r="1357" spans="1:4" s="29" customFormat="1" x14ac:dyDescent="0.25">
      <c r="A1357" s="49"/>
      <c r="B1357" s="50"/>
      <c r="C1357" s="77"/>
      <c r="D1357" s="30"/>
    </row>
    <row r="1358" spans="1:4" s="29" customFormat="1" x14ac:dyDescent="0.25">
      <c r="A1358" s="49"/>
      <c r="B1358" s="50"/>
      <c r="C1358" s="77"/>
      <c r="D1358" s="30"/>
    </row>
    <row r="1359" spans="1:4" s="29" customFormat="1" x14ac:dyDescent="0.25">
      <c r="A1359" s="49"/>
      <c r="B1359" s="50"/>
      <c r="C1359" s="77"/>
      <c r="D1359" s="30"/>
    </row>
    <row r="1360" spans="1:4" s="29" customFormat="1" x14ac:dyDescent="0.25">
      <c r="A1360" s="49"/>
      <c r="B1360" s="50"/>
      <c r="C1360" s="77"/>
      <c r="D1360" s="30"/>
    </row>
    <row r="1361" spans="1:4" s="29" customFormat="1" x14ac:dyDescent="0.25">
      <c r="A1361" s="49"/>
      <c r="B1361" s="50"/>
      <c r="C1361" s="77"/>
      <c r="D1361" s="30"/>
    </row>
    <row r="1362" spans="1:4" s="29" customFormat="1" x14ac:dyDescent="0.25">
      <c r="A1362" s="49"/>
      <c r="B1362" s="50"/>
      <c r="C1362" s="77"/>
      <c r="D1362" s="30"/>
    </row>
    <row r="1363" spans="1:4" s="29" customFormat="1" x14ac:dyDescent="0.25">
      <c r="A1363" s="49"/>
      <c r="B1363" s="50"/>
      <c r="C1363" s="77"/>
      <c r="D1363" s="30"/>
    </row>
    <row r="1364" spans="1:4" s="29" customFormat="1" x14ac:dyDescent="0.25">
      <c r="A1364" s="49"/>
      <c r="B1364" s="50"/>
      <c r="C1364" s="77"/>
      <c r="D1364" s="30"/>
    </row>
    <row r="1365" spans="1:4" s="29" customFormat="1" x14ac:dyDescent="0.25">
      <c r="A1365" s="49"/>
      <c r="B1365" s="50"/>
      <c r="C1365" s="77"/>
      <c r="D1365" s="30"/>
    </row>
    <row r="1366" spans="1:4" s="29" customFormat="1" x14ac:dyDescent="0.25">
      <c r="A1366" s="49"/>
      <c r="B1366" s="50"/>
      <c r="C1366" s="77"/>
      <c r="D1366" s="30"/>
    </row>
    <row r="1367" spans="1:4" s="29" customFormat="1" x14ac:dyDescent="0.25">
      <c r="A1367" s="49"/>
      <c r="B1367" s="50"/>
      <c r="C1367" s="77"/>
      <c r="D1367" s="30"/>
    </row>
    <row r="1368" spans="1:4" s="29" customFormat="1" x14ac:dyDescent="0.25">
      <c r="A1368" s="49"/>
      <c r="B1368" s="50"/>
      <c r="C1368" s="77"/>
      <c r="D1368" s="30"/>
    </row>
    <row r="1369" spans="1:4" s="29" customFormat="1" x14ac:dyDescent="0.25">
      <c r="A1369" s="49"/>
      <c r="B1369" s="50"/>
      <c r="C1369" s="77"/>
      <c r="D1369" s="30"/>
    </row>
    <row r="1370" spans="1:4" s="29" customFormat="1" x14ac:dyDescent="0.25">
      <c r="A1370" s="49"/>
      <c r="B1370" s="50"/>
      <c r="C1370" s="77"/>
      <c r="D1370" s="30"/>
    </row>
    <row r="1371" spans="1:4" s="29" customFormat="1" x14ac:dyDescent="0.25">
      <c r="A1371" s="49"/>
      <c r="B1371" s="50"/>
      <c r="C1371" s="77"/>
      <c r="D1371" s="30"/>
    </row>
    <row r="1372" spans="1:4" s="29" customFormat="1" x14ac:dyDescent="0.25">
      <c r="A1372" s="49"/>
      <c r="B1372" s="50"/>
      <c r="C1372" s="77"/>
      <c r="D1372" s="30"/>
    </row>
    <row r="1373" spans="1:4" s="29" customFormat="1" x14ac:dyDescent="0.25">
      <c r="A1373" s="49"/>
      <c r="B1373" s="50"/>
      <c r="C1373" s="77"/>
      <c r="D1373" s="30"/>
    </row>
    <row r="1374" spans="1:4" s="29" customFormat="1" x14ac:dyDescent="0.25">
      <c r="A1374" s="49"/>
      <c r="B1374" s="50"/>
      <c r="C1374" s="77"/>
      <c r="D1374" s="30"/>
    </row>
    <row r="1375" spans="1:4" s="29" customFormat="1" x14ac:dyDescent="0.25">
      <c r="A1375" s="49"/>
      <c r="B1375" s="50"/>
      <c r="C1375" s="77"/>
      <c r="D1375" s="30"/>
    </row>
    <row r="1376" spans="1:4" s="29" customFormat="1" x14ac:dyDescent="0.25">
      <c r="A1376" s="49"/>
      <c r="B1376" s="50"/>
      <c r="C1376" s="77"/>
      <c r="D1376" s="30"/>
    </row>
    <row r="1377" spans="1:4" s="29" customFormat="1" x14ac:dyDescent="0.25">
      <c r="A1377" s="49"/>
      <c r="B1377" s="50"/>
      <c r="C1377" s="77"/>
      <c r="D1377" s="30"/>
    </row>
    <row r="1378" spans="1:4" s="29" customFormat="1" x14ac:dyDescent="0.25">
      <c r="A1378" s="49"/>
      <c r="B1378" s="50"/>
      <c r="C1378" s="77"/>
      <c r="D1378" s="30"/>
    </row>
    <row r="1379" spans="1:4" s="29" customFormat="1" x14ac:dyDescent="0.25">
      <c r="A1379" s="49"/>
      <c r="B1379" s="50"/>
      <c r="C1379" s="77"/>
      <c r="D1379" s="30"/>
    </row>
    <row r="1380" spans="1:4" s="29" customFormat="1" x14ac:dyDescent="0.25">
      <c r="A1380" s="49"/>
      <c r="B1380" s="50"/>
      <c r="C1380" s="77"/>
      <c r="D1380" s="30"/>
    </row>
    <row r="1381" spans="1:4" s="29" customFormat="1" x14ac:dyDescent="0.25">
      <c r="A1381" s="49"/>
      <c r="B1381" s="50"/>
      <c r="C1381" s="77"/>
      <c r="D1381" s="30"/>
    </row>
    <row r="1382" spans="1:4" s="29" customFormat="1" x14ac:dyDescent="0.25">
      <c r="A1382" s="49"/>
      <c r="B1382" s="50"/>
      <c r="C1382" s="77"/>
      <c r="D1382" s="30"/>
    </row>
    <row r="1383" spans="1:4" s="29" customFormat="1" x14ac:dyDescent="0.25">
      <c r="A1383" s="49"/>
      <c r="B1383" s="50"/>
      <c r="C1383" s="77"/>
      <c r="D1383" s="30"/>
    </row>
    <row r="1384" spans="1:4" s="29" customFormat="1" x14ac:dyDescent="0.25">
      <c r="A1384" s="49"/>
      <c r="B1384" s="50"/>
      <c r="C1384" s="77"/>
      <c r="D1384" s="30"/>
    </row>
    <row r="1385" spans="1:4" s="29" customFormat="1" x14ac:dyDescent="0.25">
      <c r="A1385" s="49"/>
      <c r="B1385" s="50"/>
      <c r="C1385" s="77"/>
      <c r="D1385" s="30"/>
    </row>
    <row r="1386" spans="1:4" s="29" customFormat="1" x14ac:dyDescent="0.25">
      <c r="A1386" s="49"/>
      <c r="B1386" s="50"/>
      <c r="C1386" s="77"/>
      <c r="D1386" s="30"/>
    </row>
    <row r="1387" spans="1:4" s="29" customFormat="1" x14ac:dyDescent="0.25">
      <c r="A1387" s="49"/>
      <c r="B1387" s="50"/>
      <c r="C1387" s="77"/>
      <c r="D1387" s="30"/>
    </row>
    <row r="1388" spans="1:4" s="29" customFormat="1" x14ac:dyDescent="0.25">
      <c r="A1388" s="49"/>
      <c r="B1388" s="50"/>
      <c r="C1388" s="77"/>
      <c r="D1388" s="30"/>
    </row>
    <row r="1389" spans="1:4" s="29" customFormat="1" x14ac:dyDescent="0.25">
      <c r="A1389" s="49"/>
      <c r="B1389" s="50"/>
      <c r="C1389" s="77"/>
      <c r="D1389" s="30"/>
    </row>
    <row r="1390" spans="1:4" s="29" customFormat="1" x14ac:dyDescent="0.25">
      <c r="A1390" s="49"/>
      <c r="B1390" s="50"/>
      <c r="C1390" s="77"/>
      <c r="D1390" s="30"/>
    </row>
    <row r="1391" spans="1:4" s="29" customFormat="1" x14ac:dyDescent="0.25">
      <c r="A1391" s="49"/>
      <c r="B1391" s="50"/>
      <c r="C1391" s="77"/>
      <c r="D1391" s="30"/>
    </row>
    <row r="1392" spans="1:4" s="29" customFormat="1" x14ac:dyDescent="0.25">
      <c r="A1392" s="49"/>
      <c r="B1392" s="50"/>
      <c r="C1392" s="77"/>
      <c r="D1392" s="30"/>
    </row>
    <row r="1393" spans="1:4" s="29" customFormat="1" x14ac:dyDescent="0.25">
      <c r="A1393" s="49"/>
      <c r="B1393" s="50"/>
      <c r="C1393" s="77"/>
      <c r="D1393" s="30"/>
    </row>
    <row r="1394" spans="1:4" s="29" customFormat="1" x14ac:dyDescent="0.25">
      <c r="A1394" s="49"/>
      <c r="B1394" s="50"/>
      <c r="C1394" s="77"/>
      <c r="D1394" s="30"/>
    </row>
    <row r="1395" spans="1:4" s="29" customFormat="1" x14ac:dyDescent="0.25">
      <c r="A1395" s="49"/>
      <c r="B1395" s="50"/>
      <c r="C1395" s="77"/>
      <c r="D1395" s="30"/>
    </row>
    <row r="1396" spans="1:4" s="29" customFormat="1" x14ac:dyDescent="0.25">
      <c r="A1396" s="49"/>
      <c r="B1396" s="50"/>
      <c r="C1396" s="77"/>
      <c r="D1396" s="30"/>
    </row>
    <row r="1397" spans="1:4" s="29" customFormat="1" x14ac:dyDescent="0.25">
      <c r="A1397" s="49"/>
      <c r="B1397" s="50"/>
      <c r="C1397" s="77"/>
      <c r="D1397" s="30"/>
    </row>
    <row r="1398" spans="1:4" s="29" customFormat="1" x14ac:dyDescent="0.25">
      <c r="A1398" s="49"/>
      <c r="B1398" s="50"/>
      <c r="C1398" s="77"/>
      <c r="D1398" s="30"/>
    </row>
    <row r="1399" spans="1:4" s="29" customFormat="1" x14ac:dyDescent="0.25">
      <c r="A1399" s="49"/>
      <c r="B1399" s="50"/>
      <c r="C1399" s="77"/>
      <c r="D1399" s="30"/>
    </row>
    <row r="1400" spans="1:4" s="29" customFormat="1" x14ac:dyDescent="0.25">
      <c r="A1400" s="49"/>
      <c r="B1400" s="50"/>
      <c r="C1400" s="77"/>
      <c r="D1400" s="30"/>
    </row>
    <row r="1401" spans="1:4" s="29" customFormat="1" x14ac:dyDescent="0.25">
      <c r="A1401" s="49"/>
      <c r="B1401" s="50"/>
      <c r="C1401" s="77"/>
      <c r="D1401" s="30"/>
    </row>
    <row r="1402" spans="1:4" s="29" customFormat="1" x14ac:dyDescent="0.25">
      <c r="A1402" s="49"/>
      <c r="B1402" s="50"/>
      <c r="C1402" s="77"/>
      <c r="D1402" s="30"/>
    </row>
    <row r="1403" spans="1:4" s="29" customFormat="1" x14ac:dyDescent="0.25">
      <c r="A1403" s="49"/>
      <c r="B1403" s="50"/>
      <c r="C1403" s="77"/>
      <c r="D1403" s="30"/>
    </row>
    <row r="1404" spans="1:4" s="29" customFormat="1" x14ac:dyDescent="0.25">
      <c r="A1404" s="49"/>
      <c r="B1404" s="50"/>
      <c r="C1404" s="77"/>
      <c r="D1404" s="30"/>
    </row>
    <row r="1405" spans="1:4" s="29" customFormat="1" x14ac:dyDescent="0.25">
      <c r="A1405" s="49"/>
      <c r="B1405" s="50"/>
      <c r="C1405" s="77"/>
      <c r="D1405" s="30"/>
    </row>
    <row r="1406" spans="1:4" s="29" customFormat="1" x14ac:dyDescent="0.25">
      <c r="A1406" s="49"/>
      <c r="B1406" s="50"/>
      <c r="C1406" s="77"/>
      <c r="D1406" s="30"/>
    </row>
    <row r="1407" spans="1:4" s="29" customFormat="1" x14ac:dyDescent="0.25">
      <c r="A1407" s="49"/>
      <c r="B1407" s="50"/>
      <c r="C1407" s="77"/>
      <c r="D1407" s="30"/>
    </row>
    <row r="1408" spans="1:4" s="29" customFormat="1" x14ac:dyDescent="0.25">
      <c r="A1408" s="49"/>
      <c r="B1408" s="50"/>
      <c r="C1408" s="77"/>
      <c r="D1408" s="30"/>
    </row>
    <row r="1409" spans="1:4" s="29" customFormat="1" x14ac:dyDescent="0.25">
      <c r="A1409" s="49"/>
      <c r="B1409" s="50"/>
      <c r="C1409" s="77"/>
      <c r="D1409" s="30"/>
    </row>
    <row r="1410" spans="1:4" s="29" customFormat="1" x14ac:dyDescent="0.25">
      <c r="A1410" s="49"/>
      <c r="B1410" s="50"/>
      <c r="C1410" s="77"/>
      <c r="D1410" s="30"/>
    </row>
    <row r="1411" spans="1:4" s="29" customFormat="1" x14ac:dyDescent="0.25">
      <c r="A1411" s="49"/>
      <c r="B1411" s="50"/>
      <c r="C1411" s="77"/>
      <c r="D1411" s="30"/>
    </row>
    <row r="1412" spans="1:4" s="29" customFormat="1" x14ac:dyDescent="0.25">
      <c r="A1412" s="49"/>
      <c r="B1412" s="50"/>
      <c r="C1412" s="77"/>
      <c r="D1412" s="30"/>
    </row>
    <row r="1413" spans="1:4" s="29" customFormat="1" x14ac:dyDescent="0.25">
      <c r="A1413" s="49"/>
      <c r="B1413" s="50"/>
      <c r="C1413" s="77"/>
      <c r="D1413" s="30"/>
    </row>
    <row r="1414" spans="1:4" s="29" customFormat="1" x14ac:dyDescent="0.25">
      <c r="A1414" s="49"/>
      <c r="B1414" s="50"/>
      <c r="C1414" s="77"/>
      <c r="D1414" s="30"/>
    </row>
    <row r="1415" spans="1:4" s="29" customFormat="1" x14ac:dyDescent="0.25">
      <c r="A1415" s="49"/>
      <c r="B1415" s="50"/>
      <c r="C1415" s="77"/>
      <c r="D1415" s="30"/>
    </row>
    <row r="1416" spans="1:4" s="29" customFormat="1" x14ac:dyDescent="0.25">
      <c r="A1416" s="49"/>
      <c r="B1416" s="50"/>
      <c r="C1416" s="77"/>
      <c r="D1416" s="30"/>
    </row>
    <row r="1417" spans="1:4" s="29" customFormat="1" x14ac:dyDescent="0.25">
      <c r="A1417" s="49"/>
      <c r="B1417" s="50"/>
      <c r="C1417" s="77"/>
      <c r="D1417" s="30"/>
    </row>
    <row r="1418" spans="1:4" s="29" customFormat="1" x14ac:dyDescent="0.25">
      <c r="A1418" s="49"/>
      <c r="B1418" s="50"/>
      <c r="C1418" s="77"/>
      <c r="D1418" s="30"/>
    </row>
    <row r="1419" spans="1:4" s="29" customFormat="1" x14ac:dyDescent="0.25">
      <c r="A1419" s="49"/>
      <c r="B1419" s="50"/>
      <c r="C1419" s="77"/>
      <c r="D1419" s="30"/>
    </row>
    <row r="1420" spans="1:4" s="29" customFormat="1" x14ac:dyDescent="0.25">
      <c r="A1420" s="49"/>
      <c r="B1420" s="50"/>
      <c r="C1420" s="77"/>
      <c r="D1420" s="30"/>
    </row>
    <row r="1421" spans="1:4" s="29" customFormat="1" x14ac:dyDescent="0.25">
      <c r="A1421" s="49"/>
      <c r="B1421" s="50"/>
      <c r="C1421" s="77"/>
      <c r="D1421" s="30"/>
    </row>
    <row r="1422" spans="1:4" s="29" customFormat="1" x14ac:dyDescent="0.25">
      <c r="A1422" s="49"/>
      <c r="B1422" s="50"/>
      <c r="C1422" s="77"/>
      <c r="D1422" s="30"/>
    </row>
    <row r="1423" spans="1:4" s="29" customFormat="1" x14ac:dyDescent="0.25">
      <c r="A1423" s="49"/>
      <c r="B1423" s="50"/>
      <c r="C1423" s="77"/>
      <c r="D1423" s="30"/>
    </row>
    <row r="1424" spans="1:4" s="29" customFormat="1" x14ac:dyDescent="0.25">
      <c r="A1424" s="49"/>
      <c r="B1424" s="50"/>
      <c r="C1424" s="77"/>
      <c r="D1424" s="30"/>
    </row>
    <row r="1425" spans="1:4" s="29" customFormat="1" x14ac:dyDescent="0.25">
      <c r="A1425" s="49"/>
      <c r="B1425" s="50"/>
      <c r="C1425" s="77"/>
      <c r="D1425" s="30"/>
    </row>
    <row r="1426" spans="1:4" s="29" customFormat="1" x14ac:dyDescent="0.25">
      <c r="A1426" s="49"/>
      <c r="B1426" s="50"/>
      <c r="C1426" s="77"/>
      <c r="D1426" s="30"/>
    </row>
    <row r="1427" spans="1:4" s="29" customFormat="1" x14ac:dyDescent="0.25">
      <c r="A1427" s="49"/>
      <c r="B1427" s="50"/>
      <c r="C1427" s="77"/>
      <c r="D1427" s="30"/>
    </row>
    <row r="1428" spans="1:4" s="29" customFormat="1" x14ac:dyDescent="0.25">
      <c r="A1428" s="49"/>
      <c r="B1428" s="50"/>
      <c r="C1428" s="77"/>
      <c r="D1428" s="30"/>
    </row>
    <row r="1429" spans="1:4" s="29" customFormat="1" x14ac:dyDescent="0.25">
      <c r="A1429" s="49"/>
      <c r="B1429" s="50"/>
      <c r="C1429" s="77"/>
      <c r="D1429" s="30"/>
    </row>
    <row r="1430" spans="1:4" s="29" customFormat="1" x14ac:dyDescent="0.25">
      <c r="A1430" s="49"/>
      <c r="B1430" s="50"/>
      <c r="C1430" s="77"/>
      <c r="D1430" s="30"/>
    </row>
    <row r="1431" spans="1:4" s="29" customFormat="1" x14ac:dyDescent="0.25">
      <c r="A1431" s="49"/>
      <c r="B1431" s="50"/>
      <c r="C1431" s="77"/>
      <c r="D1431" s="30"/>
    </row>
    <row r="1432" spans="1:4" s="29" customFormat="1" x14ac:dyDescent="0.25">
      <c r="A1432" s="49"/>
      <c r="B1432" s="50"/>
      <c r="C1432" s="77"/>
      <c r="D1432" s="30"/>
    </row>
    <row r="1433" spans="1:4" s="29" customFormat="1" x14ac:dyDescent="0.25">
      <c r="A1433" s="49"/>
      <c r="B1433" s="50"/>
      <c r="C1433" s="77"/>
      <c r="D1433" s="30"/>
    </row>
    <row r="1434" spans="1:4" s="29" customFormat="1" x14ac:dyDescent="0.25">
      <c r="A1434" s="49"/>
      <c r="B1434" s="50"/>
      <c r="C1434" s="77"/>
      <c r="D1434" s="30"/>
    </row>
    <row r="1435" spans="1:4" s="29" customFormat="1" x14ac:dyDescent="0.25">
      <c r="A1435" s="49"/>
      <c r="B1435" s="50"/>
      <c r="C1435" s="77"/>
      <c r="D1435" s="30"/>
    </row>
    <row r="1436" spans="1:4" s="29" customFormat="1" x14ac:dyDescent="0.25">
      <c r="A1436" s="49"/>
      <c r="B1436" s="50"/>
      <c r="C1436" s="77"/>
      <c r="D1436" s="30"/>
    </row>
    <row r="1437" spans="1:4" s="29" customFormat="1" x14ac:dyDescent="0.25">
      <c r="A1437" s="49"/>
      <c r="B1437" s="50"/>
      <c r="C1437" s="77"/>
      <c r="D1437" s="30"/>
    </row>
    <row r="1438" spans="1:4" s="29" customFormat="1" x14ac:dyDescent="0.25">
      <c r="A1438" s="49"/>
      <c r="B1438" s="50"/>
      <c r="C1438" s="77"/>
      <c r="D1438" s="30"/>
    </row>
    <row r="1439" spans="1:4" s="29" customFormat="1" x14ac:dyDescent="0.25">
      <c r="A1439" s="49"/>
      <c r="B1439" s="50"/>
      <c r="C1439" s="77"/>
      <c r="D1439" s="30"/>
    </row>
    <row r="1440" spans="1:4" s="29" customFormat="1" x14ac:dyDescent="0.25">
      <c r="A1440" s="49"/>
      <c r="B1440" s="50"/>
      <c r="C1440" s="77"/>
      <c r="D1440" s="30"/>
    </row>
    <row r="1441" spans="1:4" s="29" customFormat="1" x14ac:dyDescent="0.25">
      <c r="A1441" s="49"/>
      <c r="B1441" s="50"/>
      <c r="C1441" s="77"/>
      <c r="D1441" s="30"/>
    </row>
    <row r="1442" spans="1:4" s="29" customFormat="1" x14ac:dyDescent="0.25">
      <c r="A1442" s="49"/>
      <c r="B1442" s="50"/>
      <c r="C1442" s="77"/>
      <c r="D1442" s="30"/>
    </row>
    <row r="1443" spans="1:4" s="29" customFormat="1" x14ac:dyDescent="0.25">
      <c r="A1443" s="49"/>
      <c r="B1443" s="50"/>
      <c r="C1443" s="77"/>
      <c r="D1443" s="30"/>
    </row>
    <row r="1444" spans="1:4" s="29" customFormat="1" x14ac:dyDescent="0.25">
      <c r="A1444" s="49"/>
      <c r="B1444" s="50"/>
      <c r="C1444" s="77"/>
      <c r="D1444" s="30"/>
    </row>
    <row r="1445" spans="1:4" s="29" customFormat="1" x14ac:dyDescent="0.25">
      <c r="A1445" s="49"/>
      <c r="B1445" s="50"/>
      <c r="C1445" s="77"/>
      <c r="D1445" s="30"/>
    </row>
    <row r="1446" spans="1:4" s="29" customFormat="1" x14ac:dyDescent="0.25">
      <c r="A1446" s="49"/>
      <c r="B1446" s="50"/>
      <c r="C1446" s="77"/>
      <c r="D1446" s="30"/>
    </row>
    <row r="1447" spans="1:4" s="29" customFormat="1" x14ac:dyDescent="0.25">
      <c r="A1447" s="49"/>
      <c r="B1447" s="50"/>
      <c r="C1447" s="77"/>
      <c r="D1447" s="30"/>
    </row>
    <row r="1448" spans="1:4" s="29" customFormat="1" x14ac:dyDescent="0.25">
      <c r="A1448" s="49"/>
      <c r="B1448" s="50"/>
      <c r="C1448" s="77"/>
      <c r="D1448" s="30"/>
    </row>
    <row r="1449" spans="1:4" s="29" customFormat="1" x14ac:dyDescent="0.25">
      <c r="A1449" s="49"/>
      <c r="B1449" s="50"/>
      <c r="C1449" s="77"/>
      <c r="D1449" s="30"/>
    </row>
    <row r="1450" spans="1:4" s="29" customFormat="1" x14ac:dyDescent="0.25">
      <c r="A1450" s="49"/>
      <c r="B1450" s="50"/>
      <c r="C1450" s="77"/>
      <c r="D1450" s="30"/>
    </row>
    <row r="1451" spans="1:4" s="29" customFormat="1" x14ac:dyDescent="0.25">
      <c r="A1451" s="49"/>
      <c r="B1451" s="50"/>
      <c r="C1451" s="77"/>
      <c r="D1451" s="30"/>
    </row>
    <row r="1452" spans="1:4" s="29" customFormat="1" x14ac:dyDescent="0.25">
      <c r="A1452" s="49"/>
      <c r="B1452" s="50"/>
      <c r="C1452" s="77"/>
      <c r="D1452" s="30"/>
    </row>
    <row r="1453" spans="1:4" s="29" customFormat="1" x14ac:dyDescent="0.25">
      <c r="A1453" s="49"/>
      <c r="B1453" s="50"/>
      <c r="C1453" s="77"/>
      <c r="D1453" s="30"/>
    </row>
    <row r="1454" spans="1:4" s="29" customFormat="1" x14ac:dyDescent="0.25">
      <c r="A1454" s="49"/>
      <c r="B1454" s="50"/>
      <c r="C1454" s="77"/>
      <c r="D1454" s="30"/>
    </row>
    <row r="1455" spans="1:4" s="29" customFormat="1" x14ac:dyDescent="0.25">
      <c r="A1455" s="49"/>
      <c r="B1455" s="50"/>
      <c r="C1455" s="77"/>
      <c r="D1455" s="30"/>
    </row>
    <row r="1456" spans="1:4" s="29" customFormat="1" x14ac:dyDescent="0.25">
      <c r="A1456" s="49"/>
      <c r="B1456" s="50"/>
      <c r="C1456" s="77"/>
      <c r="D1456" s="30"/>
    </row>
    <row r="1457" spans="1:4" s="29" customFormat="1" x14ac:dyDescent="0.25">
      <c r="A1457" s="49"/>
      <c r="B1457" s="50"/>
      <c r="C1457" s="77"/>
      <c r="D1457" s="30"/>
    </row>
    <row r="1458" spans="1:4" s="29" customFormat="1" x14ac:dyDescent="0.25">
      <c r="A1458" s="49"/>
      <c r="B1458" s="50"/>
      <c r="C1458" s="77"/>
      <c r="D1458" s="30"/>
    </row>
    <row r="1459" spans="1:4" s="29" customFormat="1" x14ac:dyDescent="0.25">
      <c r="A1459" s="49"/>
      <c r="B1459" s="50"/>
      <c r="C1459" s="77"/>
      <c r="D1459" s="30"/>
    </row>
    <row r="1460" spans="1:4" s="29" customFormat="1" x14ac:dyDescent="0.25">
      <c r="A1460" s="49"/>
      <c r="B1460" s="50"/>
      <c r="C1460" s="77"/>
      <c r="D1460" s="30"/>
    </row>
    <row r="1461" spans="1:4" s="29" customFormat="1" x14ac:dyDescent="0.25">
      <c r="A1461" s="49"/>
      <c r="B1461" s="50"/>
      <c r="C1461" s="77"/>
      <c r="D1461" s="30"/>
    </row>
    <row r="1462" spans="1:4" s="29" customFormat="1" x14ac:dyDescent="0.25">
      <c r="A1462" s="49"/>
      <c r="B1462" s="50"/>
      <c r="C1462" s="77"/>
      <c r="D1462" s="30"/>
    </row>
    <row r="1463" spans="1:4" s="29" customFormat="1" x14ac:dyDescent="0.25">
      <c r="A1463" s="49"/>
      <c r="B1463" s="50"/>
      <c r="C1463" s="77"/>
      <c r="D1463" s="30"/>
    </row>
    <row r="1464" spans="1:4" s="29" customFormat="1" x14ac:dyDescent="0.25">
      <c r="A1464" s="49"/>
      <c r="B1464" s="50"/>
      <c r="C1464" s="77"/>
      <c r="D1464" s="30"/>
    </row>
    <row r="1465" spans="1:4" s="29" customFormat="1" x14ac:dyDescent="0.25">
      <c r="A1465" s="49"/>
      <c r="B1465" s="50"/>
      <c r="C1465" s="77"/>
      <c r="D1465" s="30"/>
    </row>
    <row r="1466" spans="1:4" s="29" customFormat="1" x14ac:dyDescent="0.25">
      <c r="A1466" s="49"/>
      <c r="B1466" s="50"/>
      <c r="C1466" s="77"/>
      <c r="D1466" s="30"/>
    </row>
    <row r="1467" spans="1:4" s="29" customFormat="1" x14ac:dyDescent="0.25">
      <c r="A1467" s="49"/>
      <c r="B1467" s="50"/>
      <c r="C1467" s="77"/>
      <c r="D1467" s="30"/>
    </row>
    <row r="1468" spans="1:4" s="29" customFormat="1" x14ac:dyDescent="0.25">
      <c r="A1468" s="49"/>
      <c r="B1468" s="50"/>
      <c r="C1468" s="77"/>
      <c r="D1468" s="30"/>
    </row>
    <row r="1469" spans="1:4" s="29" customFormat="1" x14ac:dyDescent="0.25">
      <c r="A1469" s="49"/>
      <c r="B1469" s="50"/>
      <c r="C1469" s="77"/>
      <c r="D1469" s="30"/>
    </row>
    <row r="1470" spans="1:4" s="29" customFormat="1" x14ac:dyDescent="0.25">
      <c r="A1470" s="49"/>
      <c r="B1470" s="50"/>
      <c r="C1470" s="77"/>
      <c r="D1470" s="30"/>
    </row>
    <row r="1471" spans="1:4" s="29" customFormat="1" x14ac:dyDescent="0.25">
      <c r="A1471" s="49"/>
      <c r="B1471" s="50"/>
      <c r="C1471" s="77"/>
      <c r="D1471" s="30"/>
    </row>
    <row r="1472" spans="1:4" s="29" customFormat="1" x14ac:dyDescent="0.25">
      <c r="A1472" s="49"/>
      <c r="B1472" s="50"/>
      <c r="C1472" s="77"/>
      <c r="D1472" s="30"/>
    </row>
    <row r="1473" spans="1:4" s="29" customFormat="1" x14ac:dyDescent="0.25">
      <c r="A1473" s="49"/>
      <c r="B1473" s="50"/>
      <c r="C1473" s="77"/>
      <c r="D1473" s="30"/>
    </row>
    <row r="1474" spans="1:4" s="29" customFormat="1" x14ac:dyDescent="0.25">
      <c r="A1474" s="49"/>
      <c r="B1474" s="50"/>
      <c r="C1474" s="77"/>
      <c r="D1474" s="30"/>
    </row>
    <row r="1475" spans="1:4" s="29" customFormat="1" x14ac:dyDescent="0.25">
      <c r="A1475" s="49"/>
      <c r="B1475" s="50"/>
      <c r="C1475" s="77"/>
      <c r="D1475" s="30"/>
    </row>
    <row r="1476" spans="1:4" s="29" customFormat="1" x14ac:dyDescent="0.25">
      <c r="A1476" s="49"/>
      <c r="B1476" s="50"/>
      <c r="C1476" s="77"/>
      <c r="D1476" s="30"/>
    </row>
    <row r="1477" spans="1:4" s="29" customFormat="1" x14ac:dyDescent="0.25">
      <c r="A1477" s="49"/>
      <c r="B1477" s="50"/>
      <c r="C1477" s="77"/>
      <c r="D1477" s="30"/>
    </row>
    <row r="1478" spans="1:4" s="29" customFormat="1" x14ac:dyDescent="0.25">
      <c r="A1478" s="49"/>
      <c r="B1478" s="50"/>
      <c r="C1478" s="77"/>
      <c r="D1478" s="30"/>
    </row>
    <row r="1479" spans="1:4" s="29" customFormat="1" x14ac:dyDescent="0.25">
      <c r="A1479" s="49"/>
      <c r="B1479" s="50"/>
      <c r="C1479" s="77"/>
      <c r="D1479" s="30"/>
    </row>
    <row r="1480" spans="1:4" s="29" customFormat="1" x14ac:dyDescent="0.25">
      <c r="A1480" s="49"/>
      <c r="B1480" s="50"/>
      <c r="C1480" s="77"/>
      <c r="D1480" s="30"/>
    </row>
    <row r="1481" spans="1:4" s="29" customFormat="1" x14ac:dyDescent="0.25">
      <c r="A1481" s="49"/>
      <c r="B1481" s="50"/>
      <c r="C1481" s="77"/>
      <c r="D1481" s="30"/>
    </row>
    <row r="1482" spans="1:4" s="29" customFormat="1" x14ac:dyDescent="0.25">
      <c r="A1482" s="49"/>
      <c r="B1482" s="50"/>
      <c r="C1482" s="77"/>
      <c r="D1482" s="30"/>
    </row>
    <row r="1483" spans="1:4" s="29" customFormat="1" x14ac:dyDescent="0.25">
      <c r="A1483" s="49"/>
      <c r="B1483" s="50"/>
      <c r="C1483" s="77"/>
      <c r="D1483" s="30"/>
    </row>
    <row r="1484" spans="1:4" s="29" customFormat="1" x14ac:dyDescent="0.25">
      <c r="A1484" s="49"/>
      <c r="B1484" s="50"/>
      <c r="C1484" s="77"/>
      <c r="D1484" s="30"/>
    </row>
    <row r="1485" spans="1:4" s="29" customFormat="1" x14ac:dyDescent="0.25">
      <c r="A1485" s="49"/>
      <c r="B1485" s="50"/>
      <c r="C1485" s="77"/>
      <c r="D1485" s="30"/>
    </row>
    <row r="1486" spans="1:4" s="29" customFormat="1" x14ac:dyDescent="0.25">
      <c r="A1486" s="49"/>
      <c r="B1486" s="50"/>
      <c r="C1486" s="77"/>
      <c r="D1486" s="30"/>
    </row>
    <row r="1487" spans="1:4" s="29" customFormat="1" x14ac:dyDescent="0.25">
      <c r="A1487" s="49"/>
      <c r="B1487" s="50"/>
      <c r="C1487" s="77"/>
      <c r="D1487" s="30"/>
    </row>
    <row r="1488" spans="1:4" s="29" customFormat="1" x14ac:dyDescent="0.25">
      <c r="A1488" s="49"/>
      <c r="B1488" s="50"/>
      <c r="C1488" s="77"/>
      <c r="D1488" s="30"/>
    </row>
    <row r="1489" spans="1:4" s="29" customFormat="1" x14ac:dyDescent="0.25">
      <c r="A1489" s="49"/>
      <c r="B1489" s="50"/>
      <c r="C1489" s="77"/>
      <c r="D1489" s="30"/>
    </row>
    <row r="1490" spans="1:4" s="29" customFormat="1" x14ac:dyDescent="0.25">
      <c r="A1490" s="49"/>
      <c r="B1490" s="50"/>
      <c r="C1490" s="77"/>
      <c r="D1490" s="30"/>
    </row>
    <row r="1491" spans="1:4" s="29" customFormat="1" x14ac:dyDescent="0.25">
      <c r="A1491" s="49"/>
      <c r="B1491" s="50"/>
      <c r="C1491" s="77"/>
      <c r="D1491" s="30"/>
    </row>
    <row r="1492" spans="1:4" s="29" customFormat="1" x14ac:dyDescent="0.25">
      <c r="A1492" s="49"/>
      <c r="B1492" s="50"/>
      <c r="C1492" s="77"/>
      <c r="D1492" s="30"/>
    </row>
    <row r="1493" spans="1:4" s="29" customFormat="1" x14ac:dyDescent="0.25">
      <c r="A1493" s="49"/>
      <c r="B1493" s="50"/>
      <c r="C1493" s="77"/>
      <c r="D1493" s="30"/>
    </row>
    <row r="1494" spans="1:4" s="29" customFormat="1" x14ac:dyDescent="0.25">
      <c r="A1494" s="49"/>
      <c r="B1494" s="50"/>
      <c r="C1494" s="77"/>
      <c r="D1494" s="30"/>
    </row>
    <row r="1495" spans="1:4" s="29" customFormat="1" x14ac:dyDescent="0.25">
      <c r="A1495" s="49"/>
      <c r="B1495" s="50"/>
      <c r="C1495" s="77"/>
      <c r="D1495" s="30"/>
    </row>
    <row r="1496" spans="1:4" s="29" customFormat="1" x14ac:dyDescent="0.25">
      <c r="A1496" s="49"/>
      <c r="B1496" s="50"/>
      <c r="C1496" s="77"/>
      <c r="D1496" s="30"/>
    </row>
    <row r="1497" spans="1:4" s="29" customFormat="1" x14ac:dyDescent="0.25">
      <c r="A1497" s="49"/>
      <c r="B1497" s="50"/>
      <c r="C1497" s="77"/>
      <c r="D1497" s="30"/>
    </row>
    <row r="1498" spans="1:4" s="29" customFormat="1" x14ac:dyDescent="0.25">
      <c r="A1498" s="49"/>
      <c r="B1498" s="50"/>
      <c r="C1498" s="77"/>
      <c r="D1498" s="30"/>
    </row>
    <row r="1499" spans="1:4" s="29" customFormat="1" x14ac:dyDescent="0.25">
      <c r="A1499" s="49"/>
      <c r="B1499" s="50"/>
      <c r="C1499" s="77"/>
      <c r="D1499" s="30"/>
    </row>
    <row r="1500" spans="1:4" s="29" customFormat="1" x14ac:dyDescent="0.25">
      <c r="A1500" s="49"/>
      <c r="B1500" s="50"/>
      <c r="C1500" s="77"/>
      <c r="D1500" s="30"/>
    </row>
    <row r="1501" spans="1:4" s="29" customFormat="1" x14ac:dyDescent="0.25">
      <c r="A1501" s="49"/>
      <c r="B1501" s="50"/>
      <c r="C1501" s="77"/>
      <c r="D1501" s="30"/>
    </row>
    <row r="1502" spans="1:4" s="29" customFormat="1" x14ac:dyDescent="0.25">
      <c r="A1502" s="49"/>
      <c r="B1502" s="50"/>
      <c r="C1502" s="77"/>
      <c r="D1502" s="30"/>
    </row>
    <row r="1503" spans="1:4" s="29" customFormat="1" x14ac:dyDescent="0.25">
      <c r="A1503" s="49"/>
      <c r="B1503" s="50"/>
      <c r="C1503" s="77"/>
      <c r="D1503" s="30"/>
    </row>
    <row r="1504" spans="1:4" s="29" customFormat="1" x14ac:dyDescent="0.25">
      <c r="A1504" s="49"/>
      <c r="B1504" s="50"/>
      <c r="C1504" s="77"/>
      <c r="D1504" s="30"/>
    </row>
    <row r="1505" spans="1:4" s="29" customFormat="1" x14ac:dyDescent="0.25">
      <c r="A1505" s="49"/>
      <c r="B1505" s="50"/>
      <c r="C1505" s="77"/>
      <c r="D1505" s="30"/>
    </row>
    <row r="1506" spans="1:4" s="29" customFormat="1" x14ac:dyDescent="0.25">
      <c r="A1506" s="49"/>
      <c r="B1506" s="50"/>
      <c r="C1506" s="77"/>
      <c r="D1506" s="30"/>
    </row>
    <row r="1507" spans="1:4" s="29" customFormat="1" x14ac:dyDescent="0.25">
      <c r="A1507" s="49"/>
      <c r="B1507" s="50"/>
      <c r="C1507" s="77"/>
      <c r="D1507" s="30"/>
    </row>
    <row r="1508" spans="1:4" s="29" customFormat="1" x14ac:dyDescent="0.25">
      <c r="A1508" s="49"/>
      <c r="B1508" s="50"/>
      <c r="C1508" s="77"/>
      <c r="D1508" s="30"/>
    </row>
    <row r="1509" spans="1:4" s="29" customFormat="1" x14ac:dyDescent="0.25">
      <c r="A1509" s="49"/>
      <c r="B1509" s="50"/>
      <c r="C1509" s="77"/>
      <c r="D1509" s="30"/>
    </row>
    <row r="1510" spans="1:4" s="29" customFormat="1" x14ac:dyDescent="0.25">
      <c r="A1510" s="49"/>
      <c r="B1510" s="50"/>
      <c r="C1510" s="77"/>
      <c r="D1510" s="30"/>
    </row>
    <row r="1511" spans="1:4" s="29" customFormat="1" x14ac:dyDescent="0.25">
      <c r="A1511" s="49"/>
      <c r="B1511" s="50"/>
      <c r="C1511" s="77"/>
      <c r="D1511" s="30"/>
    </row>
    <row r="1512" spans="1:4" s="29" customFormat="1" x14ac:dyDescent="0.25">
      <c r="A1512" s="49"/>
      <c r="B1512" s="50"/>
      <c r="C1512" s="77"/>
      <c r="D1512" s="30"/>
    </row>
    <row r="1513" spans="1:4" s="29" customFormat="1" x14ac:dyDescent="0.25">
      <c r="A1513" s="49"/>
      <c r="B1513" s="50"/>
      <c r="C1513" s="77"/>
      <c r="D1513" s="30"/>
    </row>
    <row r="1514" spans="1:4" s="29" customFormat="1" x14ac:dyDescent="0.25">
      <c r="A1514" s="49"/>
      <c r="B1514" s="50"/>
      <c r="C1514" s="77"/>
      <c r="D1514" s="30"/>
    </row>
    <row r="1515" spans="1:4" s="29" customFormat="1" x14ac:dyDescent="0.25">
      <c r="A1515" s="49"/>
      <c r="B1515" s="50"/>
      <c r="C1515" s="77"/>
      <c r="D1515" s="30"/>
    </row>
    <row r="1516" spans="1:4" s="29" customFormat="1" x14ac:dyDescent="0.25">
      <c r="A1516" s="49"/>
      <c r="B1516" s="50"/>
      <c r="C1516" s="77"/>
      <c r="D1516" s="30"/>
    </row>
    <row r="1517" spans="1:4" s="29" customFormat="1" x14ac:dyDescent="0.25">
      <c r="A1517" s="49"/>
      <c r="B1517" s="50"/>
      <c r="C1517" s="77"/>
      <c r="D1517" s="30"/>
    </row>
    <row r="1518" spans="1:4" s="29" customFormat="1" x14ac:dyDescent="0.25">
      <c r="A1518" s="49"/>
      <c r="B1518" s="50"/>
      <c r="C1518" s="77"/>
      <c r="D1518" s="30"/>
    </row>
    <row r="1519" spans="1:4" s="29" customFormat="1" x14ac:dyDescent="0.25">
      <c r="A1519" s="49"/>
      <c r="B1519" s="50"/>
      <c r="C1519" s="77"/>
      <c r="D1519" s="30"/>
    </row>
    <row r="1520" spans="1:4" s="29" customFormat="1" x14ac:dyDescent="0.25">
      <c r="A1520" s="49"/>
      <c r="B1520" s="50"/>
      <c r="C1520" s="77"/>
      <c r="D1520" s="30"/>
    </row>
    <row r="1521" spans="1:4" s="29" customFormat="1" x14ac:dyDescent="0.25">
      <c r="A1521" s="49"/>
      <c r="B1521" s="50"/>
      <c r="C1521" s="77"/>
      <c r="D1521" s="30"/>
    </row>
    <row r="1522" spans="1:4" s="29" customFormat="1" x14ac:dyDescent="0.25">
      <c r="A1522" s="49"/>
      <c r="B1522" s="50"/>
      <c r="C1522" s="77"/>
      <c r="D1522" s="30"/>
    </row>
    <row r="1523" spans="1:4" s="29" customFormat="1" x14ac:dyDescent="0.25">
      <c r="A1523" s="49"/>
      <c r="B1523" s="50"/>
      <c r="C1523" s="77"/>
      <c r="D1523" s="30"/>
    </row>
    <row r="1524" spans="1:4" s="29" customFormat="1" x14ac:dyDescent="0.25">
      <c r="A1524" s="49"/>
      <c r="B1524" s="50"/>
      <c r="C1524" s="77"/>
      <c r="D1524" s="30"/>
    </row>
    <row r="1525" spans="1:4" s="29" customFormat="1" x14ac:dyDescent="0.25">
      <c r="A1525" s="49"/>
      <c r="B1525" s="50"/>
      <c r="C1525" s="77"/>
      <c r="D1525" s="30"/>
    </row>
    <row r="1526" spans="1:4" s="29" customFormat="1" x14ac:dyDescent="0.25">
      <c r="A1526" s="49"/>
      <c r="B1526" s="50"/>
      <c r="C1526" s="77"/>
      <c r="D1526" s="30"/>
    </row>
    <row r="1527" spans="1:4" s="29" customFormat="1" x14ac:dyDescent="0.25">
      <c r="A1527" s="49"/>
      <c r="B1527" s="50"/>
      <c r="C1527" s="77"/>
      <c r="D1527" s="30"/>
    </row>
    <row r="1528" spans="1:4" s="29" customFormat="1" x14ac:dyDescent="0.25">
      <c r="A1528" s="49"/>
      <c r="B1528" s="50"/>
      <c r="C1528" s="77"/>
      <c r="D1528" s="30"/>
    </row>
    <row r="1529" spans="1:4" s="29" customFormat="1" x14ac:dyDescent="0.25">
      <c r="A1529" s="49"/>
      <c r="B1529" s="50"/>
      <c r="C1529" s="77"/>
      <c r="D1529" s="30"/>
    </row>
    <row r="1530" spans="1:4" s="29" customFormat="1" x14ac:dyDescent="0.25">
      <c r="A1530" s="49"/>
      <c r="B1530" s="50"/>
      <c r="C1530" s="77"/>
      <c r="D1530" s="30"/>
    </row>
    <row r="1531" spans="1:4" s="29" customFormat="1" x14ac:dyDescent="0.25">
      <c r="A1531" s="49"/>
      <c r="B1531" s="50"/>
      <c r="C1531" s="77"/>
      <c r="D1531" s="30"/>
    </row>
    <row r="1532" spans="1:4" s="29" customFormat="1" x14ac:dyDescent="0.25">
      <c r="A1532" s="49"/>
      <c r="B1532" s="50"/>
      <c r="C1532" s="77"/>
      <c r="D1532" s="30"/>
    </row>
    <row r="1533" spans="1:4" s="29" customFormat="1" x14ac:dyDescent="0.25">
      <c r="A1533" s="49"/>
      <c r="B1533" s="50"/>
      <c r="C1533" s="77"/>
      <c r="D1533" s="30"/>
    </row>
    <row r="1534" spans="1:4" s="29" customFormat="1" x14ac:dyDescent="0.25">
      <c r="A1534" s="49"/>
      <c r="B1534" s="50"/>
      <c r="C1534" s="77"/>
      <c r="D1534" s="30"/>
    </row>
    <row r="1535" spans="1:4" s="29" customFormat="1" x14ac:dyDescent="0.25">
      <c r="A1535" s="49"/>
      <c r="B1535" s="50"/>
      <c r="C1535" s="77"/>
      <c r="D1535" s="30"/>
    </row>
    <row r="1536" spans="1:4" s="29" customFormat="1" x14ac:dyDescent="0.25">
      <c r="A1536" s="49"/>
      <c r="B1536" s="50"/>
      <c r="C1536" s="77"/>
      <c r="D1536" s="30"/>
    </row>
    <row r="1537" spans="1:4" s="29" customFormat="1" x14ac:dyDescent="0.25">
      <c r="A1537" s="49"/>
      <c r="B1537" s="50"/>
      <c r="C1537" s="77"/>
      <c r="D1537" s="30"/>
    </row>
    <row r="1538" spans="1:4" s="29" customFormat="1" x14ac:dyDescent="0.25">
      <c r="A1538" s="49"/>
      <c r="B1538" s="50"/>
      <c r="C1538" s="77"/>
      <c r="D1538" s="30"/>
    </row>
    <row r="1539" spans="1:4" s="29" customFormat="1" x14ac:dyDescent="0.25">
      <c r="A1539" s="49"/>
      <c r="B1539" s="50"/>
      <c r="C1539" s="77"/>
      <c r="D1539" s="30"/>
    </row>
    <row r="1540" spans="1:4" s="29" customFormat="1" x14ac:dyDescent="0.25">
      <c r="A1540" s="49"/>
      <c r="B1540" s="50"/>
      <c r="C1540" s="77"/>
      <c r="D1540" s="30"/>
    </row>
    <row r="1541" spans="1:4" s="29" customFormat="1" x14ac:dyDescent="0.25">
      <c r="A1541" s="49"/>
      <c r="B1541" s="50"/>
      <c r="C1541" s="77"/>
      <c r="D1541" s="30"/>
    </row>
    <row r="1542" spans="1:4" s="29" customFormat="1" x14ac:dyDescent="0.25">
      <c r="A1542" s="49"/>
      <c r="B1542" s="50"/>
      <c r="C1542" s="77"/>
      <c r="D1542" s="30"/>
    </row>
    <row r="1543" spans="1:4" s="29" customFormat="1" x14ac:dyDescent="0.25">
      <c r="A1543" s="49"/>
      <c r="B1543" s="50"/>
      <c r="C1543" s="77"/>
      <c r="D1543" s="30"/>
    </row>
    <row r="1544" spans="1:4" s="29" customFormat="1" x14ac:dyDescent="0.25">
      <c r="A1544" s="49"/>
      <c r="B1544" s="50"/>
      <c r="C1544" s="77"/>
      <c r="D1544" s="30"/>
    </row>
    <row r="1545" spans="1:4" s="29" customFormat="1" x14ac:dyDescent="0.25">
      <c r="A1545" s="49"/>
      <c r="B1545" s="50"/>
      <c r="C1545" s="77"/>
      <c r="D1545" s="30"/>
    </row>
    <row r="1546" spans="1:4" s="29" customFormat="1" x14ac:dyDescent="0.25">
      <c r="A1546" s="49"/>
      <c r="B1546" s="50"/>
      <c r="C1546" s="77"/>
      <c r="D1546" s="30"/>
    </row>
    <row r="1547" spans="1:4" s="29" customFormat="1" x14ac:dyDescent="0.25">
      <c r="A1547" s="49"/>
      <c r="B1547" s="50"/>
      <c r="C1547" s="77"/>
      <c r="D1547" s="30"/>
    </row>
    <row r="1548" spans="1:4" s="29" customFormat="1" x14ac:dyDescent="0.25">
      <c r="A1548" s="49"/>
      <c r="B1548" s="50"/>
      <c r="C1548" s="77"/>
      <c r="D1548" s="30"/>
    </row>
    <row r="1549" spans="1:4" s="29" customFormat="1" x14ac:dyDescent="0.25">
      <c r="A1549" s="49"/>
      <c r="B1549" s="50"/>
      <c r="C1549" s="77"/>
      <c r="D1549" s="30"/>
    </row>
    <row r="1550" spans="1:4" s="29" customFormat="1" x14ac:dyDescent="0.25">
      <c r="A1550" s="49"/>
      <c r="B1550" s="50"/>
      <c r="C1550" s="77"/>
      <c r="D1550" s="30"/>
    </row>
    <row r="1551" spans="1:4" s="29" customFormat="1" x14ac:dyDescent="0.25">
      <c r="A1551" s="49"/>
      <c r="B1551" s="50"/>
      <c r="C1551" s="77"/>
      <c r="D1551" s="30"/>
    </row>
    <row r="1552" spans="1:4" s="29" customFormat="1" x14ac:dyDescent="0.25">
      <c r="A1552" s="49"/>
      <c r="B1552" s="50"/>
      <c r="C1552" s="77"/>
      <c r="D1552" s="30"/>
    </row>
    <row r="1553" spans="1:4" s="29" customFormat="1" x14ac:dyDescent="0.25">
      <c r="A1553" s="49"/>
      <c r="B1553" s="50"/>
      <c r="C1553" s="77"/>
      <c r="D1553" s="30"/>
    </row>
    <row r="1554" spans="1:4" s="29" customFormat="1" x14ac:dyDescent="0.25">
      <c r="A1554" s="49"/>
      <c r="B1554" s="50"/>
      <c r="C1554" s="77"/>
      <c r="D1554" s="30"/>
    </row>
    <row r="1555" spans="1:4" s="29" customFormat="1" x14ac:dyDescent="0.25">
      <c r="A1555" s="49"/>
      <c r="B1555" s="50"/>
      <c r="C1555" s="77"/>
      <c r="D1555" s="30"/>
    </row>
    <row r="1556" spans="1:4" s="29" customFormat="1" x14ac:dyDescent="0.25">
      <c r="A1556" s="49"/>
      <c r="B1556" s="50"/>
      <c r="C1556" s="77"/>
      <c r="D1556" s="30"/>
    </row>
    <row r="1557" spans="1:4" s="29" customFormat="1" x14ac:dyDescent="0.25">
      <c r="A1557" s="49"/>
      <c r="B1557" s="50"/>
      <c r="C1557" s="77"/>
      <c r="D1557" s="30"/>
    </row>
    <row r="1558" spans="1:4" s="29" customFormat="1" x14ac:dyDescent="0.25">
      <c r="A1558" s="49"/>
      <c r="B1558" s="50"/>
      <c r="C1558" s="77"/>
      <c r="D1558" s="30"/>
    </row>
    <row r="1559" spans="1:4" s="29" customFormat="1" x14ac:dyDescent="0.25">
      <c r="A1559" s="49"/>
      <c r="B1559" s="50"/>
      <c r="C1559" s="77"/>
      <c r="D1559" s="30"/>
    </row>
    <row r="1560" spans="1:4" s="29" customFormat="1" x14ac:dyDescent="0.25">
      <c r="A1560" s="49"/>
      <c r="B1560" s="50"/>
      <c r="C1560" s="77"/>
      <c r="D1560" s="30"/>
    </row>
    <row r="1561" spans="1:4" s="29" customFormat="1" x14ac:dyDescent="0.25">
      <c r="A1561" s="49"/>
      <c r="B1561" s="50"/>
      <c r="C1561" s="77"/>
      <c r="D1561" s="30"/>
    </row>
    <row r="1562" spans="1:4" s="29" customFormat="1" x14ac:dyDescent="0.25">
      <c r="A1562" s="49"/>
      <c r="B1562" s="50"/>
      <c r="C1562" s="77"/>
      <c r="D1562" s="30"/>
    </row>
    <row r="1563" spans="1:4" s="29" customFormat="1" x14ac:dyDescent="0.25">
      <c r="A1563" s="49"/>
      <c r="B1563" s="50"/>
      <c r="C1563" s="77"/>
      <c r="D1563" s="30"/>
    </row>
    <row r="1564" spans="1:4" s="29" customFormat="1" x14ac:dyDescent="0.25">
      <c r="A1564" s="49"/>
      <c r="B1564" s="50"/>
      <c r="C1564" s="77"/>
      <c r="D1564" s="30"/>
    </row>
    <row r="1565" spans="1:4" s="29" customFormat="1" x14ac:dyDescent="0.25">
      <c r="A1565" s="49"/>
      <c r="B1565" s="50"/>
      <c r="C1565" s="77"/>
      <c r="D1565" s="30"/>
    </row>
    <row r="1566" spans="1:4" s="29" customFormat="1" x14ac:dyDescent="0.25">
      <c r="A1566" s="49"/>
      <c r="B1566" s="50"/>
      <c r="C1566" s="77"/>
      <c r="D1566" s="30"/>
    </row>
    <row r="1567" spans="1:4" s="29" customFormat="1" x14ac:dyDescent="0.25">
      <c r="A1567" s="49"/>
      <c r="B1567" s="50"/>
      <c r="C1567" s="77"/>
      <c r="D1567" s="30"/>
    </row>
    <row r="1568" spans="1:4" s="29" customFormat="1" x14ac:dyDescent="0.25">
      <c r="A1568" s="49"/>
      <c r="B1568" s="50"/>
      <c r="C1568" s="77"/>
      <c r="D1568" s="30"/>
    </row>
    <row r="1569" spans="1:4" s="29" customFormat="1" x14ac:dyDescent="0.25">
      <c r="A1569" s="49"/>
      <c r="B1569" s="50"/>
      <c r="C1569" s="77"/>
      <c r="D1569" s="30"/>
    </row>
    <row r="1570" spans="1:4" s="29" customFormat="1" x14ac:dyDescent="0.25">
      <c r="A1570" s="49"/>
      <c r="B1570" s="50"/>
      <c r="C1570" s="77"/>
      <c r="D1570" s="30"/>
    </row>
    <row r="1571" spans="1:4" s="29" customFormat="1" x14ac:dyDescent="0.25">
      <c r="A1571" s="49"/>
      <c r="B1571" s="50"/>
      <c r="C1571" s="77"/>
      <c r="D1571" s="30"/>
    </row>
    <row r="1572" spans="1:4" s="29" customFormat="1" x14ac:dyDescent="0.25">
      <c r="A1572" s="49"/>
      <c r="B1572" s="50"/>
      <c r="C1572" s="77"/>
      <c r="D1572" s="30"/>
    </row>
    <row r="1573" spans="1:4" s="29" customFormat="1" x14ac:dyDescent="0.25">
      <c r="A1573" s="49"/>
      <c r="B1573" s="50"/>
      <c r="C1573" s="77"/>
      <c r="D1573" s="30"/>
    </row>
    <row r="1574" spans="1:4" s="29" customFormat="1" x14ac:dyDescent="0.25">
      <c r="A1574" s="49"/>
      <c r="B1574" s="50"/>
      <c r="C1574" s="77"/>
      <c r="D1574" s="30"/>
    </row>
    <row r="1575" spans="1:4" s="29" customFormat="1" x14ac:dyDescent="0.25">
      <c r="A1575" s="49"/>
      <c r="B1575" s="50"/>
      <c r="C1575" s="77"/>
      <c r="D1575" s="30"/>
    </row>
    <row r="1576" spans="1:4" s="29" customFormat="1" x14ac:dyDescent="0.25">
      <c r="A1576" s="49"/>
      <c r="B1576" s="50"/>
      <c r="C1576" s="77"/>
      <c r="D1576" s="30"/>
    </row>
    <row r="1577" spans="1:4" s="29" customFormat="1" x14ac:dyDescent="0.25">
      <c r="A1577" s="49"/>
      <c r="B1577" s="50"/>
      <c r="C1577" s="77"/>
      <c r="D1577" s="30"/>
    </row>
    <row r="1578" spans="1:4" s="29" customFormat="1" x14ac:dyDescent="0.25">
      <c r="A1578" s="49"/>
      <c r="B1578" s="50"/>
      <c r="C1578" s="77"/>
      <c r="D1578" s="30"/>
    </row>
    <row r="1579" spans="1:4" s="29" customFormat="1" x14ac:dyDescent="0.25">
      <c r="A1579" s="49"/>
      <c r="B1579" s="50"/>
      <c r="C1579" s="77"/>
      <c r="D1579" s="30"/>
    </row>
    <row r="1580" spans="1:4" s="29" customFormat="1" x14ac:dyDescent="0.25">
      <c r="A1580" s="49"/>
      <c r="B1580" s="50"/>
      <c r="C1580" s="77"/>
      <c r="D1580" s="30"/>
    </row>
    <row r="1581" spans="1:4" s="29" customFormat="1" x14ac:dyDescent="0.25">
      <c r="A1581" s="49"/>
      <c r="B1581" s="50"/>
      <c r="C1581" s="77"/>
      <c r="D1581" s="30"/>
    </row>
    <row r="1582" spans="1:4" s="29" customFormat="1" x14ac:dyDescent="0.25">
      <c r="A1582" s="49"/>
      <c r="B1582" s="50"/>
      <c r="C1582" s="77"/>
      <c r="D1582" s="30"/>
    </row>
    <row r="1583" spans="1:4" s="29" customFormat="1" x14ac:dyDescent="0.25">
      <c r="A1583" s="49"/>
      <c r="B1583" s="50"/>
      <c r="C1583" s="77"/>
      <c r="D1583" s="30"/>
    </row>
    <row r="1584" spans="1:4" s="29" customFormat="1" x14ac:dyDescent="0.25">
      <c r="A1584" s="49"/>
      <c r="B1584" s="50"/>
      <c r="C1584" s="77"/>
      <c r="D1584" s="30"/>
    </row>
    <row r="1585" spans="1:4" s="29" customFormat="1" x14ac:dyDescent="0.25">
      <c r="A1585" s="49"/>
      <c r="B1585" s="50"/>
      <c r="C1585" s="77"/>
      <c r="D1585" s="30"/>
    </row>
    <row r="1586" spans="1:4" s="29" customFormat="1" x14ac:dyDescent="0.25">
      <c r="A1586" s="49"/>
      <c r="B1586" s="50"/>
      <c r="C1586" s="77"/>
      <c r="D1586" s="30"/>
    </row>
    <row r="1587" spans="1:4" s="29" customFormat="1" x14ac:dyDescent="0.25">
      <c r="A1587" s="49"/>
      <c r="B1587" s="50"/>
      <c r="C1587" s="77"/>
      <c r="D1587" s="30"/>
    </row>
    <row r="1588" spans="1:4" s="29" customFormat="1" x14ac:dyDescent="0.25">
      <c r="A1588" s="49"/>
      <c r="B1588" s="50"/>
      <c r="C1588" s="77"/>
      <c r="D1588" s="30"/>
    </row>
    <row r="1589" spans="1:4" s="29" customFormat="1" x14ac:dyDescent="0.25">
      <c r="A1589" s="49"/>
      <c r="B1589" s="50"/>
      <c r="C1589" s="77"/>
      <c r="D1589" s="30"/>
    </row>
    <row r="1590" spans="1:4" s="29" customFormat="1" x14ac:dyDescent="0.25">
      <c r="A1590" s="49"/>
      <c r="B1590" s="50"/>
      <c r="C1590" s="77"/>
      <c r="D1590" s="30"/>
    </row>
    <row r="1591" spans="1:4" s="29" customFormat="1" x14ac:dyDescent="0.25">
      <c r="A1591" s="49"/>
      <c r="B1591" s="50"/>
      <c r="C1591" s="77"/>
      <c r="D1591" s="30"/>
    </row>
    <row r="1592" spans="1:4" s="29" customFormat="1" x14ac:dyDescent="0.25">
      <c r="A1592" s="49"/>
      <c r="B1592" s="50"/>
      <c r="C1592" s="77"/>
      <c r="D1592" s="30"/>
    </row>
    <row r="1593" spans="1:4" s="29" customFormat="1" x14ac:dyDescent="0.25">
      <c r="A1593" s="49"/>
      <c r="B1593" s="50"/>
      <c r="C1593" s="77"/>
      <c r="D1593" s="30"/>
    </row>
    <row r="1594" spans="1:4" s="29" customFormat="1" x14ac:dyDescent="0.25">
      <c r="A1594" s="49"/>
      <c r="B1594" s="50"/>
      <c r="C1594" s="77"/>
      <c r="D1594" s="30"/>
    </row>
    <row r="1595" spans="1:4" s="29" customFormat="1" x14ac:dyDescent="0.25">
      <c r="A1595" s="49"/>
      <c r="B1595" s="50"/>
      <c r="C1595" s="77"/>
      <c r="D1595" s="30"/>
    </row>
    <row r="1596" spans="1:4" s="29" customFormat="1" x14ac:dyDescent="0.25">
      <c r="A1596" s="49"/>
      <c r="B1596" s="50"/>
      <c r="C1596" s="77"/>
      <c r="D1596" s="30"/>
    </row>
    <row r="1597" spans="1:4" s="29" customFormat="1" x14ac:dyDescent="0.25">
      <c r="A1597" s="49"/>
      <c r="B1597" s="50"/>
      <c r="C1597" s="77"/>
      <c r="D1597" s="30"/>
    </row>
    <row r="1598" spans="1:4" s="29" customFormat="1" x14ac:dyDescent="0.25">
      <c r="A1598" s="49"/>
      <c r="B1598" s="50"/>
      <c r="C1598" s="77"/>
      <c r="D1598" s="30"/>
    </row>
    <row r="1599" spans="1:4" s="29" customFormat="1" x14ac:dyDescent="0.25">
      <c r="A1599" s="49"/>
      <c r="B1599" s="50"/>
      <c r="C1599" s="77"/>
      <c r="D1599" s="30"/>
    </row>
    <row r="1600" spans="1:4" s="29" customFormat="1" x14ac:dyDescent="0.25">
      <c r="A1600" s="49"/>
      <c r="B1600" s="50"/>
      <c r="C1600" s="77"/>
      <c r="D1600" s="30"/>
    </row>
    <row r="1601" spans="1:4" s="29" customFormat="1" x14ac:dyDescent="0.25">
      <c r="A1601" s="49"/>
      <c r="B1601" s="50"/>
      <c r="C1601" s="77"/>
      <c r="D1601" s="30"/>
    </row>
    <row r="1602" spans="1:4" s="29" customFormat="1" x14ac:dyDescent="0.25">
      <c r="A1602" s="49"/>
      <c r="B1602" s="50"/>
      <c r="C1602" s="77"/>
      <c r="D1602" s="30"/>
    </row>
    <row r="1603" spans="1:4" s="29" customFormat="1" x14ac:dyDescent="0.25">
      <c r="A1603" s="49"/>
      <c r="B1603" s="50"/>
      <c r="C1603" s="77"/>
      <c r="D1603" s="30"/>
    </row>
    <row r="1604" spans="1:4" s="29" customFormat="1" x14ac:dyDescent="0.25">
      <c r="A1604" s="49"/>
      <c r="B1604" s="50"/>
      <c r="C1604" s="77"/>
      <c r="D1604" s="30"/>
    </row>
    <row r="1605" spans="1:4" s="29" customFormat="1" x14ac:dyDescent="0.25">
      <c r="A1605" s="49"/>
      <c r="B1605" s="50"/>
      <c r="C1605" s="77"/>
      <c r="D1605" s="30"/>
    </row>
    <row r="1606" spans="1:4" s="29" customFormat="1" x14ac:dyDescent="0.25">
      <c r="A1606" s="49"/>
      <c r="B1606" s="50"/>
      <c r="C1606" s="77"/>
      <c r="D1606" s="30"/>
    </row>
    <row r="1607" spans="1:4" s="29" customFormat="1" x14ac:dyDescent="0.25">
      <c r="A1607" s="49"/>
      <c r="B1607" s="50"/>
      <c r="C1607" s="77"/>
      <c r="D1607" s="30"/>
    </row>
    <row r="1608" spans="1:4" s="29" customFormat="1" x14ac:dyDescent="0.25">
      <c r="A1608" s="49"/>
      <c r="B1608" s="50"/>
      <c r="C1608" s="77"/>
      <c r="D1608" s="30"/>
    </row>
    <row r="1609" spans="1:4" s="29" customFormat="1" x14ac:dyDescent="0.25">
      <c r="A1609" s="49"/>
      <c r="B1609" s="50"/>
      <c r="C1609" s="77"/>
      <c r="D1609" s="30"/>
    </row>
    <row r="1610" spans="1:4" s="29" customFormat="1" x14ac:dyDescent="0.25">
      <c r="A1610" s="49"/>
      <c r="B1610" s="50"/>
      <c r="C1610" s="77"/>
      <c r="D1610" s="30"/>
    </row>
    <row r="1611" spans="1:4" s="29" customFormat="1" x14ac:dyDescent="0.25">
      <c r="A1611" s="49"/>
      <c r="B1611" s="50"/>
      <c r="C1611" s="77"/>
      <c r="D1611" s="30"/>
    </row>
    <row r="1612" spans="1:4" s="29" customFormat="1" x14ac:dyDescent="0.25">
      <c r="A1612" s="49"/>
      <c r="B1612" s="50"/>
      <c r="C1612" s="77"/>
      <c r="D1612" s="30"/>
    </row>
    <row r="1613" spans="1:4" s="29" customFormat="1" x14ac:dyDescent="0.25">
      <c r="A1613" s="49"/>
      <c r="B1613" s="50"/>
      <c r="C1613" s="77"/>
      <c r="D1613" s="30"/>
    </row>
    <row r="1614" spans="1:4" s="29" customFormat="1" x14ac:dyDescent="0.25">
      <c r="A1614" s="49"/>
      <c r="B1614" s="50"/>
      <c r="C1614" s="77"/>
      <c r="D1614" s="30"/>
    </row>
    <row r="1615" spans="1:4" s="29" customFormat="1" x14ac:dyDescent="0.25">
      <c r="A1615" s="49"/>
      <c r="B1615" s="50"/>
      <c r="C1615" s="77"/>
      <c r="D1615" s="30"/>
    </row>
    <row r="1616" spans="1:4" s="29" customFormat="1" x14ac:dyDescent="0.25">
      <c r="A1616" s="49"/>
      <c r="B1616" s="50"/>
      <c r="C1616" s="77"/>
      <c r="D1616" s="30"/>
    </row>
    <row r="1617" spans="1:4" s="29" customFormat="1" x14ac:dyDescent="0.25">
      <c r="A1617" s="49"/>
      <c r="B1617" s="50"/>
      <c r="C1617" s="77"/>
      <c r="D1617" s="30"/>
    </row>
    <row r="1618" spans="1:4" s="29" customFormat="1" x14ac:dyDescent="0.25">
      <c r="A1618" s="49"/>
      <c r="B1618" s="50"/>
      <c r="C1618" s="77"/>
      <c r="D1618" s="30"/>
    </row>
    <row r="1619" spans="1:4" s="29" customFormat="1" x14ac:dyDescent="0.25">
      <c r="A1619" s="49"/>
      <c r="B1619" s="50"/>
      <c r="C1619" s="77"/>
      <c r="D1619" s="30"/>
    </row>
    <row r="1620" spans="1:4" s="29" customFormat="1" x14ac:dyDescent="0.25">
      <c r="A1620" s="49"/>
      <c r="B1620" s="50"/>
      <c r="C1620" s="77"/>
      <c r="D1620" s="30"/>
    </row>
    <row r="1621" spans="1:4" s="29" customFormat="1" x14ac:dyDescent="0.25">
      <c r="A1621" s="49"/>
      <c r="B1621" s="50"/>
      <c r="C1621" s="77"/>
      <c r="D1621" s="30"/>
    </row>
    <row r="1622" spans="1:4" s="29" customFormat="1" x14ac:dyDescent="0.25">
      <c r="A1622" s="49"/>
      <c r="B1622" s="50"/>
      <c r="C1622" s="77"/>
      <c r="D1622" s="30"/>
    </row>
    <row r="1623" spans="1:4" s="29" customFormat="1" x14ac:dyDescent="0.25">
      <c r="A1623" s="49"/>
      <c r="B1623" s="50"/>
      <c r="C1623" s="77"/>
      <c r="D1623" s="30"/>
    </row>
    <row r="1624" spans="1:4" s="29" customFormat="1" x14ac:dyDescent="0.25">
      <c r="A1624" s="49"/>
      <c r="B1624" s="50"/>
      <c r="C1624" s="77"/>
      <c r="D1624" s="30"/>
    </row>
    <row r="1625" spans="1:4" s="29" customFormat="1" x14ac:dyDescent="0.25">
      <c r="A1625" s="49"/>
      <c r="B1625" s="50"/>
      <c r="C1625" s="77"/>
      <c r="D1625" s="30"/>
    </row>
    <row r="1626" spans="1:4" s="29" customFormat="1" x14ac:dyDescent="0.25">
      <c r="A1626" s="49"/>
      <c r="B1626" s="50"/>
      <c r="C1626" s="77"/>
      <c r="D1626" s="30"/>
    </row>
    <row r="1627" spans="1:4" s="29" customFormat="1" x14ac:dyDescent="0.25">
      <c r="A1627" s="49"/>
      <c r="B1627" s="50"/>
      <c r="C1627" s="77"/>
      <c r="D1627" s="30"/>
    </row>
    <row r="1628" spans="1:4" s="29" customFormat="1" x14ac:dyDescent="0.25">
      <c r="A1628" s="49"/>
      <c r="B1628" s="50"/>
      <c r="C1628" s="77"/>
      <c r="D1628" s="30"/>
    </row>
    <row r="1629" spans="1:4" s="29" customFormat="1" x14ac:dyDescent="0.25">
      <c r="A1629" s="49"/>
      <c r="B1629" s="50"/>
      <c r="C1629" s="77"/>
      <c r="D1629" s="30"/>
    </row>
    <row r="1630" spans="1:4" s="29" customFormat="1" x14ac:dyDescent="0.25">
      <c r="A1630" s="49"/>
      <c r="B1630" s="50"/>
      <c r="C1630" s="77"/>
      <c r="D1630" s="30"/>
    </row>
    <row r="1631" spans="1:4" s="29" customFormat="1" x14ac:dyDescent="0.25">
      <c r="A1631" s="49"/>
      <c r="B1631" s="50"/>
      <c r="C1631" s="77"/>
      <c r="D1631" s="30"/>
    </row>
    <row r="1632" spans="1:4" s="29" customFormat="1" x14ac:dyDescent="0.25">
      <c r="A1632" s="49"/>
      <c r="B1632" s="50"/>
      <c r="C1632" s="77"/>
      <c r="D1632" s="30"/>
    </row>
    <row r="1633" spans="1:4" s="29" customFormat="1" x14ac:dyDescent="0.25">
      <c r="A1633" s="49"/>
      <c r="B1633" s="50"/>
      <c r="C1633" s="77"/>
      <c r="D1633" s="30"/>
    </row>
    <row r="1634" spans="1:4" s="29" customFormat="1" x14ac:dyDescent="0.25">
      <c r="A1634" s="49"/>
      <c r="B1634" s="50"/>
      <c r="C1634" s="77"/>
      <c r="D1634" s="30"/>
    </row>
    <row r="1635" spans="1:4" s="29" customFormat="1" x14ac:dyDescent="0.25">
      <c r="A1635" s="49"/>
      <c r="B1635" s="50"/>
      <c r="C1635" s="77"/>
      <c r="D1635" s="30"/>
    </row>
  </sheetData>
  <mergeCells count="1">
    <mergeCell ref="B10:J10"/>
  </mergeCells>
  <pageMargins left="0.86614173228346458" right="0.39370078740157483" top="0.51181102362204722" bottom="0.35433070866141736" header="0.39370078740157483" footer="0"/>
  <pageSetup paperSize="9" scale="40" orientation="landscape" r:id="rId1"/>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opLeftCell="C1" workbookViewId="0">
      <selection activeCell="J9" sqref="J9"/>
    </sheetView>
  </sheetViews>
  <sheetFormatPr defaultRowHeight="14.4" x14ac:dyDescent="0.3"/>
  <cols>
    <col min="1" max="1" width="4.44140625" customWidth="1"/>
    <col min="2" max="2" width="101.44140625" customWidth="1"/>
    <col min="3" max="3" width="16.88671875" customWidth="1"/>
    <col min="4" max="4" width="14.109375" customWidth="1"/>
    <col min="5" max="5" width="15.44140625" customWidth="1"/>
    <col min="6" max="6" width="18.5546875" customWidth="1"/>
    <col min="7" max="7" width="16.44140625" customWidth="1"/>
    <col min="8" max="8" width="19.44140625" customWidth="1"/>
    <col min="258" max="258" width="53.109375" customWidth="1"/>
    <col min="259" max="259" width="16.88671875" customWidth="1"/>
    <col min="260" max="260" width="14.109375" customWidth="1"/>
    <col min="261" max="261" width="15.44140625" customWidth="1"/>
    <col min="262" max="262" width="18.5546875" customWidth="1"/>
    <col min="263" max="263" width="16.44140625" customWidth="1"/>
    <col min="264" max="264" width="19.44140625" customWidth="1"/>
    <col min="514" max="514" width="53.109375" customWidth="1"/>
    <col min="515" max="515" width="16.88671875" customWidth="1"/>
    <col min="516" max="516" width="14.109375" customWidth="1"/>
    <col min="517" max="517" width="15.44140625" customWidth="1"/>
    <col min="518" max="518" width="18.5546875" customWidth="1"/>
    <col min="519" max="519" width="16.44140625" customWidth="1"/>
    <col min="520" max="520" width="19.44140625" customWidth="1"/>
    <col min="770" max="770" width="53.109375" customWidth="1"/>
    <col min="771" max="771" width="16.88671875" customWidth="1"/>
    <col min="772" max="772" width="14.109375" customWidth="1"/>
    <col min="773" max="773" width="15.44140625" customWidth="1"/>
    <col min="774" max="774" width="18.5546875" customWidth="1"/>
    <col min="775" max="775" width="16.44140625" customWidth="1"/>
    <col min="776" max="776" width="19.44140625" customWidth="1"/>
    <col min="1026" max="1026" width="53.109375" customWidth="1"/>
    <col min="1027" max="1027" width="16.88671875" customWidth="1"/>
    <col min="1028" max="1028" width="14.109375" customWidth="1"/>
    <col min="1029" max="1029" width="15.44140625" customWidth="1"/>
    <col min="1030" max="1030" width="18.5546875" customWidth="1"/>
    <col min="1031" max="1031" width="16.44140625" customWidth="1"/>
    <col min="1032" max="1032" width="19.44140625" customWidth="1"/>
    <col min="1282" max="1282" width="53.109375" customWidth="1"/>
    <col min="1283" max="1283" width="16.88671875" customWidth="1"/>
    <col min="1284" max="1284" width="14.109375" customWidth="1"/>
    <col min="1285" max="1285" width="15.44140625" customWidth="1"/>
    <col min="1286" max="1286" width="18.5546875" customWidth="1"/>
    <col min="1287" max="1287" width="16.44140625" customWidth="1"/>
    <col min="1288" max="1288" width="19.44140625" customWidth="1"/>
    <col min="1538" max="1538" width="53.109375" customWidth="1"/>
    <col min="1539" max="1539" width="16.88671875" customWidth="1"/>
    <col min="1540" max="1540" width="14.109375" customWidth="1"/>
    <col min="1541" max="1541" width="15.44140625" customWidth="1"/>
    <col min="1542" max="1542" width="18.5546875" customWidth="1"/>
    <col min="1543" max="1543" width="16.44140625" customWidth="1"/>
    <col min="1544" max="1544" width="19.44140625" customWidth="1"/>
    <col min="1794" max="1794" width="53.109375" customWidth="1"/>
    <col min="1795" max="1795" width="16.88671875" customWidth="1"/>
    <col min="1796" max="1796" width="14.109375" customWidth="1"/>
    <col min="1797" max="1797" width="15.44140625" customWidth="1"/>
    <col min="1798" max="1798" width="18.5546875" customWidth="1"/>
    <col min="1799" max="1799" width="16.44140625" customWidth="1"/>
    <col min="1800" max="1800" width="19.44140625" customWidth="1"/>
    <col min="2050" max="2050" width="53.109375" customWidth="1"/>
    <col min="2051" max="2051" width="16.88671875" customWidth="1"/>
    <col min="2052" max="2052" width="14.109375" customWidth="1"/>
    <col min="2053" max="2053" width="15.44140625" customWidth="1"/>
    <col min="2054" max="2054" width="18.5546875" customWidth="1"/>
    <col min="2055" max="2055" width="16.44140625" customWidth="1"/>
    <col min="2056" max="2056" width="19.44140625" customWidth="1"/>
    <col min="2306" max="2306" width="53.109375" customWidth="1"/>
    <col min="2307" max="2307" width="16.88671875" customWidth="1"/>
    <col min="2308" max="2308" width="14.109375" customWidth="1"/>
    <col min="2309" max="2309" width="15.44140625" customWidth="1"/>
    <col min="2310" max="2310" width="18.5546875" customWidth="1"/>
    <col min="2311" max="2311" width="16.44140625" customWidth="1"/>
    <col min="2312" max="2312" width="19.44140625" customWidth="1"/>
    <col min="2562" max="2562" width="53.109375" customWidth="1"/>
    <col min="2563" max="2563" width="16.88671875" customWidth="1"/>
    <col min="2564" max="2564" width="14.109375" customWidth="1"/>
    <col min="2565" max="2565" width="15.44140625" customWidth="1"/>
    <col min="2566" max="2566" width="18.5546875" customWidth="1"/>
    <col min="2567" max="2567" width="16.44140625" customWidth="1"/>
    <col min="2568" max="2568" width="19.44140625" customWidth="1"/>
    <col min="2818" max="2818" width="53.109375" customWidth="1"/>
    <col min="2819" max="2819" width="16.88671875" customWidth="1"/>
    <col min="2820" max="2820" width="14.109375" customWidth="1"/>
    <col min="2821" max="2821" width="15.44140625" customWidth="1"/>
    <col min="2822" max="2822" width="18.5546875" customWidth="1"/>
    <col min="2823" max="2823" width="16.44140625" customWidth="1"/>
    <col min="2824" max="2824" width="19.44140625" customWidth="1"/>
    <col min="3074" max="3074" width="53.109375" customWidth="1"/>
    <col min="3075" max="3075" width="16.88671875" customWidth="1"/>
    <col min="3076" max="3076" width="14.109375" customWidth="1"/>
    <col min="3077" max="3077" width="15.44140625" customWidth="1"/>
    <col min="3078" max="3078" width="18.5546875" customWidth="1"/>
    <col min="3079" max="3079" width="16.44140625" customWidth="1"/>
    <col min="3080" max="3080" width="19.44140625" customWidth="1"/>
    <col min="3330" max="3330" width="53.109375" customWidth="1"/>
    <col min="3331" max="3331" width="16.88671875" customWidth="1"/>
    <col min="3332" max="3332" width="14.109375" customWidth="1"/>
    <col min="3333" max="3333" width="15.44140625" customWidth="1"/>
    <col min="3334" max="3334" width="18.5546875" customWidth="1"/>
    <col min="3335" max="3335" width="16.44140625" customWidth="1"/>
    <col min="3336" max="3336" width="19.44140625" customWidth="1"/>
    <col min="3586" max="3586" width="53.109375" customWidth="1"/>
    <col min="3587" max="3587" width="16.88671875" customWidth="1"/>
    <col min="3588" max="3588" width="14.109375" customWidth="1"/>
    <col min="3589" max="3589" width="15.44140625" customWidth="1"/>
    <col min="3590" max="3590" width="18.5546875" customWidth="1"/>
    <col min="3591" max="3591" width="16.44140625" customWidth="1"/>
    <col min="3592" max="3592" width="19.44140625" customWidth="1"/>
    <col min="3842" max="3842" width="53.109375" customWidth="1"/>
    <col min="3843" max="3843" width="16.88671875" customWidth="1"/>
    <col min="3844" max="3844" width="14.109375" customWidth="1"/>
    <col min="3845" max="3845" width="15.44140625" customWidth="1"/>
    <col min="3846" max="3846" width="18.5546875" customWidth="1"/>
    <col min="3847" max="3847" width="16.44140625" customWidth="1"/>
    <col min="3848" max="3848" width="19.44140625" customWidth="1"/>
    <col min="4098" max="4098" width="53.109375" customWidth="1"/>
    <col min="4099" max="4099" width="16.88671875" customWidth="1"/>
    <col min="4100" max="4100" width="14.109375" customWidth="1"/>
    <col min="4101" max="4101" width="15.44140625" customWidth="1"/>
    <col min="4102" max="4102" width="18.5546875" customWidth="1"/>
    <col min="4103" max="4103" width="16.44140625" customWidth="1"/>
    <col min="4104" max="4104" width="19.44140625" customWidth="1"/>
    <col min="4354" max="4354" width="53.109375" customWidth="1"/>
    <col min="4355" max="4355" width="16.88671875" customWidth="1"/>
    <col min="4356" max="4356" width="14.109375" customWidth="1"/>
    <col min="4357" max="4357" width="15.44140625" customWidth="1"/>
    <col min="4358" max="4358" width="18.5546875" customWidth="1"/>
    <col min="4359" max="4359" width="16.44140625" customWidth="1"/>
    <col min="4360" max="4360" width="19.44140625" customWidth="1"/>
    <col min="4610" max="4610" width="53.109375" customWidth="1"/>
    <col min="4611" max="4611" width="16.88671875" customWidth="1"/>
    <col min="4612" max="4612" width="14.109375" customWidth="1"/>
    <col min="4613" max="4613" width="15.44140625" customWidth="1"/>
    <col min="4614" max="4614" width="18.5546875" customWidth="1"/>
    <col min="4615" max="4615" width="16.44140625" customWidth="1"/>
    <col min="4616" max="4616" width="19.44140625" customWidth="1"/>
    <col min="4866" max="4866" width="53.109375" customWidth="1"/>
    <col min="4867" max="4867" width="16.88671875" customWidth="1"/>
    <col min="4868" max="4868" width="14.109375" customWidth="1"/>
    <col min="4869" max="4869" width="15.44140625" customWidth="1"/>
    <col min="4870" max="4870" width="18.5546875" customWidth="1"/>
    <col min="4871" max="4871" width="16.44140625" customWidth="1"/>
    <col min="4872" max="4872" width="19.44140625" customWidth="1"/>
    <col min="5122" max="5122" width="53.109375" customWidth="1"/>
    <col min="5123" max="5123" width="16.88671875" customWidth="1"/>
    <col min="5124" max="5124" width="14.109375" customWidth="1"/>
    <col min="5125" max="5125" width="15.44140625" customWidth="1"/>
    <col min="5126" max="5126" width="18.5546875" customWidth="1"/>
    <col min="5127" max="5127" width="16.44140625" customWidth="1"/>
    <col min="5128" max="5128" width="19.44140625" customWidth="1"/>
    <col min="5378" max="5378" width="53.109375" customWidth="1"/>
    <col min="5379" max="5379" width="16.88671875" customWidth="1"/>
    <col min="5380" max="5380" width="14.109375" customWidth="1"/>
    <col min="5381" max="5381" width="15.44140625" customWidth="1"/>
    <col min="5382" max="5382" width="18.5546875" customWidth="1"/>
    <col min="5383" max="5383" width="16.44140625" customWidth="1"/>
    <col min="5384" max="5384" width="19.44140625" customWidth="1"/>
    <col min="5634" max="5634" width="53.109375" customWidth="1"/>
    <col min="5635" max="5635" width="16.88671875" customWidth="1"/>
    <col min="5636" max="5636" width="14.109375" customWidth="1"/>
    <col min="5637" max="5637" width="15.44140625" customWidth="1"/>
    <col min="5638" max="5638" width="18.5546875" customWidth="1"/>
    <col min="5639" max="5639" width="16.44140625" customWidth="1"/>
    <col min="5640" max="5640" width="19.44140625" customWidth="1"/>
    <col min="5890" max="5890" width="53.109375" customWidth="1"/>
    <col min="5891" max="5891" width="16.88671875" customWidth="1"/>
    <col min="5892" max="5892" width="14.109375" customWidth="1"/>
    <col min="5893" max="5893" width="15.44140625" customWidth="1"/>
    <col min="5894" max="5894" width="18.5546875" customWidth="1"/>
    <col min="5895" max="5895" width="16.44140625" customWidth="1"/>
    <col min="5896" max="5896" width="19.44140625" customWidth="1"/>
    <col min="6146" max="6146" width="53.109375" customWidth="1"/>
    <col min="6147" max="6147" width="16.88671875" customWidth="1"/>
    <col min="6148" max="6148" width="14.109375" customWidth="1"/>
    <col min="6149" max="6149" width="15.44140625" customWidth="1"/>
    <col min="6150" max="6150" width="18.5546875" customWidth="1"/>
    <col min="6151" max="6151" width="16.44140625" customWidth="1"/>
    <col min="6152" max="6152" width="19.44140625" customWidth="1"/>
    <col min="6402" max="6402" width="53.109375" customWidth="1"/>
    <col min="6403" max="6403" width="16.88671875" customWidth="1"/>
    <col min="6404" max="6404" width="14.109375" customWidth="1"/>
    <col min="6405" max="6405" width="15.44140625" customWidth="1"/>
    <col min="6406" max="6406" width="18.5546875" customWidth="1"/>
    <col min="6407" max="6407" width="16.44140625" customWidth="1"/>
    <col min="6408" max="6408" width="19.44140625" customWidth="1"/>
    <col min="6658" max="6658" width="53.109375" customWidth="1"/>
    <col min="6659" max="6659" width="16.88671875" customWidth="1"/>
    <col min="6660" max="6660" width="14.109375" customWidth="1"/>
    <col min="6661" max="6661" width="15.44140625" customWidth="1"/>
    <col min="6662" max="6662" width="18.5546875" customWidth="1"/>
    <col min="6663" max="6663" width="16.44140625" customWidth="1"/>
    <col min="6664" max="6664" width="19.44140625" customWidth="1"/>
    <col min="6914" max="6914" width="53.109375" customWidth="1"/>
    <col min="6915" max="6915" width="16.88671875" customWidth="1"/>
    <col min="6916" max="6916" width="14.109375" customWidth="1"/>
    <col min="6917" max="6917" width="15.44140625" customWidth="1"/>
    <col min="6918" max="6918" width="18.5546875" customWidth="1"/>
    <col min="6919" max="6919" width="16.44140625" customWidth="1"/>
    <col min="6920" max="6920" width="19.44140625" customWidth="1"/>
    <col min="7170" max="7170" width="53.109375" customWidth="1"/>
    <col min="7171" max="7171" width="16.88671875" customWidth="1"/>
    <col min="7172" max="7172" width="14.109375" customWidth="1"/>
    <col min="7173" max="7173" width="15.44140625" customWidth="1"/>
    <col min="7174" max="7174" width="18.5546875" customWidth="1"/>
    <col min="7175" max="7175" width="16.44140625" customWidth="1"/>
    <col min="7176" max="7176" width="19.44140625" customWidth="1"/>
    <col min="7426" max="7426" width="53.109375" customWidth="1"/>
    <col min="7427" max="7427" width="16.88671875" customWidth="1"/>
    <col min="7428" max="7428" width="14.109375" customWidth="1"/>
    <col min="7429" max="7429" width="15.44140625" customWidth="1"/>
    <col min="7430" max="7430" width="18.5546875" customWidth="1"/>
    <col min="7431" max="7431" width="16.44140625" customWidth="1"/>
    <col min="7432" max="7432" width="19.44140625" customWidth="1"/>
    <col min="7682" max="7682" width="53.109375" customWidth="1"/>
    <col min="7683" max="7683" width="16.88671875" customWidth="1"/>
    <col min="7684" max="7684" width="14.109375" customWidth="1"/>
    <col min="7685" max="7685" width="15.44140625" customWidth="1"/>
    <col min="7686" max="7686" width="18.5546875" customWidth="1"/>
    <col min="7687" max="7687" width="16.44140625" customWidth="1"/>
    <col min="7688" max="7688" width="19.44140625" customWidth="1"/>
    <col min="7938" max="7938" width="53.109375" customWidth="1"/>
    <col min="7939" max="7939" width="16.88671875" customWidth="1"/>
    <col min="7940" max="7940" width="14.109375" customWidth="1"/>
    <col min="7941" max="7941" width="15.44140625" customWidth="1"/>
    <col min="7942" max="7942" width="18.5546875" customWidth="1"/>
    <col min="7943" max="7943" width="16.44140625" customWidth="1"/>
    <col min="7944" max="7944" width="19.44140625" customWidth="1"/>
    <col min="8194" max="8194" width="53.109375" customWidth="1"/>
    <col min="8195" max="8195" width="16.88671875" customWidth="1"/>
    <col min="8196" max="8196" width="14.109375" customWidth="1"/>
    <col min="8197" max="8197" width="15.44140625" customWidth="1"/>
    <col min="8198" max="8198" width="18.5546875" customWidth="1"/>
    <col min="8199" max="8199" width="16.44140625" customWidth="1"/>
    <col min="8200" max="8200" width="19.44140625" customWidth="1"/>
    <col min="8450" max="8450" width="53.109375" customWidth="1"/>
    <col min="8451" max="8451" width="16.88671875" customWidth="1"/>
    <col min="8452" max="8452" width="14.109375" customWidth="1"/>
    <col min="8453" max="8453" width="15.44140625" customWidth="1"/>
    <col min="8454" max="8454" width="18.5546875" customWidth="1"/>
    <col min="8455" max="8455" width="16.44140625" customWidth="1"/>
    <col min="8456" max="8456" width="19.44140625" customWidth="1"/>
    <col min="8706" max="8706" width="53.109375" customWidth="1"/>
    <col min="8707" max="8707" width="16.88671875" customWidth="1"/>
    <col min="8708" max="8708" width="14.109375" customWidth="1"/>
    <col min="8709" max="8709" width="15.44140625" customWidth="1"/>
    <col min="8710" max="8710" width="18.5546875" customWidth="1"/>
    <col min="8711" max="8711" width="16.44140625" customWidth="1"/>
    <col min="8712" max="8712" width="19.44140625" customWidth="1"/>
    <col min="8962" max="8962" width="53.109375" customWidth="1"/>
    <col min="8963" max="8963" width="16.88671875" customWidth="1"/>
    <col min="8964" max="8964" width="14.109375" customWidth="1"/>
    <col min="8965" max="8965" width="15.44140625" customWidth="1"/>
    <col min="8966" max="8966" width="18.5546875" customWidth="1"/>
    <col min="8967" max="8967" width="16.44140625" customWidth="1"/>
    <col min="8968" max="8968" width="19.44140625" customWidth="1"/>
    <col min="9218" max="9218" width="53.109375" customWidth="1"/>
    <col min="9219" max="9219" width="16.88671875" customWidth="1"/>
    <col min="9220" max="9220" width="14.109375" customWidth="1"/>
    <col min="9221" max="9221" width="15.44140625" customWidth="1"/>
    <col min="9222" max="9222" width="18.5546875" customWidth="1"/>
    <col min="9223" max="9223" width="16.44140625" customWidth="1"/>
    <col min="9224" max="9224" width="19.44140625" customWidth="1"/>
    <col min="9474" max="9474" width="53.109375" customWidth="1"/>
    <col min="9475" max="9475" width="16.88671875" customWidth="1"/>
    <col min="9476" max="9476" width="14.109375" customWidth="1"/>
    <col min="9477" max="9477" width="15.44140625" customWidth="1"/>
    <col min="9478" max="9478" width="18.5546875" customWidth="1"/>
    <col min="9479" max="9479" width="16.44140625" customWidth="1"/>
    <col min="9480" max="9480" width="19.44140625" customWidth="1"/>
    <col min="9730" max="9730" width="53.109375" customWidth="1"/>
    <col min="9731" max="9731" width="16.88671875" customWidth="1"/>
    <col min="9732" max="9732" width="14.109375" customWidth="1"/>
    <col min="9733" max="9733" width="15.44140625" customWidth="1"/>
    <col min="9734" max="9734" width="18.5546875" customWidth="1"/>
    <col min="9735" max="9735" width="16.44140625" customWidth="1"/>
    <col min="9736" max="9736" width="19.44140625" customWidth="1"/>
    <col min="9986" max="9986" width="53.109375" customWidth="1"/>
    <col min="9987" max="9987" width="16.88671875" customWidth="1"/>
    <col min="9988" max="9988" width="14.109375" customWidth="1"/>
    <col min="9989" max="9989" width="15.44140625" customWidth="1"/>
    <col min="9990" max="9990" width="18.5546875" customWidth="1"/>
    <col min="9991" max="9991" width="16.44140625" customWidth="1"/>
    <col min="9992" max="9992" width="19.44140625" customWidth="1"/>
    <col min="10242" max="10242" width="53.109375" customWidth="1"/>
    <col min="10243" max="10243" width="16.88671875" customWidth="1"/>
    <col min="10244" max="10244" width="14.109375" customWidth="1"/>
    <col min="10245" max="10245" width="15.44140625" customWidth="1"/>
    <col min="10246" max="10246" width="18.5546875" customWidth="1"/>
    <col min="10247" max="10247" width="16.44140625" customWidth="1"/>
    <col min="10248" max="10248" width="19.44140625" customWidth="1"/>
    <col min="10498" max="10498" width="53.109375" customWidth="1"/>
    <col min="10499" max="10499" width="16.88671875" customWidth="1"/>
    <col min="10500" max="10500" width="14.109375" customWidth="1"/>
    <col min="10501" max="10501" width="15.44140625" customWidth="1"/>
    <col min="10502" max="10502" width="18.5546875" customWidth="1"/>
    <col min="10503" max="10503" width="16.44140625" customWidth="1"/>
    <col min="10504" max="10504" width="19.44140625" customWidth="1"/>
    <col min="10754" max="10754" width="53.109375" customWidth="1"/>
    <col min="10755" max="10755" width="16.88671875" customWidth="1"/>
    <col min="10756" max="10756" width="14.109375" customWidth="1"/>
    <col min="10757" max="10757" width="15.44140625" customWidth="1"/>
    <col min="10758" max="10758" width="18.5546875" customWidth="1"/>
    <col min="10759" max="10759" width="16.44140625" customWidth="1"/>
    <col min="10760" max="10760" width="19.44140625" customWidth="1"/>
    <col min="11010" max="11010" width="53.109375" customWidth="1"/>
    <col min="11011" max="11011" width="16.88671875" customWidth="1"/>
    <col min="11012" max="11012" width="14.109375" customWidth="1"/>
    <col min="11013" max="11013" width="15.44140625" customWidth="1"/>
    <col min="11014" max="11014" width="18.5546875" customWidth="1"/>
    <col min="11015" max="11015" width="16.44140625" customWidth="1"/>
    <col min="11016" max="11016" width="19.44140625" customWidth="1"/>
    <col min="11266" max="11266" width="53.109375" customWidth="1"/>
    <col min="11267" max="11267" width="16.88671875" customWidth="1"/>
    <col min="11268" max="11268" width="14.109375" customWidth="1"/>
    <col min="11269" max="11269" width="15.44140625" customWidth="1"/>
    <col min="11270" max="11270" width="18.5546875" customWidth="1"/>
    <col min="11271" max="11271" width="16.44140625" customWidth="1"/>
    <col min="11272" max="11272" width="19.44140625" customWidth="1"/>
    <col min="11522" max="11522" width="53.109375" customWidth="1"/>
    <col min="11523" max="11523" width="16.88671875" customWidth="1"/>
    <col min="11524" max="11524" width="14.109375" customWidth="1"/>
    <col min="11525" max="11525" width="15.44140625" customWidth="1"/>
    <col min="11526" max="11526" width="18.5546875" customWidth="1"/>
    <col min="11527" max="11527" width="16.44140625" customWidth="1"/>
    <col min="11528" max="11528" width="19.44140625" customWidth="1"/>
    <col min="11778" max="11778" width="53.109375" customWidth="1"/>
    <col min="11779" max="11779" width="16.88671875" customWidth="1"/>
    <col min="11780" max="11780" width="14.109375" customWidth="1"/>
    <col min="11781" max="11781" width="15.44140625" customWidth="1"/>
    <col min="11782" max="11782" width="18.5546875" customWidth="1"/>
    <col min="11783" max="11783" width="16.44140625" customWidth="1"/>
    <col min="11784" max="11784" width="19.44140625" customWidth="1"/>
    <col min="12034" max="12034" width="53.109375" customWidth="1"/>
    <col min="12035" max="12035" width="16.88671875" customWidth="1"/>
    <col min="12036" max="12036" width="14.109375" customWidth="1"/>
    <col min="12037" max="12037" width="15.44140625" customWidth="1"/>
    <col min="12038" max="12038" width="18.5546875" customWidth="1"/>
    <col min="12039" max="12039" width="16.44140625" customWidth="1"/>
    <col min="12040" max="12040" width="19.44140625" customWidth="1"/>
    <col min="12290" max="12290" width="53.109375" customWidth="1"/>
    <col min="12291" max="12291" width="16.88671875" customWidth="1"/>
    <col min="12292" max="12292" width="14.109375" customWidth="1"/>
    <col min="12293" max="12293" width="15.44140625" customWidth="1"/>
    <col min="12294" max="12294" width="18.5546875" customWidth="1"/>
    <col min="12295" max="12295" width="16.44140625" customWidth="1"/>
    <col min="12296" max="12296" width="19.44140625" customWidth="1"/>
    <col min="12546" max="12546" width="53.109375" customWidth="1"/>
    <col min="12547" max="12547" width="16.88671875" customWidth="1"/>
    <col min="12548" max="12548" width="14.109375" customWidth="1"/>
    <col min="12549" max="12549" width="15.44140625" customWidth="1"/>
    <col min="12550" max="12550" width="18.5546875" customWidth="1"/>
    <col min="12551" max="12551" width="16.44140625" customWidth="1"/>
    <col min="12552" max="12552" width="19.44140625" customWidth="1"/>
    <col min="12802" max="12802" width="53.109375" customWidth="1"/>
    <col min="12803" max="12803" width="16.88671875" customWidth="1"/>
    <col min="12804" max="12804" width="14.109375" customWidth="1"/>
    <col min="12805" max="12805" width="15.44140625" customWidth="1"/>
    <col min="12806" max="12806" width="18.5546875" customWidth="1"/>
    <col min="12807" max="12807" width="16.44140625" customWidth="1"/>
    <col min="12808" max="12808" width="19.44140625" customWidth="1"/>
    <col min="13058" max="13058" width="53.109375" customWidth="1"/>
    <col min="13059" max="13059" width="16.88671875" customWidth="1"/>
    <col min="13060" max="13060" width="14.109375" customWidth="1"/>
    <col min="13061" max="13061" width="15.44140625" customWidth="1"/>
    <col min="13062" max="13062" width="18.5546875" customWidth="1"/>
    <col min="13063" max="13063" width="16.44140625" customWidth="1"/>
    <col min="13064" max="13064" width="19.44140625" customWidth="1"/>
    <col min="13314" max="13314" width="53.109375" customWidth="1"/>
    <col min="13315" max="13315" width="16.88671875" customWidth="1"/>
    <col min="13316" max="13316" width="14.109375" customWidth="1"/>
    <col min="13317" max="13317" width="15.44140625" customWidth="1"/>
    <col min="13318" max="13318" width="18.5546875" customWidth="1"/>
    <col min="13319" max="13319" width="16.44140625" customWidth="1"/>
    <col min="13320" max="13320" width="19.44140625" customWidth="1"/>
    <col min="13570" max="13570" width="53.109375" customWidth="1"/>
    <col min="13571" max="13571" width="16.88671875" customWidth="1"/>
    <col min="13572" max="13572" width="14.109375" customWidth="1"/>
    <col min="13573" max="13573" width="15.44140625" customWidth="1"/>
    <col min="13574" max="13574" width="18.5546875" customWidth="1"/>
    <col min="13575" max="13575" width="16.44140625" customWidth="1"/>
    <col min="13576" max="13576" width="19.44140625" customWidth="1"/>
    <col min="13826" max="13826" width="53.109375" customWidth="1"/>
    <col min="13827" max="13827" width="16.88671875" customWidth="1"/>
    <col min="13828" max="13828" width="14.109375" customWidth="1"/>
    <col min="13829" max="13829" width="15.44140625" customWidth="1"/>
    <col min="13830" max="13830" width="18.5546875" customWidth="1"/>
    <col min="13831" max="13831" width="16.44140625" customWidth="1"/>
    <col min="13832" max="13832" width="19.44140625" customWidth="1"/>
    <col min="14082" max="14082" width="53.109375" customWidth="1"/>
    <col min="14083" max="14083" width="16.88671875" customWidth="1"/>
    <col min="14084" max="14084" width="14.109375" customWidth="1"/>
    <col min="14085" max="14085" width="15.44140625" customWidth="1"/>
    <col min="14086" max="14086" width="18.5546875" customWidth="1"/>
    <col min="14087" max="14087" width="16.44140625" customWidth="1"/>
    <col min="14088" max="14088" width="19.44140625" customWidth="1"/>
    <col min="14338" max="14338" width="53.109375" customWidth="1"/>
    <col min="14339" max="14339" width="16.88671875" customWidth="1"/>
    <col min="14340" max="14340" width="14.109375" customWidth="1"/>
    <col min="14341" max="14341" width="15.44140625" customWidth="1"/>
    <col min="14342" max="14342" width="18.5546875" customWidth="1"/>
    <col min="14343" max="14343" width="16.44140625" customWidth="1"/>
    <col min="14344" max="14344" width="19.44140625" customWidth="1"/>
    <col min="14594" max="14594" width="53.109375" customWidth="1"/>
    <col min="14595" max="14595" width="16.88671875" customWidth="1"/>
    <col min="14596" max="14596" width="14.109375" customWidth="1"/>
    <col min="14597" max="14597" width="15.44140625" customWidth="1"/>
    <col min="14598" max="14598" width="18.5546875" customWidth="1"/>
    <col min="14599" max="14599" width="16.44140625" customWidth="1"/>
    <col min="14600" max="14600" width="19.44140625" customWidth="1"/>
    <col min="14850" max="14850" width="53.109375" customWidth="1"/>
    <col min="14851" max="14851" width="16.88671875" customWidth="1"/>
    <col min="14852" max="14852" width="14.109375" customWidth="1"/>
    <col min="14853" max="14853" width="15.44140625" customWidth="1"/>
    <col min="14854" max="14854" width="18.5546875" customWidth="1"/>
    <col min="14855" max="14855" width="16.44140625" customWidth="1"/>
    <col min="14856" max="14856" width="19.44140625" customWidth="1"/>
    <col min="15106" max="15106" width="53.109375" customWidth="1"/>
    <col min="15107" max="15107" width="16.88671875" customWidth="1"/>
    <col min="15108" max="15108" width="14.109375" customWidth="1"/>
    <col min="15109" max="15109" width="15.44140625" customWidth="1"/>
    <col min="15110" max="15110" width="18.5546875" customWidth="1"/>
    <col min="15111" max="15111" width="16.44140625" customWidth="1"/>
    <col min="15112" max="15112" width="19.44140625" customWidth="1"/>
    <col min="15362" max="15362" width="53.109375" customWidth="1"/>
    <col min="15363" max="15363" width="16.88671875" customWidth="1"/>
    <col min="15364" max="15364" width="14.109375" customWidth="1"/>
    <col min="15365" max="15365" width="15.44140625" customWidth="1"/>
    <col min="15366" max="15366" width="18.5546875" customWidth="1"/>
    <col min="15367" max="15367" width="16.44140625" customWidth="1"/>
    <col min="15368" max="15368" width="19.44140625" customWidth="1"/>
    <col min="15618" max="15618" width="53.109375" customWidth="1"/>
    <col min="15619" max="15619" width="16.88671875" customWidth="1"/>
    <col min="15620" max="15620" width="14.109375" customWidth="1"/>
    <col min="15621" max="15621" width="15.44140625" customWidth="1"/>
    <col min="15622" max="15622" width="18.5546875" customWidth="1"/>
    <col min="15623" max="15623" width="16.44140625" customWidth="1"/>
    <col min="15624" max="15624" width="19.44140625" customWidth="1"/>
    <col min="15874" max="15874" width="53.109375" customWidth="1"/>
    <col min="15875" max="15875" width="16.88671875" customWidth="1"/>
    <col min="15876" max="15876" width="14.109375" customWidth="1"/>
    <col min="15877" max="15877" width="15.44140625" customWidth="1"/>
    <col min="15878" max="15878" width="18.5546875" customWidth="1"/>
    <col min="15879" max="15879" width="16.44140625" customWidth="1"/>
    <col min="15880" max="15880" width="19.44140625" customWidth="1"/>
    <col min="16130" max="16130" width="53.109375" customWidth="1"/>
    <col min="16131" max="16131" width="16.88671875" customWidth="1"/>
    <col min="16132" max="16132" width="14.109375" customWidth="1"/>
    <col min="16133" max="16133" width="15.44140625" customWidth="1"/>
    <col min="16134" max="16134" width="18.5546875" customWidth="1"/>
    <col min="16135" max="16135" width="16.44140625" customWidth="1"/>
    <col min="16136" max="16136" width="19.44140625" customWidth="1"/>
  </cols>
  <sheetData>
    <row r="1" spans="1:8" x14ac:dyDescent="0.3">
      <c r="G1" s="31"/>
      <c r="H1" s="25" t="s">
        <v>747</v>
      </c>
    </row>
    <row r="2" spans="1:8" x14ac:dyDescent="0.3">
      <c r="G2" s="32"/>
      <c r="H2" s="26" t="s">
        <v>30</v>
      </c>
    </row>
    <row r="3" spans="1:8" x14ac:dyDescent="0.3">
      <c r="G3" s="32"/>
      <c r="H3" s="26" t="s">
        <v>31</v>
      </c>
    </row>
    <row r="4" spans="1:8" x14ac:dyDescent="0.3">
      <c r="G4" s="32"/>
      <c r="H4" s="26" t="s">
        <v>32</v>
      </c>
    </row>
    <row r="5" spans="1:8" x14ac:dyDescent="0.3">
      <c r="G5" s="32"/>
      <c r="H5" s="26" t="s">
        <v>70</v>
      </c>
    </row>
    <row r="6" spans="1:8" x14ac:dyDescent="0.3">
      <c r="F6" s="27"/>
      <c r="G6" s="34"/>
      <c r="H6" s="53" t="s">
        <v>748</v>
      </c>
    </row>
    <row r="9" spans="1:8" x14ac:dyDescent="0.3">
      <c r="A9" s="129" t="s">
        <v>733</v>
      </c>
      <c r="B9" s="129"/>
      <c r="C9" s="129"/>
      <c r="D9" s="129"/>
      <c r="E9" s="129"/>
      <c r="F9" s="129"/>
      <c r="G9" s="129"/>
      <c r="H9" s="129"/>
    </row>
    <row r="10" spans="1:8" x14ac:dyDescent="0.3">
      <c r="A10" s="129"/>
      <c r="B10" s="129"/>
      <c r="C10" s="129"/>
      <c r="D10" s="129"/>
      <c r="E10" s="129"/>
      <c r="F10" s="129"/>
      <c r="G10" s="129"/>
      <c r="H10" s="129"/>
    </row>
    <row r="12" spans="1:8" ht="14.4" customHeight="1" x14ac:dyDescent="0.3">
      <c r="A12" s="137" t="s">
        <v>0</v>
      </c>
      <c r="B12" s="139" t="s">
        <v>1</v>
      </c>
      <c r="C12" s="141" t="s">
        <v>2</v>
      </c>
      <c r="D12" s="141" t="s">
        <v>3</v>
      </c>
      <c r="E12" s="143" t="s">
        <v>739</v>
      </c>
      <c r="F12" s="144"/>
      <c r="G12" s="145"/>
      <c r="H12" s="1" t="s">
        <v>4</v>
      </c>
    </row>
    <row r="13" spans="1:8" ht="33" customHeight="1" x14ac:dyDescent="0.3">
      <c r="A13" s="138"/>
      <c r="B13" s="140"/>
      <c r="C13" s="142"/>
      <c r="D13" s="142"/>
      <c r="E13" s="2">
        <v>2018</v>
      </c>
      <c r="F13" s="2">
        <v>2019</v>
      </c>
      <c r="G13" s="2">
        <v>2020</v>
      </c>
      <c r="H13" s="2"/>
    </row>
    <row r="14" spans="1:8" x14ac:dyDescent="0.3">
      <c r="A14" s="3"/>
      <c r="B14" s="4" t="s">
        <v>5</v>
      </c>
      <c r="C14" s="5"/>
      <c r="D14" s="6"/>
      <c r="E14" s="7">
        <f>E15+E16+E17</f>
        <v>16590234.210000001</v>
      </c>
      <c r="F14" s="7">
        <f>F15+F16+F17</f>
        <v>1300000</v>
      </c>
      <c r="G14" s="7">
        <f>G15+G16+G17</f>
        <v>0</v>
      </c>
      <c r="H14" s="2"/>
    </row>
    <row r="15" spans="1:8" ht="35.4" customHeight="1" x14ac:dyDescent="0.3">
      <c r="A15" s="1">
        <v>1</v>
      </c>
      <c r="B15" s="8" t="s">
        <v>6</v>
      </c>
      <c r="C15" s="9" t="s">
        <v>7</v>
      </c>
      <c r="D15" s="113">
        <v>0</v>
      </c>
      <c r="E15" s="114">
        <v>14000000</v>
      </c>
      <c r="F15" s="105">
        <v>800000</v>
      </c>
      <c r="G15" s="10">
        <v>0</v>
      </c>
      <c r="H15" s="8" t="s">
        <v>8</v>
      </c>
    </row>
    <row r="16" spans="1:8" ht="69" x14ac:dyDescent="0.3">
      <c r="A16" s="112">
        <v>2</v>
      </c>
      <c r="B16" s="11" t="s">
        <v>10</v>
      </c>
      <c r="C16" s="12" t="s">
        <v>11</v>
      </c>
      <c r="D16" s="12" t="s">
        <v>12</v>
      </c>
      <c r="E16" s="13">
        <v>0</v>
      </c>
      <c r="F16" s="13">
        <v>200000</v>
      </c>
      <c r="G16" s="13">
        <v>0</v>
      </c>
      <c r="H16" s="14" t="s">
        <v>8</v>
      </c>
    </row>
    <row r="17" spans="1:8" ht="55.2" x14ac:dyDescent="0.3">
      <c r="A17" s="112">
        <v>3</v>
      </c>
      <c r="B17" s="14" t="s">
        <v>13</v>
      </c>
      <c r="C17" s="12" t="s">
        <v>9</v>
      </c>
      <c r="D17" s="115">
        <v>0</v>
      </c>
      <c r="E17" s="105">
        <v>2590234.21</v>
      </c>
      <c r="F17" s="10">
        <v>300000</v>
      </c>
      <c r="G17" s="10">
        <v>0</v>
      </c>
      <c r="H17" s="8" t="s">
        <v>8</v>
      </c>
    </row>
    <row r="18" spans="1:8" ht="15.6" x14ac:dyDescent="0.3">
      <c r="A18" s="2"/>
      <c r="B18" s="15" t="s">
        <v>14</v>
      </c>
      <c r="C18" s="16"/>
      <c r="D18" s="16"/>
      <c r="E18" s="17">
        <f>E19+E20+E21+E22+E23+E24+E25+E26+E27+E28+E29+E30</f>
        <v>51977234.560000002</v>
      </c>
      <c r="F18" s="106">
        <f>F19+F20+F21+F22+F23+F24+F25+F26+F27+F28+F29+F30</f>
        <v>19800000</v>
      </c>
      <c r="G18" s="17">
        <f>G19+G20+G21+G22+G23+G24+G25+G26+G27+G28+G29+G30</f>
        <v>14000000</v>
      </c>
      <c r="H18" s="18"/>
    </row>
    <row r="19" spans="1:8" ht="55.2" x14ac:dyDescent="0.3">
      <c r="A19" s="1">
        <v>4</v>
      </c>
      <c r="B19" s="8" t="s">
        <v>16</v>
      </c>
      <c r="C19" s="9" t="s">
        <v>15</v>
      </c>
      <c r="D19" s="20" t="s">
        <v>17</v>
      </c>
      <c r="E19" s="10">
        <v>19435811.879999999</v>
      </c>
      <c r="F19" s="10">
        <v>300000</v>
      </c>
      <c r="G19" s="10">
        <v>0</v>
      </c>
      <c r="H19" s="19" t="s">
        <v>8</v>
      </c>
    </row>
    <row r="20" spans="1:8" ht="55.2" x14ac:dyDescent="0.3">
      <c r="A20" s="1">
        <v>5</v>
      </c>
      <c r="B20" s="19" t="s">
        <v>18</v>
      </c>
      <c r="C20" s="9" t="s">
        <v>15</v>
      </c>
      <c r="D20" s="113">
        <v>0</v>
      </c>
      <c r="E20" s="10">
        <v>7769574.4199999999</v>
      </c>
      <c r="F20" s="10">
        <v>3000000</v>
      </c>
      <c r="G20" s="10">
        <v>0</v>
      </c>
      <c r="H20" s="19" t="s">
        <v>8</v>
      </c>
    </row>
    <row r="21" spans="1:8" ht="55.2" x14ac:dyDescent="0.3">
      <c r="A21" s="1">
        <v>6</v>
      </c>
      <c r="B21" s="19" t="s">
        <v>19</v>
      </c>
      <c r="C21" s="9" t="s">
        <v>723</v>
      </c>
      <c r="D21" s="113">
        <v>0</v>
      </c>
      <c r="E21" s="105">
        <v>0</v>
      </c>
      <c r="F21" s="10">
        <v>6000000</v>
      </c>
      <c r="G21" s="105">
        <v>14000000</v>
      </c>
      <c r="H21" s="19" t="s">
        <v>8</v>
      </c>
    </row>
    <row r="22" spans="1:8" ht="69" x14ac:dyDescent="0.3">
      <c r="A22" s="1">
        <v>7</v>
      </c>
      <c r="B22" s="19" t="s">
        <v>20</v>
      </c>
      <c r="C22" s="9" t="s">
        <v>15</v>
      </c>
      <c r="D22" s="21" t="s">
        <v>21</v>
      </c>
      <c r="E22" s="10">
        <v>550539.47</v>
      </c>
      <c r="F22" s="10">
        <v>0</v>
      </c>
      <c r="G22" s="10">
        <v>0</v>
      </c>
      <c r="H22" s="19" t="s">
        <v>8</v>
      </c>
    </row>
    <row r="23" spans="1:8" ht="55.2" x14ac:dyDescent="0.3">
      <c r="A23" s="1">
        <v>8</v>
      </c>
      <c r="B23" s="19" t="s">
        <v>724</v>
      </c>
      <c r="C23" s="9" t="s">
        <v>22</v>
      </c>
      <c r="D23" s="22" t="s">
        <v>23</v>
      </c>
      <c r="E23" s="10">
        <v>50000</v>
      </c>
      <c r="F23" s="10">
        <v>0</v>
      </c>
      <c r="G23" s="10">
        <v>0</v>
      </c>
      <c r="H23" s="19" t="s">
        <v>8</v>
      </c>
    </row>
    <row r="24" spans="1:8" ht="55.2" x14ac:dyDescent="0.3">
      <c r="A24" s="1">
        <v>9</v>
      </c>
      <c r="B24" s="19" t="s">
        <v>725</v>
      </c>
      <c r="C24" s="9">
        <v>2017</v>
      </c>
      <c r="D24" s="20">
        <v>4171768</v>
      </c>
      <c r="E24" s="10">
        <v>50000</v>
      </c>
      <c r="F24" s="10">
        <v>0</v>
      </c>
      <c r="G24" s="10">
        <v>0</v>
      </c>
      <c r="H24" s="19" t="s">
        <v>8</v>
      </c>
    </row>
    <row r="25" spans="1:8" ht="55.2" x14ac:dyDescent="0.3">
      <c r="A25" s="1">
        <v>10</v>
      </c>
      <c r="B25" s="19" t="s">
        <v>726</v>
      </c>
      <c r="C25" s="9">
        <v>2017</v>
      </c>
      <c r="D25" s="20">
        <v>4019738</v>
      </c>
      <c r="E25" s="10">
        <v>50000</v>
      </c>
      <c r="F25" s="10">
        <v>0</v>
      </c>
      <c r="G25" s="10">
        <v>0</v>
      </c>
      <c r="H25" s="19" t="s">
        <v>24</v>
      </c>
    </row>
    <row r="26" spans="1:8" ht="55.2" x14ac:dyDescent="0.3">
      <c r="A26" s="1">
        <v>11</v>
      </c>
      <c r="B26" s="19" t="s">
        <v>727</v>
      </c>
      <c r="C26" s="9">
        <v>2017</v>
      </c>
      <c r="D26" s="20">
        <v>4592431</v>
      </c>
      <c r="E26" s="10">
        <v>50000</v>
      </c>
      <c r="F26" s="10">
        <v>0</v>
      </c>
      <c r="G26" s="10">
        <v>0</v>
      </c>
      <c r="H26" s="19" t="s">
        <v>24</v>
      </c>
    </row>
    <row r="27" spans="1:8" ht="55.2" x14ac:dyDescent="0.3">
      <c r="A27" s="1">
        <v>12</v>
      </c>
      <c r="B27" s="19" t="s">
        <v>728</v>
      </c>
      <c r="C27" s="9">
        <v>2017</v>
      </c>
      <c r="D27" s="113">
        <v>0</v>
      </c>
      <c r="E27" s="10">
        <v>11958172.09</v>
      </c>
      <c r="F27" s="10">
        <v>0</v>
      </c>
      <c r="G27" s="10">
        <v>0</v>
      </c>
      <c r="H27" s="19" t="s">
        <v>8</v>
      </c>
    </row>
    <row r="28" spans="1:8" ht="55.2" x14ac:dyDescent="0.3">
      <c r="A28" s="1">
        <v>13</v>
      </c>
      <c r="B28" s="19" t="s">
        <v>729</v>
      </c>
      <c r="C28" s="9">
        <v>2018</v>
      </c>
      <c r="D28" s="113">
        <v>0</v>
      </c>
      <c r="E28" s="10">
        <v>7610873</v>
      </c>
      <c r="F28" s="105">
        <v>8000000</v>
      </c>
      <c r="G28" s="10">
        <v>0</v>
      </c>
      <c r="H28" s="19" t="s">
        <v>24</v>
      </c>
    </row>
    <row r="29" spans="1:8" ht="55.2" x14ac:dyDescent="0.3">
      <c r="A29" s="1">
        <v>14</v>
      </c>
      <c r="B29" s="19" t="s">
        <v>730</v>
      </c>
      <c r="C29" s="9">
        <v>2018</v>
      </c>
      <c r="D29" s="113">
        <v>0</v>
      </c>
      <c r="E29" s="105">
        <v>0</v>
      </c>
      <c r="F29" s="105">
        <v>2500000</v>
      </c>
      <c r="G29" s="10">
        <v>0</v>
      </c>
      <c r="H29" s="19" t="s">
        <v>24</v>
      </c>
    </row>
    <row r="30" spans="1:8" ht="36.6" customHeight="1" x14ac:dyDescent="0.3">
      <c r="A30" s="1">
        <v>15</v>
      </c>
      <c r="B30" s="19" t="s">
        <v>731</v>
      </c>
      <c r="C30" s="9">
        <v>2018</v>
      </c>
      <c r="D30" s="113">
        <v>0</v>
      </c>
      <c r="E30" s="10">
        <v>4452263.7</v>
      </c>
      <c r="F30" s="10">
        <v>0</v>
      </c>
      <c r="G30" s="10">
        <v>0</v>
      </c>
      <c r="H30" s="19" t="s">
        <v>24</v>
      </c>
    </row>
    <row r="31" spans="1:8" x14ac:dyDescent="0.3">
      <c r="A31" s="2"/>
      <c r="B31" s="23" t="s">
        <v>25</v>
      </c>
      <c r="C31" s="24"/>
      <c r="D31" s="24"/>
      <c r="E31" s="107">
        <f>E32+E33+E34</f>
        <v>1262883.22</v>
      </c>
      <c r="F31" s="107">
        <f>F32+F33+F34+F35</f>
        <v>1200000</v>
      </c>
      <c r="G31" s="107">
        <f>G32+G33+G34</f>
        <v>1100000</v>
      </c>
      <c r="H31" s="18"/>
    </row>
    <row r="32" spans="1:8" ht="35.4" customHeight="1" x14ac:dyDescent="0.3">
      <c r="A32" s="1">
        <v>16</v>
      </c>
      <c r="B32" s="19" t="s">
        <v>735</v>
      </c>
      <c r="C32" s="9" t="s">
        <v>736</v>
      </c>
      <c r="D32" s="20">
        <v>0</v>
      </c>
      <c r="E32" s="105">
        <v>0</v>
      </c>
      <c r="F32" s="10">
        <v>100000</v>
      </c>
      <c r="G32" s="10">
        <v>0</v>
      </c>
      <c r="H32" s="19" t="s">
        <v>8</v>
      </c>
    </row>
    <row r="33" spans="1:8" ht="55.2" x14ac:dyDescent="0.3">
      <c r="A33" s="108">
        <v>17</v>
      </c>
      <c r="B33" s="109" t="s">
        <v>737</v>
      </c>
      <c r="C33" s="108">
        <v>2018</v>
      </c>
      <c r="D33" s="110">
        <v>0</v>
      </c>
      <c r="E33" s="105">
        <v>0</v>
      </c>
      <c r="F33" s="110">
        <v>0</v>
      </c>
      <c r="G33" s="13">
        <v>1100000</v>
      </c>
      <c r="H33" s="109" t="s">
        <v>24</v>
      </c>
    </row>
    <row r="34" spans="1:8" ht="55.2" x14ac:dyDescent="0.3">
      <c r="A34" s="108">
        <v>18</v>
      </c>
      <c r="B34" s="109" t="s">
        <v>732</v>
      </c>
      <c r="C34" s="108">
        <v>2018</v>
      </c>
      <c r="D34" s="13">
        <v>12222222.220000001</v>
      </c>
      <c r="E34" s="111">
        <v>1262883.22</v>
      </c>
      <c r="F34" s="110">
        <v>0</v>
      </c>
      <c r="G34" s="13">
        <v>0</v>
      </c>
      <c r="H34" s="109" t="s">
        <v>24</v>
      </c>
    </row>
    <row r="35" spans="1:8" ht="55.2" x14ac:dyDescent="0.3">
      <c r="A35" s="108">
        <v>19</v>
      </c>
      <c r="B35" s="109" t="s">
        <v>738</v>
      </c>
      <c r="C35" s="108">
        <v>2019</v>
      </c>
      <c r="D35" s="13">
        <v>12100000</v>
      </c>
      <c r="E35" s="10">
        <v>0</v>
      </c>
      <c r="F35" s="13">
        <v>1100000</v>
      </c>
      <c r="G35" s="13">
        <v>0</v>
      </c>
      <c r="H35" s="109" t="s">
        <v>24</v>
      </c>
    </row>
    <row r="36" spans="1:8" ht="15.6" x14ac:dyDescent="0.3">
      <c r="A36" s="24"/>
      <c r="B36" s="23" t="s">
        <v>26</v>
      </c>
      <c r="C36" s="24"/>
      <c r="D36" s="24"/>
      <c r="E36" s="106">
        <f>E31+E18+E14</f>
        <v>69830351.99000001</v>
      </c>
      <c r="F36" s="106">
        <f>F14+F18+F31</f>
        <v>22300000</v>
      </c>
      <c r="G36" s="106">
        <f>G31+G18+G14</f>
        <v>15100000</v>
      </c>
      <c r="H36" s="24"/>
    </row>
  </sheetData>
  <mergeCells count="6">
    <mergeCell ref="A9:H10"/>
    <mergeCell ref="A12:A13"/>
    <mergeCell ref="B12:B13"/>
    <mergeCell ref="C12:C13"/>
    <mergeCell ref="D12:D13"/>
    <mergeCell ref="E12:G12"/>
  </mergeCells>
  <pageMargins left="0.70866141732283472" right="0.70866141732283472" top="0.74803149606299213" bottom="0.74803149606299213" header="0.31496062992125984" footer="0.31496062992125984"/>
  <pageSetup paperSize="9" scale="63"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H5" sqref="H5"/>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7</vt:i4>
      </vt:variant>
    </vt:vector>
  </HeadingPairs>
  <TitlesOfParts>
    <vt:vector size="18" baseType="lpstr">
      <vt:lpstr>Приложение 9</vt:lpstr>
      <vt:lpstr>Приложение 10</vt:lpstr>
      <vt:lpstr>Приложение 11</vt:lpstr>
      <vt:lpstr>Приложение 12</vt:lpstr>
      <vt:lpstr>Приложение 13</vt:lpstr>
      <vt:lpstr>Приложение14</vt:lpstr>
      <vt:lpstr>приложение 15</vt:lpstr>
      <vt:lpstr>Приложение 23</vt:lpstr>
      <vt:lpstr>Лист1</vt:lpstr>
      <vt:lpstr>Лист2</vt:lpstr>
      <vt:lpstr>Лист3</vt:lpstr>
      <vt:lpstr>'Приложение 11'!Заголовки_для_печати</vt:lpstr>
      <vt:lpstr>'Приложение 12'!Заголовки_для_печати</vt:lpstr>
      <vt:lpstr>'Приложение 13'!Заголовки_для_печати</vt:lpstr>
      <vt:lpstr>'приложение 15'!Заголовки_для_печати</vt:lpstr>
      <vt:lpstr>'Приложение 23'!Заголовки_для_печати</vt:lpstr>
      <vt:lpstr>Приложение14!Заголовки_для_печати</vt:lpstr>
      <vt:lpstr>'приложение 15'!Область_печати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2018-12-11T08:10:06Z</dcterms:modified>
</cp:coreProperties>
</file>