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225" yWindow="15" windowWidth="11430" windowHeight="11085" activeTab="1"/>
  </bookViews>
  <sheets>
    <sheet name="Входные данные" sheetId="19" r:id="rId1"/>
    <sheet name="форма 2П_сопоставимые" sheetId="1" r:id="rId2"/>
  </sheets>
  <definedNames>
    <definedName name="_ftn1" localSheetId="1">'форма 2П_сопоставимые'!#REF!</definedName>
    <definedName name="_ftn2" localSheetId="1">'форма 2П_сопоставимые'!#REF!</definedName>
    <definedName name="_ftn3" localSheetId="1">'форма 2П_сопоставимые'!#REF!</definedName>
    <definedName name="_ftnref1" localSheetId="1">'форма 2П_сопоставимые'!#REF!</definedName>
    <definedName name="_ftnref2" localSheetId="1">'форма 2П_сопоставимые'!$B$25</definedName>
    <definedName name="_ftnref3" localSheetId="1">'форма 2П_сопоставимые'!$C$25</definedName>
    <definedName name="_Ref346553369" localSheetId="1">'форма 2П_сопоставимые'!#REF!</definedName>
    <definedName name="_xlnm.Print_Titles" localSheetId="1">'форма 2П_сопоставимые'!$4:$5</definedName>
    <definedName name="_xlnm.Print_Area" localSheetId="1">'форма 2П_сопоставимые'!$A$1:$H$126</definedName>
  </definedNames>
  <calcPr calcId="125725"/>
</workbook>
</file>

<file path=xl/calcChain.xml><?xml version="1.0" encoding="utf-8"?>
<calcChain xmlns="http://schemas.openxmlformats.org/spreadsheetml/2006/main">
  <c r="F80" i="1"/>
  <c r="G80"/>
  <c r="H80"/>
  <c r="E80"/>
  <c r="E47"/>
  <c r="F39"/>
  <c r="G39" s="1"/>
  <c r="H39" s="1"/>
  <c r="F121" l="1"/>
  <c r="G121"/>
  <c r="H121"/>
  <c r="E121"/>
  <c r="E31"/>
  <c r="F31" s="1"/>
  <c r="G31" s="1"/>
  <c r="H31" s="1"/>
  <c r="D26"/>
  <c r="E27" s="1"/>
  <c r="F7" l="1"/>
  <c r="G7" s="1"/>
  <c r="H7" s="1"/>
  <c r="D13"/>
  <c r="D110" l="1"/>
  <c r="D65"/>
  <c r="E12"/>
  <c r="F12"/>
  <c r="G12"/>
  <c r="H12"/>
  <c r="D12"/>
  <c r="F9"/>
  <c r="G9"/>
  <c r="H9"/>
  <c r="E9"/>
  <c r="E24" l="1"/>
  <c r="F24" s="1"/>
  <c r="G24" s="1"/>
  <c r="H24" s="1"/>
  <c r="E78"/>
  <c r="F78" s="1"/>
  <c r="G78" s="1"/>
  <c r="H78" s="1"/>
  <c r="E71"/>
  <c r="F71" s="1"/>
  <c r="G71" s="1"/>
  <c r="H71" s="1"/>
  <c r="E69"/>
  <c r="F69" s="1"/>
  <c r="G69" s="1"/>
  <c r="H69" s="1"/>
  <c r="E67"/>
  <c r="F67" s="1"/>
  <c r="G67" s="1"/>
  <c r="H67" s="1"/>
  <c r="E57"/>
  <c r="F57" s="1"/>
  <c r="G57" s="1"/>
  <c r="H57" s="1"/>
  <c r="E54"/>
  <c r="F54" s="1"/>
  <c r="G54" s="1"/>
  <c r="H54" s="1"/>
  <c r="E52"/>
  <c r="F52" s="1"/>
  <c r="G52" s="1"/>
  <c r="H52" s="1"/>
  <c r="F47"/>
  <c r="G47" s="1"/>
  <c r="H47" s="1"/>
  <c r="E45"/>
  <c r="F45" s="1"/>
  <c r="G45" s="1"/>
  <c r="H45" s="1"/>
  <c r="E43"/>
  <c r="F43" s="1"/>
  <c r="G43" s="1"/>
  <c r="H43" s="1"/>
  <c r="E41"/>
  <c r="F41" s="1"/>
  <c r="G41" s="1"/>
  <c r="H41" s="1"/>
  <c r="E37"/>
  <c r="F37" s="1"/>
  <c r="G37" s="1"/>
  <c r="H37" s="1"/>
  <c r="E35"/>
  <c r="F35" s="1"/>
  <c r="G35" s="1"/>
  <c r="H35" s="1"/>
  <c r="E33"/>
  <c r="F33" s="1"/>
  <c r="G33" s="1"/>
  <c r="H33" s="1"/>
  <c r="E29"/>
  <c r="F29" l="1"/>
  <c r="E26"/>
  <c r="F27" s="1"/>
  <c r="H126"/>
  <c r="G126"/>
  <c r="F126"/>
  <c r="E126"/>
  <c r="G29" l="1"/>
  <c r="F26"/>
  <c r="G27" s="1"/>
  <c r="E110"/>
  <c r="F110"/>
  <c r="G110"/>
  <c r="H110"/>
  <c r="E125"/>
  <c r="H29" l="1"/>
  <c r="H26" s="1"/>
  <c r="G26"/>
  <c r="H27" s="1"/>
  <c r="F125"/>
  <c r="G125"/>
  <c r="H125"/>
  <c r="D22" l="1"/>
  <c r="D103"/>
  <c r="D100"/>
  <c r="D102" s="1"/>
  <c r="D20" l="1"/>
  <c r="D18"/>
  <c r="D17"/>
  <c r="E23"/>
  <c r="D107"/>
  <c r="E22"/>
  <c r="D50"/>
  <c r="E51" s="1"/>
  <c r="D19" l="1"/>
  <c r="E50"/>
  <c r="F22" l="1"/>
  <c r="G22"/>
  <c r="F50"/>
  <c r="H50"/>
  <c r="E103"/>
  <c r="F103"/>
  <c r="G103"/>
  <c r="H103"/>
  <c r="H22" l="1"/>
  <c r="G50"/>
  <c r="H109" l="1"/>
  <c r="H116" s="1"/>
  <c r="D109"/>
  <c r="D116" s="1"/>
  <c r="E109"/>
  <c r="E116" s="1"/>
  <c r="F109"/>
  <c r="F116" s="1"/>
  <c r="G109"/>
  <c r="G116" s="1"/>
  <c r="E65" l="1"/>
  <c r="F65"/>
  <c r="G65"/>
  <c r="H65"/>
  <c r="E13" l="1"/>
  <c r="E100" l="1"/>
  <c r="E102" s="1"/>
  <c r="E107" s="1"/>
  <c r="E20" l="1"/>
  <c r="E17"/>
  <c r="E18"/>
  <c r="F13"/>
  <c r="F61" s="1"/>
  <c r="H13"/>
  <c r="H61" s="1"/>
  <c r="F100"/>
  <c r="F102" s="1"/>
  <c r="F107" s="1"/>
  <c r="G13" l="1"/>
  <c r="G61" s="1"/>
  <c r="F18"/>
  <c r="F17"/>
  <c r="F20"/>
  <c r="F23"/>
  <c r="E19"/>
  <c r="G100"/>
  <c r="G102" s="1"/>
  <c r="G107" s="1"/>
  <c r="G20" l="1"/>
  <c r="G18"/>
  <c r="G17"/>
  <c r="F19"/>
  <c r="H18"/>
  <c r="H17"/>
  <c r="H20"/>
  <c r="G23"/>
  <c r="G51"/>
  <c r="H100"/>
  <c r="H102" s="1"/>
  <c r="H107" s="1"/>
  <c r="H23"/>
  <c r="G19" l="1"/>
  <c r="H19"/>
  <c r="H51"/>
  <c r="F51" l="1"/>
</calcChain>
</file>

<file path=xl/sharedStrings.xml><?xml version="1.0" encoding="utf-8"?>
<sst xmlns="http://schemas.openxmlformats.org/spreadsheetml/2006/main" count="412" uniqueCount="248">
  <si>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</si>
  <si>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</si>
  <si>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</si>
  <si>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</si>
  <si>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</si>
  <si>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</si>
  <si>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</si>
  <si>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</si>
  <si>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В том числе: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</si>
  <si>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</si>
  <si>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</si>
  <si>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</si>
  <si>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</si>
  <si>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</si>
  <si>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</si>
  <si>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</si>
  <si>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</si>
  <si>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Индекс промышленного производства</t>
  </si>
  <si>
    <t>% к предыдущему году в сопоставимых ценах</t>
  </si>
  <si>
    <t>% к предыдущему году</t>
  </si>
  <si>
    <t xml:space="preserve">Индекс производства </t>
  </si>
  <si>
    <t>IV</t>
  </si>
  <si>
    <t>Сельское хозяйство</t>
  </si>
  <si>
    <t>V</t>
  </si>
  <si>
    <t>VI</t>
  </si>
  <si>
    <t>Потребительский рынок</t>
  </si>
  <si>
    <t>% в сопоставимых ценах</t>
  </si>
  <si>
    <t>VII</t>
  </si>
  <si>
    <t>Инвестиции</t>
  </si>
  <si>
    <t>Индекс физического объема инвестиций в основной капитал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</si>
  <si>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</si>
  <si>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</si>
  <si>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</si>
  <si>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</si>
  <si>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</si>
  <si>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</si>
  <si>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</si>
  <si>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</si>
  <si>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</si>
  <si>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</si>
  <si>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</si>
  <si>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</si>
  <si>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</si>
  <si>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</si>
  <si>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</si>
  <si>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</si>
  <si>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</si>
  <si>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</si>
  <si>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1.5</t>
  </si>
  <si>
    <t>3.1</t>
  </si>
  <si>
    <t>3.2</t>
  </si>
  <si>
    <t>3.7</t>
  </si>
  <si>
    <t>3.11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</si>
  <si>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</si>
  <si>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</si>
  <si>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</si>
  <si>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</si>
  <si>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</si>
  <si>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</si>
  <si>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</si>
  <si>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</si>
  <si>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</si>
  <si>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</si>
  <si>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</si>
  <si>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</si>
  <si>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</si>
  <si>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</si>
  <si>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</si>
  <si>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</si>
  <si>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</si>
  <si>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</si>
  <si>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</si>
  <si>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%  к предыдущему году в сопоставимых ценах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</si>
  <si>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</si>
  <si>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</si>
  <si>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</si>
  <si>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</si>
  <si>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</si>
  <si>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</si>
  <si>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</si>
  <si>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</si>
  <si>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</si>
  <si>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</si>
  <si>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</si>
  <si>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</si>
  <si>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</si>
  <si>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</si>
  <si>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</si>
  <si>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</si>
  <si>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</si>
  <si>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</si>
  <si>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</si>
  <si>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</si>
  <si>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</si>
  <si>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</si>
  <si>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</si>
  <si>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</si>
  <si>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</si>
  <si>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</si>
  <si>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</si>
  <si>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</si>
  <si>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</si>
  <si>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</si>
  <si>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</si>
  <si>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</si>
  <si>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</si>
  <si>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</si>
  <si>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</si>
  <si>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</si>
  <si>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</si>
  <si>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</si>
  <si>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</si>
  <si>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</si>
  <si>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</si>
  <si>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</si>
  <si>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</si>
  <si>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</si>
  <si>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</si>
  <si>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</si>
  <si>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</si>
  <si>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</si>
  <si>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</si>
  <si>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</si>
  <si>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</si>
  <si>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</si>
  <si>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</si>
  <si>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Производство готовых металлических изделий, кроме машин и оборудования (группировка 25)</t>
  </si>
  <si>
    <t>Производство компьютеров, электронных и  оптических изделий (группировка 26)</t>
  </si>
  <si>
    <t>Производство электрического оборудования (группировка 27)</t>
  </si>
  <si>
    <t>Производство машин и оборудования, не включенных в другие группировки (группировка 28)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</si>
  <si>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</si>
  <si>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</si>
  <si>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</si>
  <si>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</si>
  <si>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</si>
  <si>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</si>
  <si>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</si>
  <si>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</si>
  <si>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</si>
  <si>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</si>
  <si>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</si>
  <si>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</si>
  <si>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</si>
  <si>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>Добыча полезных ископаемых (раздел В)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</si>
  <si>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</si>
  <si>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</si>
  <si>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</si>
  <si>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</si>
  <si>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в % к предыдущему году</t>
  </si>
  <si>
    <t>Наименование вида экономической деятельности</t>
  </si>
  <si>
    <t>Обрабатывающие производства (Раздел С)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</si>
  <si>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</si>
  <si>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</si>
  <si>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потребительских цен на продукцию общественного питания</t>
  </si>
  <si>
    <t>Инвестиций в основной капитал (капитальные вложения), дефлятор</t>
  </si>
  <si>
    <t>Строительство, дефлятор</t>
  </si>
  <si>
    <t>Индекс потребительских цен на товары</t>
  </si>
  <si>
    <t>Индекс потребительских цен на услуги</t>
  </si>
  <si>
    <t>Индекс потребительских цен в среднем за год</t>
  </si>
  <si>
    <t xml:space="preserve">  Растениеводство</t>
  </si>
  <si>
    <t xml:space="preserve">  Животноводство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</si>
  <si>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</si>
  <si>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</si>
  <si>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</si>
  <si>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</si>
  <si>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</si>
  <si>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</si>
  <si>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</si>
  <si>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</si>
  <si>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</si>
  <si>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</si>
  <si>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</si>
  <si>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</si>
  <si>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</si>
  <si>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</si>
  <si>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</si>
  <si>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Прогноз индексов-дефляторов по видам экономической деятельности и индексов потребительских цен по товарам и услугам, 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</si>
  <si>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</si>
  <si>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</si>
  <si>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</si>
  <si>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</si>
  <si>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</si>
  <si>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</si>
  <si>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Промышленное производство - всего (разделв В,C,D,E)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</si>
  <si>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</si>
  <si>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</si>
  <si>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</si>
  <si>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</si>
  <si>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</si>
  <si>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</si>
  <si>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</si>
  <si>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</si>
  <si>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</si>
  <si>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</si>
  <si>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</si>
  <si>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</si>
  <si>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</si>
  <si>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</si>
  <si>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</si>
  <si>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</si>
  <si>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</si>
  <si>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</si>
  <si>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</si>
  <si>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</si>
  <si>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</si>
  <si>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</si>
  <si>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</si>
  <si>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</si>
  <si>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Протяженность автодорог общего пользования местного значения с твердым покрытием,  (на конец года)</t>
  </si>
  <si>
    <t>в том числе: городское</t>
  </si>
  <si>
    <t xml:space="preserve">                      сельское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</si>
  <si>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</si>
  <si>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</si>
  <si>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</si>
  <si>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</si>
  <si>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</si>
  <si>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</si>
  <si>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</si>
  <si>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</si>
  <si>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</si>
  <si>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</si>
  <si>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</si>
  <si>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</si>
  <si>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</si>
  <si>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</si>
  <si>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</si>
  <si>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</si>
  <si>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</si>
  <si>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</si>
  <si>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</si>
  <si>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</si>
  <si>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</si>
  <si>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</si>
  <si>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</si>
  <si>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</si>
  <si>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</si>
  <si>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</si>
  <si>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</si>
  <si>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</si>
  <si>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</si>
  <si>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</si>
  <si>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 xml:space="preserve">    в том числе муниципальные программы</t>
  </si>
  <si>
    <t>Инвестиции в основной капитал</t>
  </si>
  <si>
    <t>Оборот общественного питания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</si>
  <si>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</si>
  <si>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муниципальное образование Волосовский муниципальный район Ленинградской области</t>
  </si>
  <si>
    <t>-</t>
  </si>
  <si>
    <t>% к предыдущему году в действующих ценах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</si>
</sst>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_)"/>
    <numFmt numFmtId="166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5" fontId="3" fillId="0" borderId="0"/>
    <xf numFmtId="0" fontId="2" fillId="0" borderId="0"/>
    <xf numFmtId="165" fontId="3" fillId="0" borderId="0"/>
  </cellStyleXfs>
  <cellXfs count="83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0" xfId="0" applyFont="1" applyFill="1"/>
    <xf numFmtId="49" fontId="9" fillId="2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 inden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opLeftCell="A13" zoomScaleNormal="100" workbookViewId="0">
      <selection activeCell="C50" sqref="C50"/>
    </sheetView>
  </sheetViews>
  <sheetFormatPr defaultColWidth="9.140625" defaultRowHeight="15.75"/>
  <cols>
    <col min="1" max="1" width="12.140625" style="1" customWidth="1"/>
    <col min="2" max="2" width="69.5703125" style="33" customWidth="1"/>
    <col min="3" max="6" width="11.5703125" style="1" customWidth="1"/>
    <col min="7" max="16384" width="9.140625" style="1"/>
  </cols>
  <sheetData>
    <row r="2" spans="1:12" ht="38.25" customHeight="1">
      <c r="A2" s="53" t="s">
        <v>176</v>
      </c>
      <c r="B2" s="53"/>
      <c r="C2" s="53"/>
      <c r="D2" s="53"/>
      <c r="E2" s="53"/>
      <c r="F2" s="53"/>
    </row>
    <row r="3" spans="1:12" ht="18.75">
      <c r="A3" s="54" t="s">
        <v>148</v>
      </c>
      <c r="B3" s="54"/>
      <c r="C3" s="54"/>
      <c r="D3" s="54"/>
      <c r="E3" s="54"/>
      <c r="F3" s="54"/>
    </row>
    <row r="4" spans="1:12">
      <c r="A4" s="50"/>
      <c r="B4" s="39"/>
      <c r="C4" s="39"/>
      <c r="D4" s="39"/>
      <c r="E4" s="39"/>
      <c r="F4" s="39"/>
      <c r="G4" s="51"/>
      <c r="H4" s="51"/>
      <c r="I4" s="51"/>
      <c r="J4" s="51"/>
      <c r="K4" s="51"/>
      <c r="L4" s="51"/>
    </row>
    <row r="5" spans="1:12">
      <c r="A5" s="55" t="s">
        <v>0</v>
      </c>
      <c r="B5" s="55" t="s">
        <v>149</v>
      </c>
      <c r="C5" s="4" t="s">
        <v>85</v>
      </c>
      <c r="D5" s="56" t="s">
        <v>4</v>
      </c>
      <c r="E5" s="57"/>
      <c r="F5" s="58"/>
      <c r="G5" s="51"/>
      <c r="H5" s="51"/>
      <c r="I5" s="51"/>
      <c r="J5" s="51"/>
      <c r="K5" s="51"/>
      <c r="L5" s="51"/>
    </row>
    <row r="6" spans="1:12">
      <c r="A6" s="55"/>
      <c r="B6" s="55"/>
      <c r="C6" s="4">
        <v>2022</v>
      </c>
      <c r="D6" s="5">
        <v>2023</v>
      </c>
      <c r="E6" s="5">
        <v>2024</v>
      </c>
      <c r="F6" s="5">
        <v>2025</v>
      </c>
      <c r="G6" s="51"/>
      <c r="H6" s="51"/>
      <c r="I6" s="51"/>
      <c r="J6" s="51"/>
      <c r="K6" s="51"/>
      <c r="L6" s="51"/>
    </row>
    <row r="7" spans="1:12">
      <c r="A7" s="15" t="s">
        <v>15</v>
      </c>
      <c r="B7" s="27" t="s">
        <v>16</v>
      </c>
      <c r="C7" s="40"/>
      <c r="D7" s="40"/>
      <c r="E7" s="40"/>
      <c r="F7" s="40"/>
      <c r="G7" s="51"/>
      <c r="H7" s="51"/>
      <c r="I7" s="51"/>
      <c r="J7" s="51"/>
      <c r="K7" s="51"/>
      <c r="L7" s="51"/>
    </row>
    <row r="8" spans="1:12">
      <c r="A8" s="22" t="s">
        <v>138</v>
      </c>
      <c r="B8" s="28" t="s">
        <v>183</v>
      </c>
      <c r="C8" s="52">
        <v>117.4</v>
      </c>
      <c r="D8" s="52">
        <v>103.7</v>
      </c>
      <c r="E8" s="52">
        <v>102.4</v>
      </c>
      <c r="F8" s="52">
        <v>103.7</v>
      </c>
      <c r="G8" s="51"/>
      <c r="H8" s="51"/>
      <c r="I8" s="51"/>
      <c r="J8" s="51"/>
      <c r="K8" s="51"/>
      <c r="L8" s="51"/>
    </row>
    <row r="9" spans="1:12">
      <c r="A9" s="22" t="s">
        <v>45</v>
      </c>
      <c r="B9" s="28" t="s">
        <v>143</v>
      </c>
      <c r="C9" s="52">
        <v>102.4</v>
      </c>
      <c r="D9" s="52">
        <v>102.3</v>
      </c>
      <c r="E9" s="52">
        <v>102.3</v>
      </c>
      <c r="F9" s="52">
        <v>103</v>
      </c>
      <c r="G9" s="51"/>
      <c r="H9" s="51"/>
      <c r="I9" s="51"/>
      <c r="J9" s="51"/>
      <c r="K9" s="51"/>
      <c r="L9" s="51"/>
    </row>
    <row r="10" spans="1:12">
      <c r="A10" s="41" t="s">
        <v>46</v>
      </c>
      <c r="B10" s="28" t="s">
        <v>150</v>
      </c>
      <c r="C10" s="52">
        <v>106</v>
      </c>
      <c r="D10" s="52">
        <v>105</v>
      </c>
      <c r="E10" s="52">
        <v>103.8</v>
      </c>
      <c r="F10" s="52">
        <v>104.1</v>
      </c>
      <c r="G10" s="51"/>
      <c r="H10" s="51"/>
      <c r="I10" s="51"/>
      <c r="J10" s="51"/>
      <c r="K10" s="51"/>
      <c r="L10" s="51"/>
    </row>
    <row r="11" spans="1:12">
      <c r="A11" s="10"/>
      <c r="B11" s="28" t="s">
        <v>8</v>
      </c>
      <c r="C11" s="52"/>
      <c r="D11" s="52"/>
      <c r="E11" s="52"/>
      <c r="F11" s="52"/>
    </row>
    <row r="12" spans="1:12">
      <c r="A12" s="10" t="s">
        <v>184</v>
      </c>
      <c r="B12" s="23" t="s">
        <v>111</v>
      </c>
      <c r="C12" s="52">
        <v>111</v>
      </c>
      <c r="D12" s="52">
        <v>107.2</v>
      </c>
      <c r="E12" s="52">
        <v>104.3</v>
      </c>
      <c r="F12" s="52">
        <v>104.2</v>
      </c>
    </row>
    <row r="13" spans="1:12">
      <c r="A13" s="10" t="s">
        <v>185</v>
      </c>
      <c r="B13" s="23" t="s">
        <v>112</v>
      </c>
      <c r="C13" s="52">
        <v>104.4</v>
      </c>
      <c r="D13" s="52">
        <v>104.4</v>
      </c>
      <c r="E13" s="52">
        <v>104.3</v>
      </c>
      <c r="F13" s="52">
        <v>104.2</v>
      </c>
    </row>
    <row r="14" spans="1:12">
      <c r="A14" s="10" t="s">
        <v>186</v>
      </c>
      <c r="B14" s="23" t="s">
        <v>113</v>
      </c>
      <c r="C14" s="52">
        <v>106</v>
      </c>
      <c r="D14" s="52">
        <v>105</v>
      </c>
      <c r="E14" s="52">
        <v>103.8</v>
      </c>
      <c r="F14" s="52">
        <v>104.1</v>
      </c>
    </row>
    <row r="15" spans="1:12">
      <c r="A15" s="10" t="s">
        <v>187</v>
      </c>
      <c r="B15" s="23" t="s">
        <v>114</v>
      </c>
      <c r="C15" s="52">
        <v>106</v>
      </c>
      <c r="D15" s="52">
        <v>105</v>
      </c>
      <c r="E15" s="52">
        <v>103.8</v>
      </c>
      <c r="F15" s="52">
        <v>104.1</v>
      </c>
    </row>
    <row r="16" spans="1:12">
      <c r="A16" s="10" t="s">
        <v>188</v>
      </c>
      <c r="B16" s="23" t="s">
        <v>115</v>
      </c>
      <c r="C16" s="52">
        <v>104.4</v>
      </c>
      <c r="D16" s="52">
        <v>104.4</v>
      </c>
      <c r="E16" s="52">
        <v>104.2</v>
      </c>
      <c r="F16" s="52">
        <v>104.2</v>
      </c>
    </row>
    <row r="17" spans="1:6">
      <c r="A17" s="10" t="s">
        <v>189</v>
      </c>
      <c r="B17" s="23" t="s">
        <v>116</v>
      </c>
      <c r="C17" s="52">
        <v>106</v>
      </c>
      <c r="D17" s="52">
        <v>105</v>
      </c>
      <c r="E17" s="52">
        <v>103.8</v>
      </c>
      <c r="F17" s="52">
        <v>104.1</v>
      </c>
    </row>
    <row r="18" spans="1:6" ht="47.25">
      <c r="A18" s="10" t="s">
        <v>190</v>
      </c>
      <c r="B18" s="23" t="s">
        <v>117</v>
      </c>
      <c r="C18" s="52">
        <v>90</v>
      </c>
      <c r="D18" s="52">
        <v>106.4</v>
      </c>
      <c r="E18" s="52">
        <v>104.2</v>
      </c>
      <c r="F18" s="52">
        <v>104.3</v>
      </c>
    </row>
    <row r="19" spans="1:6">
      <c r="A19" s="10" t="s">
        <v>191</v>
      </c>
      <c r="B19" s="23" t="s">
        <v>118</v>
      </c>
      <c r="C19" s="52">
        <v>110.7</v>
      </c>
      <c r="D19" s="52">
        <v>105.4</v>
      </c>
      <c r="E19" s="52">
        <v>104.4</v>
      </c>
      <c r="F19" s="52">
        <v>104.4</v>
      </c>
    </row>
    <row r="20" spans="1:6" ht="31.5">
      <c r="A20" s="10" t="s">
        <v>192</v>
      </c>
      <c r="B20" s="23" t="s">
        <v>119</v>
      </c>
      <c r="C20" s="52">
        <v>106</v>
      </c>
      <c r="D20" s="52">
        <v>105</v>
      </c>
      <c r="E20" s="52">
        <v>103.8</v>
      </c>
      <c r="F20" s="52">
        <v>104.1</v>
      </c>
    </row>
    <row r="21" spans="1:6">
      <c r="A21" s="10" t="s">
        <v>193</v>
      </c>
      <c r="B21" s="23" t="s">
        <v>120</v>
      </c>
      <c r="C21" s="52">
        <v>106</v>
      </c>
      <c r="D21" s="52">
        <v>105</v>
      </c>
      <c r="E21" s="52">
        <v>103.8</v>
      </c>
      <c r="F21" s="52">
        <v>104.1</v>
      </c>
    </row>
    <row r="22" spans="1:6" ht="31.5">
      <c r="A22" s="10" t="s">
        <v>194</v>
      </c>
      <c r="B22" s="23" t="s">
        <v>121</v>
      </c>
      <c r="C22" s="52">
        <v>107</v>
      </c>
      <c r="D22" s="52">
        <v>104</v>
      </c>
      <c r="E22" s="52">
        <v>104.5</v>
      </c>
      <c r="F22" s="52">
        <v>104.5</v>
      </c>
    </row>
    <row r="23" spans="1:6" ht="31.5">
      <c r="A23" s="10" t="s">
        <v>195</v>
      </c>
      <c r="B23" s="23" t="s">
        <v>122</v>
      </c>
      <c r="C23" s="52">
        <v>106</v>
      </c>
      <c r="D23" s="52">
        <v>105</v>
      </c>
      <c r="E23" s="52">
        <v>103.8</v>
      </c>
      <c r="F23" s="52">
        <v>104.1</v>
      </c>
    </row>
    <row r="24" spans="1:6" ht="31.5">
      <c r="A24" s="10" t="s">
        <v>196</v>
      </c>
      <c r="B24" s="23" t="s">
        <v>123</v>
      </c>
      <c r="C24" s="52">
        <v>112.7</v>
      </c>
      <c r="D24" s="52">
        <v>106.5</v>
      </c>
      <c r="E24" s="52">
        <v>104.5</v>
      </c>
      <c r="F24" s="52">
        <v>104.5</v>
      </c>
    </row>
    <row r="25" spans="1:6" ht="31.5">
      <c r="A25" s="10" t="s">
        <v>197</v>
      </c>
      <c r="B25" s="23" t="s">
        <v>124</v>
      </c>
      <c r="C25" s="52">
        <v>109</v>
      </c>
      <c r="D25" s="52">
        <v>103.4</v>
      </c>
      <c r="E25" s="52">
        <v>104.1</v>
      </c>
      <c r="F25" s="52">
        <v>104.1</v>
      </c>
    </row>
    <row r="26" spans="1:6">
      <c r="A26" s="10" t="s">
        <v>198</v>
      </c>
      <c r="B26" s="23" t="s">
        <v>125</v>
      </c>
      <c r="C26" s="52">
        <v>106</v>
      </c>
      <c r="D26" s="52">
        <v>105</v>
      </c>
      <c r="E26" s="52">
        <v>103.8</v>
      </c>
      <c r="F26" s="52">
        <v>104.1</v>
      </c>
    </row>
    <row r="27" spans="1:6" ht="31.5">
      <c r="A27" s="10" t="s">
        <v>199</v>
      </c>
      <c r="B27" s="23" t="s">
        <v>126</v>
      </c>
      <c r="C27" s="52">
        <v>104.3</v>
      </c>
      <c r="D27" s="52">
        <v>104</v>
      </c>
      <c r="E27" s="52">
        <v>104.5</v>
      </c>
      <c r="F27" s="52">
        <v>104.7</v>
      </c>
    </row>
    <row r="28" spans="1:6" ht="31.5">
      <c r="A28" s="10" t="s">
        <v>200</v>
      </c>
      <c r="B28" s="23" t="s">
        <v>127</v>
      </c>
      <c r="C28" s="52">
        <v>106</v>
      </c>
      <c r="D28" s="52">
        <v>105</v>
      </c>
      <c r="E28" s="52">
        <v>103.8</v>
      </c>
      <c r="F28" s="52">
        <v>104.1</v>
      </c>
    </row>
    <row r="29" spans="1:6">
      <c r="A29" s="10" t="s">
        <v>201</v>
      </c>
      <c r="B29" s="23" t="s">
        <v>128</v>
      </c>
      <c r="C29" s="52">
        <v>108</v>
      </c>
      <c r="D29" s="52">
        <v>105.7</v>
      </c>
      <c r="E29" s="52">
        <v>104.7</v>
      </c>
      <c r="F29" s="52">
        <v>104.7</v>
      </c>
    </row>
    <row r="30" spans="1:6" ht="31.5">
      <c r="A30" s="10" t="s">
        <v>202</v>
      </c>
      <c r="B30" s="23" t="s">
        <v>129</v>
      </c>
      <c r="C30" s="52">
        <v>104.7</v>
      </c>
      <c r="D30" s="52">
        <v>104.5</v>
      </c>
      <c r="E30" s="52">
        <v>104.7</v>
      </c>
      <c r="F30" s="52">
        <v>104.7</v>
      </c>
    </row>
    <row r="31" spans="1:6" ht="31.5">
      <c r="A31" s="10" t="s">
        <v>203</v>
      </c>
      <c r="B31" s="23" t="s">
        <v>130</v>
      </c>
      <c r="C31" s="52">
        <v>108</v>
      </c>
      <c r="D31" s="52">
        <v>105.2</v>
      </c>
      <c r="E31" s="52">
        <v>104.7</v>
      </c>
      <c r="F31" s="52">
        <v>104.7</v>
      </c>
    </row>
    <row r="32" spans="1:6" ht="31.5">
      <c r="A32" s="10" t="s">
        <v>204</v>
      </c>
      <c r="B32" s="23" t="s">
        <v>132</v>
      </c>
      <c r="C32" s="52">
        <v>106</v>
      </c>
      <c r="D32" s="52">
        <v>105</v>
      </c>
      <c r="E32" s="52">
        <v>103.8</v>
      </c>
      <c r="F32" s="52">
        <v>104.1</v>
      </c>
    </row>
    <row r="33" spans="1:6">
      <c r="A33" s="10" t="s">
        <v>205</v>
      </c>
      <c r="B33" s="23" t="s">
        <v>133</v>
      </c>
      <c r="C33" s="52">
        <v>104</v>
      </c>
      <c r="D33" s="52">
        <v>105</v>
      </c>
      <c r="E33" s="52">
        <v>105.1</v>
      </c>
      <c r="F33" s="52">
        <v>105.2</v>
      </c>
    </row>
    <row r="34" spans="1:6">
      <c r="A34" s="10" t="s">
        <v>206</v>
      </c>
      <c r="B34" s="23" t="s">
        <v>135</v>
      </c>
      <c r="C34" s="52">
        <v>106</v>
      </c>
      <c r="D34" s="52">
        <v>105</v>
      </c>
      <c r="E34" s="52">
        <v>103.8</v>
      </c>
      <c r="F34" s="52">
        <v>104.1</v>
      </c>
    </row>
    <row r="35" spans="1:6">
      <c r="A35" s="10" t="s">
        <v>207</v>
      </c>
      <c r="B35" s="23" t="s">
        <v>137</v>
      </c>
      <c r="C35" s="52">
        <v>106</v>
      </c>
      <c r="D35" s="52">
        <v>105</v>
      </c>
      <c r="E35" s="52">
        <v>103.8</v>
      </c>
      <c r="F35" s="52">
        <v>104.1</v>
      </c>
    </row>
    <row r="36" spans="1:6" ht="31.5">
      <c r="A36" s="10" t="s">
        <v>47</v>
      </c>
      <c r="B36" s="28" t="s">
        <v>151</v>
      </c>
      <c r="C36" s="52">
        <v>103</v>
      </c>
      <c r="D36" s="52">
        <v>104</v>
      </c>
      <c r="E36" s="52">
        <v>104</v>
      </c>
      <c r="F36" s="52">
        <v>104</v>
      </c>
    </row>
    <row r="37" spans="1:6" ht="31.5">
      <c r="A37" s="10" t="s">
        <v>48</v>
      </c>
      <c r="B37" s="28" t="s">
        <v>152</v>
      </c>
      <c r="C37" s="52">
        <v>104</v>
      </c>
      <c r="D37" s="52">
        <v>104</v>
      </c>
      <c r="E37" s="52">
        <v>104</v>
      </c>
      <c r="F37" s="52">
        <v>104</v>
      </c>
    </row>
    <row r="38" spans="1:6">
      <c r="A38" s="11" t="s">
        <v>21</v>
      </c>
      <c r="B38" s="25" t="s">
        <v>22</v>
      </c>
      <c r="C38" s="52"/>
      <c r="D38" s="52"/>
      <c r="E38" s="52"/>
      <c r="F38" s="52"/>
    </row>
    <row r="39" spans="1:6">
      <c r="A39" s="10" t="s">
        <v>138</v>
      </c>
      <c r="B39" s="12" t="s">
        <v>22</v>
      </c>
      <c r="C39" s="52">
        <v>104.1</v>
      </c>
      <c r="D39" s="52">
        <v>104.4</v>
      </c>
      <c r="E39" s="52">
        <v>104.6</v>
      </c>
      <c r="F39" s="52">
        <v>104.8</v>
      </c>
    </row>
    <row r="40" spans="1:6">
      <c r="A40" s="10" t="s">
        <v>44</v>
      </c>
      <c r="B40" s="12" t="s">
        <v>159</v>
      </c>
      <c r="C40" s="52">
        <v>104</v>
      </c>
      <c r="D40" s="52">
        <v>103.9</v>
      </c>
      <c r="E40" s="52">
        <v>104.2</v>
      </c>
      <c r="F40" s="52">
        <v>104.4</v>
      </c>
    </row>
    <row r="41" spans="1:6">
      <c r="A41" s="10" t="s">
        <v>45</v>
      </c>
      <c r="B41" s="12" t="s">
        <v>160</v>
      </c>
      <c r="C41" s="52">
        <v>104.1</v>
      </c>
      <c r="D41" s="52">
        <v>104.9</v>
      </c>
      <c r="E41" s="52">
        <v>105</v>
      </c>
      <c r="F41" s="52">
        <v>105.2</v>
      </c>
    </row>
    <row r="42" spans="1:6">
      <c r="A42" s="11" t="s">
        <v>24</v>
      </c>
      <c r="B42" s="25" t="s">
        <v>25</v>
      </c>
      <c r="C42" s="52"/>
      <c r="D42" s="52"/>
      <c r="E42" s="52"/>
      <c r="F42" s="52"/>
    </row>
    <row r="43" spans="1:6">
      <c r="A43" s="10" t="s">
        <v>138</v>
      </c>
      <c r="B43" s="26" t="s">
        <v>158</v>
      </c>
      <c r="C43" s="52">
        <v>115.5</v>
      </c>
      <c r="D43" s="52">
        <v>109</v>
      </c>
      <c r="E43" s="52">
        <v>104.6</v>
      </c>
      <c r="F43" s="52">
        <v>104</v>
      </c>
    </row>
    <row r="44" spans="1:6">
      <c r="A44" s="10" t="s">
        <v>68</v>
      </c>
      <c r="B44" s="12" t="s">
        <v>156</v>
      </c>
      <c r="C44" s="52">
        <v>118.7</v>
      </c>
      <c r="D44" s="52">
        <v>110.2</v>
      </c>
      <c r="E44" s="52">
        <v>105</v>
      </c>
      <c r="F44" s="52">
        <v>104.2</v>
      </c>
    </row>
    <row r="45" spans="1:6">
      <c r="A45" s="10" t="s">
        <v>69</v>
      </c>
      <c r="B45" s="12" t="s">
        <v>153</v>
      </c>
      <c r="C45" s="52">
        <v>115.5</v>
      </c>
      <c r="D45" s="52">
        <v>109</v>
      </c>
      <c r="E45" s="52">
        <v>104.6</v>
      </c>
      <c r="F45" s="52">
        <v>104</v>
      </c>
    </row>
    <row r="46" spans="1:6">
      <c r="A46" s="14" t="s">
        <v>70</v>
      </c>
      <c r="B46" s="12" t="s">
        <v>157</v>
      </c>
      <c r="C46" s="52">
        <v>109.9</v>
      </c>
      <c r="D46" s="52">
        <v>106.5</v>
      </c>
      <c r="E46" s="52">
        <v>104.3</v>
      </c>
      <c r="F46" s="52">
        <v>104.3</v>
      </c>
    </row>
    <row r="47" spans="1:6">
      <c r="A47" s="17" t="s">
        <v>27</v>
      </c>
      <c r="B47" s="29" t="s">
        <v>28</v>
      </c>
      <c r="C47" s="52"/>
      <c r="D47" s="52"/>
      <c r="E47" s="52"/>
      <c r="F47" s="52"/>
    </row>
    <row r="48" spans="1:6" ht="31.5">
      <c r="A48" s="14" t="s">
        <v>138</v>
      </c>
      <c r="B48" s="30" t="s">
        <v>154</v>
      </c>
      <c r="C48" s="52">
        <v>111.4</v>
      </c>
      <c r="D48" s="52">
        <v>106.8</v>
      </c>
      <c r="E48" s="52">
        <v>105.3</v>
      </c>
      <c r="F48" s="52">
        <v>104.8</v>
      </c>
    </row>
    <row r="49" spans="1:6">
      <c r="A49" s="11" t="s">
        <v>32</v>
      </c>
      <c r="B49" s="25" t="s">
        <v>30</v>
      </c>
      <c r="C49" s="52"/>
      <c r="D49" s="52"/>
      <c r="E49" s="52"/>
      <c r="F49" s="52"/>
    </row>
    <row r="50" spans="1:6">
      <c r="A50" s="18" t="s">
        <v>138</v>
      </c>
      <c r="B50" s="31" t="s">
        <v>155</v>
      </c>
      <c r="C50" s="52">
        <v>110.9</v>
      </c>
      <c r="D50" s="52">
        <v>106.1</v>
      </c>
      <c r="E50" s="52">
        <v>104.2</v>
      </c>
      <c r="F50" s="52">
        <v>104.1</v>
      </c>
    </row>
  </sheetData>
  <mergeCells count="5">
    <mergeCell ref="A2:F2"/>
    <mergeCell ref="A3:F3"/>
    <mergeCell ref="B5:B6"/>
    <mergeCell ref="D5:F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26"/>
  <sheetViews>
    <sheetView tabSelected="1" showWhiteSpace="0" topLeftCell="A77" zoomScaleNormal="100" zoomScaleSheetLayoutView="120" zoomScalePageLayoutView="120" workbookViewId="0">
      <selection activeCell="C87" sqref="C87"/>
    </sheetView>
  </sheetViews>
  <sheetFormatPr defaultColWidth="9.140625" defaultRowHeight="15.75"/>
  <cols>
    <col min="1" max="1" width="9" style="24" customWidth="1"/>
    <col min="2" max="2" width="49.5703125" style="36" customWidth="1"/>
    <col min="3" max="3" width="24.85546875" style="38" customWidth="1"/>
    <col min="4" max="4" width="12.5703125" style="38" customWidth="1"/>
    <col min="5" max="5" width="15" style="38" customWidth="1"/>
    <col min="6" max="6" width="12.85546875" style="38" customWidth="1"/>
    <col min="7" max="7" width="12.42578125" style="38" customWidth="1"/>
    <col min="8" max="8" width="14.42578125" style="38" customWidth="1"/>
    <col min="9" max="16384" width="9.140625" style="1"/>
  </cols>
  <sheetData>
    <row r="1" spans="1:8" ht="18.75">
      <c r="A1" s="75" t="s">
        <v>245</v>
      </c>
      <c r="B1" s="75"/>
      <c r="C1" s="75"/>
      <c r="D1" s="75"/>
      <c r="E1" s="75"/>
      <c r="F1" s="75"/>
      <c r="G1" s="75"/>
      <c r="H1" s="75"/>
    </row>
    <row r="2" spans="1:8" ht="42.75" customHeight="1">
      <c r="A2" s="76" t="s">
        <v>244</v>
      </c>
      <c r="B2" s="77"/>
      <c r="C2" s="77"/>
      <c r="D2" s="77"/>
      <c r="E2" s="77"/>
      <c r="F2" s="77"/>
      <c r="G2" s="77"/>
      <c r="H2" s="77"/>
    </row>
    <row r="3" spans="1:8" s="3" customFormat="1">
      <c r="A3" s="2"/>
      <c r="B3" s="34"/>
      <c r="C3" s="37"/>
      <c r="D3" s="37"/>
      <c r="E3" s="37"/>
      <c r="F3" s="37"/>
      <c r="G3" s="37"/>
      <c r="H3" s="37"/>
    </row>
    <row r="4" spans="1:8">
      <c r="A4" s="55" t="s">
        <v>0</v>
      </c>
      <c r="B4" s="78" t="s">
        <v>1</v>
      </c>
      <c r="C4" s="55" t="s">
        <v>2</v>
      </c>
      <c r="D4" s="4" t="s">
        <v>3</v>
      </c>
      <c r="E4" s="4" t="s">
        <v>85</v>
      </c>
      <c r="F4" s="55" t="s">
        <v>4</v>
      </c>
      <c r="G4" s="79"/>
      <c r="H4" s="79"/>
    </row>
    <row r="5" spans="1:8">
      <c r="A5" s="55"/>
      <c r="B5" s="78"/>
      <c r="C5" s="55"/>
      <c r="D5" s="5">
        <v>2021</v>
      </c>
      <c r="E5" s="4">
        <v>2022</v>
      </c>
      <c r="F5" s="5">
        <v>2023</v>
      </c>
      <c r="G5" s="5">
        <v>2024</v>
      </c>
      <c r="H5" s="5">
        <v>2025</v>
      </c>
    </row>
    <row r="6" spans="1:8">
      <c r="A6" s="6" t="s">
        <v>5</v>
      </c>
      <c r="B6" s="25" t="s">
        <v>6</v>
      </c>
      <c r="C6" s="7"/>
      <c r="D6" s="7"/>
      <c r="E6" s="7"/>
      <c r="F6" s="7"/>
      <c r="G6" s="7"/>
      <c r="H6" s="7"/>
    </row>
    <row r="7" spans="1:8">
      <c r="A7" s="8">
        <v>1</v>
      </c>
      <c r="B7" s="35" t="s">
        <v>219</v>
      </c>
      <c r="C7" s="19" t="s">
        <v>9</v>
      </c>
      <c r="D7" s="43">
        <v>51587</v>
      </c>
      <c r="E7" s="43">
        <v>51600</v>
      </c>
      <c r="F7" s="43">
        <f>E7+E14-E15+E16</f>
        <v>51245</v>
      </c>
      <c r="G7" s="43">
        <f t="shared" ref="G7:H7" si="0">F7+F14-F15+F16</f>
        <v>50885</v>
      </c>
      <c r="H7" s="43">
        <f t="shared" si="0"/>
        <v>50645</v>
      </c>
    </row>
    <row r="8" spans="1:8">
      <c r="A8" s="8" t="s">
        <v>44</v>
      </c>
      <c r="B8" s="35" t="s">
        <v>209</v>
      </c>
      <c r="C8" s="19" t="s">
        <v>9</v>
      </c>
      <c r="D8" s="43">
        <v>11621</v>
      </c>
      <c r="E8" s="43">
        <v>11429</v>
      </c>
      <c r="F8" s="43">
        <v>11270</v>
      </c>
      <c r="G8" s="43">
        <v>11170</v>
      </c>
      <c r="H8" s="43">
        <v>11120</v>
      </c>
    </row>
    <row r="9" spans="1:8">
      <c r="A9" s="8" t="s">
        <v>45</v>
      </c>
      <c r="B9" s="35" t="s">
        <v>210</v>
      </c>
      <c r="C9" s="19" t="s">
        <v>9</v>
      </c>
      <c r="D9" s="43">
        <v>39966</v>
      </c>
      <c r="E9" s="43">
        <f>E7-E8</f>
        <v>40171</v>
      </c>
      <c r="F9" s="43">
        <f t="shared" ref="F9:H9" si="1">F7-F8</f>
        <v>39975</v>
      </c>
      <c r="G9" s="43">
        <f t="shared" si="1"/>
        <v>39715</v>
      </c>
      <c r="H9" s="43">
        <f t="shared" si="1"/>
        <v>39525</v>
      </c>
    </row>
    <row r="10" spans="1:8" ht="31.5">
      <c r="A10" s="8" t="s">
        <v>68</v>
      </c>
      <c r="B10" s="35" t="s">
        <v>218</v>
      </c>
      <c r="C10" s="19" t="s">
        <v>9</v>
      </c>
      <c r="D10" s="43">
        <v>8617</v>
      </c>
      <c r="E10" s="43">
        <v>8554</v>
      </c>
      <c r="F10" s="43">
        <v>8280</v>
      </c>
      <c r="G10" s="43">
        <v>8025</v>
      </c>
      <c r="H10" s="43">
        <v>7800</v>
      </c>
    </row>
    <row r="11" spans="1:8" ht="31.5">
      <c r="A11" s="8" t="s">
        <v>69</v>
      </c>
      <c r="B11" s="35" t="s">
        <v>216</v>
      </c>
      <c r="C11" s="19" t="s">
        <v>9</v>
      </c>
      <c r="D11" s="43">
        <v>31182</v>
      </c>
      <c r="E11" s="43">
        <v>30424</v>
      </c>
      <c r="F11" s="43">
        <v>30221</v>
      </c>
      <c r="G11" s="43">
        <v>30776</v>
      </c>
      <c r="H11" s="43">
        <v>30647</v>
      </c>
    </row>
    <row r="12" spans="1:8" ht="31.5">
      <c r="A12" s="8" t="s">
        <v>70</v>
      </c>
      <c r="B12" s="35" t="s">
        <v>217</v>
      </c>
      <c r="C12" s="19" t="s">
        <v>9</v>
      </c>
      <c r="D12" s="43">
        <f>D7-D10-D11</f>
        <v>11788</v>
      </c>
      <c r="E12" s="43">
        <f t="shared" ref="E12:H12" si="2">E7-E10-E11</f>
        <v>12622</v>
      </c>
      <c r="F12" s="43">
        <f t="shared" si="2"/>
        <v>12744</v>
      </c>
      <c r="G12" s="43">
        <f t="shared" si="2"/>
        <v>12084</v>
      </c>
      <c r="H12" s="43">
        <f t="shared" si="2"/>
        <v>12198</v>
      </c>
    </row>
    <row r="13" spans="1:8">
      <c r="A13" s="9" t="s">
        <v>71</v>
      </c>
      <c r="B13" s="35" t="s">
        <v>86</v>
      </c>
      <c r="C13" s="19" t="s">
        <v>9</v>
      </c>
      <c r="D13" s="43">
        <f>(D7+E7)/2</f>
        <v>51593.5</v>
      </c>
      <c r="E13" s="43">
        <f>(E7+F7)/2</f>
        <v>51422.5</v>
      </c>
      <c r="F13" s="43">
        <f>(F7+G7)/2</f>
        <v>51065</v>
      </c>
      <c r="G13" s="43">
        <f>(G7+H7)/2</f>
        <v>50765</v>
      </c>
      <c r="H13" s="43">
        <f>(H7+(H7+H14-H15+H16))/2</f>
        <v>50585</v>
      </c>
    </row>
    <row r="14" spans="1:8" ht="31.5">
      <c r="A14" s="10" t="s">
        <v>76</v>
      </c>
      <c r="B14" s="35" t="s">
        <v>66</v>
      </c>
      <c r="C14" s="19" t="s">
        <v>9</v>
      </c>
      <c r="D14" s="43">
        <v>318</v>
      </c>
      <c r="E14" s="43">
        <v>295</v>
      </c>
      <c r="F14" s="43">
        <v>290</v>
      </c>
      <c r="G14" s="43">
        <v>300</v>
      </c>
      <c r="H14" s="43">
        <v>310</v>
      </c>
    </row>
    <row r="15" spans="1:8">
      <c r="A15" s="10" t="s">
        <v>77</v>
      </c>
      <c r="B15" s="35" t="s">
        <v>67</v>
      </c>
      <c r="C15" s="19" t="s">
        <v>9</v>
      </c>
      <c r="D15" s="43">
        <v>836</v>
      </c>
      <c r="E15" s="43">
        <v>750</v>
      </c>
      <c r="F15" s="43">
        <v>750</v>
      </c>
      <c r="G15" s="43">
        <v>740</v>
      </c>
      <c r="H15" s="43">
        <v>730</v>
      </c>
    </row>
    <row r="16" spans="1:8">
      <c r="A16" s="10" t="s">
        <v>78</v>
      </c>
      <c r="B16" s="35" t="s">
        <v>82</v>
      </c>
      <c r="C16" s="19" t="s">
        <v>9</v>
      </c>
      <c r="D16" s="43">
        <v>531</v>
      </c>
      <c r="E16" s="43">
        <v>100</v>
      </c>
      <c r="F16" s="43">
        <v>100</v>
      </c>
      <c r="G16" s="43">
        <v>200</v>
      </c>
      <c r="H16" s="43">
        <v>300</v>
      </c>
    </row>
    <row r="17" spans="1:8" ht="31.5">
      <c r="A17" s="10" t="s">
        <v>139</v>
      </c>
      <c r="B17" s="35" t="s">
        <v>10</v>
      </c>
      <c r="C17" s="19" t="s">
        <v>226</v>
      </c>
      <c r="D17" s="43">
        <f>D14/D13*1000</f>
        <v>6.1635671160126764</v>
      </c>
      <c r="E17" s="43">
        <f>E14/E13*1000</f>
        <v>5.7367883708493359</v>
      </c>
      <c r="F17" s="43">
        <f>F14/F13*1000</f>
        <v>5.6790365220797021</v>
      </c>
      <c r="G17" s="43">
        <f>G14/G13*1000</f>
        <v>5.9095833743721062</v>
      </c>
      <c r="H17" s="43">
        <f>H14/H13*1000</f>
        <v>6.1282989028368098</v>
      </c>
    </row>
    <row r="18" spans="1:8" ht="31.5">
      <c r="A18" s="10" t="s">
        <v>140</v>
      </c>
      <c r="B18" s="35" t="s">
        <v>11</v>
      </c>
      <c r="C18" s="19" t="s">
        <v>226</v>
      </c>
      <c r="D18" s="43">
        <f>D15/D13*1000</f>
        <v>16.203591537693701</v>
      </c>
      <c r="E18" s="43">
        <f>E15/E13*1000</f>
        <v>14.585055180125432</v>
      </c>
      <c r="F18" s="43">
        <f>F15/F13*1000</f>
        <v>14.687163419171643</v>
      </c>
      <c r="G18" s="43">
        <f>G15/G13*1000</f>
        <v>14.576972323451196</v>
      </c>
      <c r="H18" s="43">
        <f>H15/H13*1000</f>
        <v>14.431155480873777</v>
      </c>
    </row>
    <row r="19" spans="1:8" ht="31.5">
      <c r="A19" s="10" t="s">
        <v>141</v>
      </c>
      <c r="B19" s="35" t="s">
        <v>12</v>
      </c>
      <c r="C19" s="19" t="s">
        <v>226</v>
      </c>
      <c r="D19" s="43">
        <f>D17-D18</f>
        <v>-10.040024421681025</v>
      </c>
      <c r="E19" s="43">
        <f>E17-E18</f>
        <v>-8.8482668092760957</v>
      </c>
      <c r="F19" s="43">
        <f>F17-F18</f>
        <v>-9.008126897091941</v>
      </c>
      <c r="G19" s="43">
        <f>G17-G18</f>
        <v>-8.6673889490790899</v>
      </c>
      <c r="H19" s="43">
        <f>H17-H18</f>
        <v>-8.3028565780369661</v>
      </c>
    </row>
    <row r="20" spans="1:8" ht="31.5">
      <c r="A20" s="10" t="s">
        <v>142</v>
      </c>
      <c r="B20" s="35" t="s">
        <v>13</v>
      </c>
      <c r="C20" s="19" t="s">
        <v>226</v>
      </c>
      <c r="D20" s="43">
        <f>D16/D13*1000</f>
        <v>10.291994146549468</v>
      </c>
      <c r="E20" s="43">
        <f>E16/E13*1000</f>
        <v>1.9446740240167242</v>
      </c>
      <c r="F20" s="43">
        <f>F16/F13*1000</f>
        <v>1.9582884558895526</v>
      </c>
      <c r="G20" s="43">
        <f>G16/G13*1000</f>
        <v>3.9397222495814046</v>
      </c>
      <c r="H20" s="43">
        <f>H16/H13*1000</f>
        <v>5.9306118414549767</v>
      </c>
    </row>
    <row r="21" spans="1:8">
      <c r="A21" s="15" t="s">
        <v>14</v>
      </c>
      <c r="B21" s="44" t="s">
        <v>16</v>
      </c>
      <c r="C21" s="45"/>
      <c r="D21" s="45"/>
      <c r="E21" s="45"/>
      <c r="F21" s="45"/>
      <c r="G21" s="45"/>
      <c r="H21" s="45"/>
    </row>
    <row r="22" spans="1:8" ht="63">
      <c r="A22" s="69">
        <v>1</v>
      </c>
      <c r="B22" s="42" t="s">
        <v>110</v>
      </c>
      <c r="C22" s="19" t="s">
        <v>225</v>
      </c>
      <c r="D22" s="43">
        <f>D24+D26+D45+D47</f>
        <v>5679.5999999999995</v>
      </c>
      <c r="E22" s="43">
        <f>E24+E26+E45+E47</f>
        <v>6218.9260950000007</v>
      </c>
      <c r="F22" s="43">
        <f>F24+F26+F45+F47</f>
        <v>6328.9366297478646</v>
      </c>
      <c r="G22" s="43">
        <f>G24+G26+G45+G47</f>
        <v>6631.4720260759168</v>
      </c>
      <c r="H22" s="43">
        <f>H24+H26+H45+H47</f>
        <v>6989.1708683124298</v>
      </c>
    </row>
    <row r="23" spans="1:8" ht="31.5">
      <c r="A23" s="69"/>
      <c r="B23" s="42" t="s">
        <v>17</v>
      </c>
      <c r="C23" s="46" t="s">
        <v>18</v>
      </c>
      <c r="D23" s="43">
        <v>103.5</v>
      </c>
      <c r="E23" s="43">
        <f>(D24*E25+D26*E27+D45*E46+D47*E48)/D22</f>
        <v>101.05553736178605</v>
      </c>
      <c r="F23" s="43">
        <f>(E24*F25+E26*F27+E45*F46+E47*F48)/E22</f>
        <v>96.785596160698532</v>
      </c>
      <c r="G23" s="43">
        <f>(F24*G25+F26*G27+F45*G46+F47*G48)/F22</f>
        <v>100.59719618717322</v>
      </c>
      <c r="H23" s="43">
        <f>(G24*H25+G26*H27+G45*H46+G47*H48)/G22</f>
        <v>101.14363514996955</v>
      </c>
    </row>
    <row r="24" spans="1:8" ht="78.75">
      <c r="A24" s="69" t="s">
        <v>68</v>
      </c>
      <c r="B24" s="42" t="s">
        <v>178</v>
      </c>
      <c r="C24" s="19" t="s">
        <v>225</v>
      </c>
      <c r="D24" s="43">
        <v>0</v>
      </c>
      <c r="E24" s="43">
        <f>D24*E25*'Входные данные'!C9/10000</f>
        <v>0</v>
      </c>
      <c r="F24" s="43">
        <f>E24*F25*'Входные данные'!D9/10000</f>
        <v>0</v>
      </c>
      <c r="G24" s="43">
        <f>F24*G25*'Входные данные'!E9/10000</f>
        <v>0</v>
      </c>
      <c r="H24" s="43">
        <f>G24*H25*'Входные данные'!F9/10000</f>
        <v>0</v>
      </c>
    </row>
    <row r="25" spans="1:8" ht="31.5">
      <c r="A25" s="69"/>
      <c r="B25" s="42" t="s">
        <v>20</v>
      </c>
      <c r="C25" s="46" t="s">
        <v>18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</row>
    <row r="26" spans="1:8" ht="78.75">
      <c r="A26" s="70">
        <v>3</v>
      </c>
      <c r="B26" s="42" t="s">
        <v>179</v>
      </c>
      <c r="C26" s="19" t="s">
        <v>225</v>
      </c>
      <c r="D26" s="43">
        <f>D29+D31+D33+D35+D37+D41+D43</f>
        <v>5039.0999999999995</v>
      </c>
      <c r="E26" s="43">
        <f>E29+E31+E33+E35+E37+E41+E43</f>
        <v>5591.7558100000006</v>
      </c>
      <c r="F26" s="43">
        <f>F29+F31+F33+F35+F37+F41+F43</f>
        <v>5679.291220905001</v>
      </c>
      <c r="G26" s="43">
        <f>G29+G31+G33+G35+G37+G41+G43</f>
        <v>5956.5711278135168</v>
      </c>
      <c r="H26" s="43">
        <f>H29+H31+H33+H35+H37+H41+H43</f>
        <v>6287.2936154970839</v>
      </c>
    </row>
    <row r="27" spans="1:8" ht="31.5">
      <c r="A27" s="70"/>
      <c r="B27" s="42" t="s">
        <v>20</v>
      </c>
      <c r="C27" s="46" t="s">
        <v>18</v>
      </c>
      <c r="D27" s="43">
        <v>113.4</v>
      </c>
      <c r="E27" s="43">
        <f>(D29*E30+D31*E32+D33*E34+D35*E36+D37*E38+D41*E42+D43*E44)/D26</f>
        <v>101.85164017384058</v>
      </c>
      <c r="F27" s="43">
        <f>(E29*F30+E31*F32+E33*F34+E35*F36+E37*F38+E41*F42+E43*F44)/E26</f>
        <v>96.481960234239892</v>
      </c>
      <c r="G27" s="43">
        <f>(F29*G30+F31*G32+F33*G34+F35*G36+F37*G38+F41*G42+F43*G44)/F26</f>
        <v>100.69664260811447</v>
      </c>
      <c r="H27" s="43">
        <f>(G29*H30+G31*H32+G33*H34+G35*H36+G37*H38+G41*H42+G43*H44)/G26</f>
        <v>101.29891334027484</v>
      </c>
    </row>
    <row r="28" spans="1:8">
      <c r="A28" s="10"/>
      <c r="B28" s="42" t="s">
        <v>8</v>
      </c>
      <c r="C28" s="46"/>
      <c r="D28" s="47"/>
      <c r="E28" s="47"/>
      <c r="F28" s="47"/>
      <c r="G28" s="47"/>
      <c r="H28" s="47"/>
    </row>
    <row r="29" spans="1:8" ht="31.5">
      <c r="A29" s="61" t="s">
        <v>49</v>
      </c>
      <c r="B29" s="42" t="s">
        <v>111</v>
      </c>
      <c r="C29" s="19" t="s">
        <v>225</v>
      </c>
      <c r="D29" s="43">
        <v>896.3</v>
      </c>
      <c r="E29" s="43">
        <f>D29*E30*'Входные данные'!C12/10000</f>
        <v>1711.2159600000002</v>
      </c>
      <c r="F29" s="43">
        <f>E29*F30*'Входные данные'!D12/10000</f>
        <v>1834.4235091200001</v>
      </c>
      <c r="G29" s="43">
        <f>F29*G30*'Входные данные'!E12/10000</f>
        <v>1942.0032758123423</v>
      </c>
      <c r="H29" s="43">
        <f>G29*H30*'Входные данные'!F12/10000</f>
        <v>2064.0387616643898</v>
      </c>
    </row>
    <row r="30" spans="1:8" ht="31.5">
      <c r="A30" s="61"/>
      <c r="B30" s="42" t="s">
        <v>20</v>
      </c>
      <c r="C30" s="46" t="s">
        <v>18</v>
      </c>
      <c r="D30" s="43">
        <v>123</v>
      </c>
      <c r="E30" s="43">
        <v>172</v>
      </c>
      <c r="F30" s="43">
        <v>100</v>
      </c>
      <c r="G30" s="43">
        <v>101.5</v>
      </c>
      <c r="H30" s="43">
        <v>102</v>
      </c>
    </row>
    <row r="31" spans="1:8" ht="63">
      <c r="A31" s="80" t="s">
        <v>51</v>
      </c>
      <c r="B31" s="42" t="s">
        <v>117</v>
      </c>
      <c r="C31" s="19" t="s">
        <v>225</v>
      </c>
      <c r="D31" s="43">
        <v>59.4</v>
      </c>
      <c r="E31" s="43">
        <f>D31*E32*'Входные данные'!C18/10000</f>
        <v>0</v>
      </c>
      <c r="F31" s="43">
        <f>E31*F32*'Входные данные'!D18/10000</f>
        <v>0</v>
      </c>
      <c r="G31" s="43">
        <f>F31*G32*'Входные данные'!E18/10000</f>
        <v>0</v>
      </c>
      <c r="H31" s="43">
        <f>G31*H32*'Входные данные'!F18/10000</f>
        <v>0</v>
      </c>
    </row>
    <row r="32" spans="1:8" ht="31.5">
      <c r="A32" s="81"/>
      <c r="B32" s="42" t="s">
        <v>20</v>
      </c>
      <c r="C32" s="46" t="s">
        <v>18</v>
      </c>
      <c r="D32" s="43" t="s">
        <v>246</v>
      </c>
      <c r="E32" s="43">
        <v>0</v>
      </c>
      <c r="F32" s="43">
        <v>0</v>
      </c>
      <c r="G32" s="43">
        <v>0</v>
      </c>
      <c r="H32" s="43">
        <v>0</v>
      </c>
    </row>
    <row r="33" spans="1:16384" ht="31.5">
      <c r="A33" s="61" t="s">
        <v>52</v>
      </c>
      <c r="B33" s="42" t="s">
        <v>121</v>
      </c>
      <c r="C33" s="19" t="s">
        <v>225</v>
      </c>
      <c r="D33" s="43">
        <v>695.5</v>
      </c>
      <c r="E33" s="43">
        <f>D33*E34*'Входные данные'!C22/10000</f>
        <v>446.51100000000002</v>
      </c>
      <c r="F33" s="43">
        <f>E33*F34*'Входные данные'!D22/10000</f>
        <v>469.01515440000009</v>
      </c>
      <c r="G33" s="43">
        <f>F33*G34*'Входные данные'!E22/10000</f>
        <v>519.52808652888018</v>
      </c>
      <c r="H33" s="43">
        <f>G33*H34*'Входные данные'!F22/10000</f>
        <v>575.48126144804064</v>
      </c>
    </row>
    <row r="34" spans="1:16384" ht="31.5">
      <c r="A34" s="61"/>
      <c r="B34" s="42" t="s">
        <v>20</v>
      </c>
      <c r="C34" s="46" t="s">
        <v>18</v>
      </c>
      <c r="D34" s="43">
        <v>62.9</v>
      </c>
      <c r="E34" s="43">
        <v>60</v>
      </c>
      <c r="F34" s="43">
        <v>101</v>
      </c>
      <c r="G34" s="43">
        <v>106</v>
      </c>
      <c r="H34" s="43">
        <v>106</v>
      </c>
    </row>
    <row r="35" spans="1:16384" ht="31.5">
      <c r="A35" s="61" t="s">
        <v>53</v>
      </c>
      <c r="B35" s="42" t="s">
        <v>123</v>
      </c>
      <c r="C35" s="19" t="s">
        <v>225</v>
      </c>
      <c r="D35" s="43">
        <v>465.2</v>
      </c>
      <c r="E35" s="43">
        <f>D35*E36*'Входные данные'!C24/10000</f>
        <v>393.21030000000002</v>
      </c>
      <c r="F35" s="43">
        <f>E35*F36*'Входные данные'!D24/10000</f>
        <v>414.58127980500001</v>
      </c>
      <c r="G35" s="43">
        <f>F35*G36*'Входные данные'!E24/10000</f>
        <v>437.5698117701873</v>
      </c>
      <c r="H35" s="43">
        <f>G35*H36*'Входные данные'!F24/10000</f>
        <v>464.1193600993434</v>
      </c>
    </row>
    <row r="36" spans="1:16384" ht="31.5">
      <c r="A36" s="61"/>
      <c r="B36" s="42" t="s">
        <v>20</v>
      </c>
      <c r="C36" s="46" t="s">
        <v>18</v>
      </c>
      <c r="D36" s="43">
        <v>133.9</v>
      </c>
      <c r="E36" s="43">
        <v>75</v>
      </c>
      <c r="F36" s="43">
        <v>99</v>
      </c>
      <c r="G36" s="43">
        <v>101</v>
      </c>
      <c r="H36" s="43">
        <v>101.5</v>
      </c>
    </row>
    <row r="37" spans="1:16384" ht="31.5">
      <c r="A37" s="61" t="s">
        <v>54</v>
      </c>
      <c r="B37" s="42" t="s">
        <v>124</v>
      </c>
      <c r="C37" s="19" t="s">
        <v>225</v>
      </c>
      <c r="D37" s="43">
        <v>1484.9</v>
      </c>
      <c r="E37" s="43">
        <f>D37*E38*'Входные данные'!C25/10000</f>
        <v>1699.4680499999999</v>
      </c>
      <c r="F37" s="43">
        <f>E37*F38*'Входные данные'!D25/10000</f>
        <v>1581.5249673300002</v>
      </c>
      <c r="G37" s="43">
        <f>F37*G38*'Входные данные'!E25/10000</f>
        <v>1623.3183461166625</v>
      </c>
      <c r="H37" s="43">
        <f>G37*H38*'Входные данные'!F25/10000</f>
        <v>1706.7731422905199</v>
      </c>
    </row>
    <row r="38" spans="1:16384" ht="31.5">
      <c r="A38" s="61"/>
      <c r="B38" s="42" t="s">
        <v>20</v>
      </c>
      <c r="C38" s="46" t="s">
        <v>18</v>
      </c>
      <c r="D38" s="43">
        <v>154.80000000000001</v>
      </c>
      <c r="E38" s="43">
        <v>105</v>
      </c>
      <c r="F38" s="43">
        <v>90</v>
      </c>
      <c r="G38" s="43">
        <v>98.6</v>
      </c>
      <c r="H38" s="43">
        <v>101</v>
      </c>
    </row>
    <row r="39" spans="1:16384">
      <c r="A39" s="61" t="s">
        <v>131</v>
      </c>
      <c r="B39" s="67" t="s">
        <v>132</v>
      </c>
      <c r="C39" s="19" t="s">
        <v>225</v>
      </c>
      <c r="D39" s="43">
        <v>0</v>
      </c>
      <c r="E39" s="43">
        <v>500</v>
      </c>
      <c r="F39" s="43">
        <f>E39*F40*'Входные данные'!D32/10000</f>
        <v>1575</v>
      </c>
      <c r="G39" s="43">
        <f>F39*G40*'Входные данные'!E32/10000</f>
        <v>3269.7</v>
      </c>
      <c r="H39" s="43">
        <f>G39*H40*'Входные данные'!F32/10000</f>
        <v>5105.6365500000002</v>
      </c>
    </row>
    <row r="40" spans="1:16384" ht="31.5">
      <c r="A40" s="61"/>
      <c r="B40" s="68"/>
      <c r="C40" s="46" t="s">
        <v>247</v>
      </c>
      <c r="D40" s="43">
        <v>0</v>
      </c>
      <c r="E40" s="82" t="s">
        <v>246</v>
      </c>
      <c r="F40" s="82">
        <v>300</v>
      </c>
      <c r="G40" s="82">
        <v>200</v>
      </c>
      <c r="H40" s="82">
        <v>150</v>
      </c>
    </row>
    <row r="41" spans="1:16384" ht="31.5">
      <c r="A41" s="61" t="s">
        <v>134</v>
      </c>
      <c r="B41" s="42" t="s">
        <v>135</v>
      </c>
      <c r="C41" s="19" t="s">
        <v>225</v>
      </c>
      <c r="D41" s="43">
        <v>492.5</v>
      </c>
      <c r="E41" s="43">
        <f>D41*E42*'Входные данные'!C34/10000</f>
        <v>339.33249999999998</v>
      </c>
      <c r="F41" s="43">
        <f>E41*F42*'Входные данные'!D34/10000</f>
        <v>317.10622124999998</v>
      </c>
      <c r="G41" s="43">
        <f>F41*G42*'Входные данные'!E34/10000</f>
        <v>331.13119520344497</v>
      </c>
      <c r="H41" s="43">
        <f>G41*H42*'Входные данные'!F34/10000</f>
        <v>351.60172569092191</v>
      </c>
      <c r="I41" s="13"/>
      <c r="J41" s="13"/>
      <c r="K41" s="13"/>
    </row>
    <row r="42" spans="1:16384" ht="31.5">
      <c r="A42" s="61"/>
      <c r="B42" s="42" t="s">
        <v>20</v>
      </c>
      <c r="C42" s="46" t="s">
        <v>18</v>
      </c>
      <c r="D42" s="43">
        <v>71.099999999999994</v>
      </c>
      <c r="E42" s="43">
        <v>65</v>
      </c>
      <c r="F42" s="43">
        <v>89</v>
      </c>
      <c r="G42" s="43">
        <v>100.6</v>
      </c>
      <c r="H42" s="43">
        <v>102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  <c r="MN42" s="13"/>
      <c r="MO42" s="13"/>
      <c r="MP42" s="13"/>
      <c r="MQ42" s="13"/>
      <c r="MR42" s="13"/>
      <c r="MS42" s="13"/>
      <c r="MT42" s="13"/>
      <c r="MU42" s="13"/>
      <c r="MV42" s="13"/>
      <c r="MW42" s="13"/>
      <c r="MX42" s="13"/>
      <c r="MY42" s="13"/>
      <c r="MZ42" s="13"/>
      <c r="NA42" s="13"/>
      <c r="NB42" s="13"/>
      <c r="NC42" s="13"/>
      <c r="ND42" s="13"/>
      <c r="NE42" s="13"/>
      <c r="NF42" s="13"/>
      <c r="NG42" s="13"/>
      <c r="NH42" s="13"/>
      <c r="NI42" s="13"/>
      <c r="NJ42" s="13"/>
      <c r="NK42" s="13"/>
      <c r="NL42" s="13"/>
      <c r="NM42" s="13"/>
      <c r="NN42" s="13"/>
      <c r="NO42" s="13"/>
      <c r="NP42" s="13"/>
      <c r="NQ42" s="13"/>
      <c r="NR42" s="13"/>
      <c r="NS42" s="13"/>
      <c r="NT42" s="13"/>
      <c r="NU42" s="13"/>
      <c r="NV42" s="13"/>
      <c r="NW42" s="13"/>
      <c r="NX42" s="13"/>
      <c r="NY42" s="13"/>
      <c r="NZ42" s="13"/>
      <c r="OA42" s="13"/>
      <c r="OB42" s="13"/>
      <c r="OC42" s="13"/>
      <c r="OD42" s="13"/>
      <c r="OE42" s="13"/>
      <c r="OF42" s="13"/>
      <c r="OG42" s="13"/>
      <c r="OH42" s="13"/>
      <c r="OI42" s="13"/>
      <c r="OJ42" s="13"/>
      <c r="OK42" s="13"/>
      <c r="OL42" s="13"/>
      <c r="OM42" s="13"/>
      <c r="ON42" s="13"/>
      <c r="OO42" s="13"/>
      <c r="OP42" s="13"/>
      <c r="OQ42" s="13"/>
      <c r="OR42" s="13"/>
      <c r="OS42" s="13"/>
      <c r="OT42" s="13"/>
      <c r="OU42" s="13"/>
      <c r="OV42" s="13"/>
      <c r="OW42" s="13"/>
      <c r="OX42" s="13"/>
      <c r="OY42" s="13"/>
      <c r="OZ42" s="13"/>
      <c r="PA42" s="13"/>
      <c r="PB42" s="13"/>
      <c r="PC42" s="13"/>
      <c r="PD42" s="13"/>
      <c r="PE42" s="13"/>
      <c r="PF42" s="13"/>
      <c r="PG42" s="13"/>
      <c r="PH42" s="13"/>
      <c r="PI42" s="13"/>
      <c r="PJ42" s="13"/>
      <c r="PK42" s="13"/>
      <c r="PL42" s="13"/>
      <c r="PM42" s="13"/>
      <c r="PN42" s="13"/>
      <c r="PO42" s="13"/>
      <c r="PP42" s="13"/>
      <c r="PQ42" s="13"/>
      <c r="PR42" s="13"/>
      <c r="PS42" s="13"/>
      <c r="PT42" s="13"/>
      <c r="PU42" s="13"/>
      <c r="PV42" s="13"/>
      <c r="PW42" s="13"/>
      <c r="PX42" s="13"/>
      <c r="PY42" s="13"/>
      <c r="PZ42" s="13"/>
      <c r="QA42" s="13"/>
      <c r="QB42" s="13"/>
      <c r="QC42" s="13"/>
      <c r="QD42" s="13"/>
      <c r="QE42" s="13"/>
      <c r="QF42" s="13"/>
      <c r="QG42" s="13"/>
      <c r="QH42" s="13"/>
      <c r="QI42" s="13"/>
      <c r="QJ42" s="13"/>
      <c r="QK42" s="13"/>
      <c r="QL42" s="13"/>
      <c r="QM42" s="13"/>
      <c r="QN42" s="13"/>
      <c r="QO42" s="13"/>
      <c r="QP42" s="13"/>
      <c r="QQ42" s="13"/>
      <c r="QR42" s="13"/>
      <c r="QS42" s="13"/>
      <c r="QT42" s="13"/>
      <c r="QU42" s="13"/>
      <c r="QV42" s="13"/>
      <c r="QW42" s="13"/>
      <c r="QX42" s="13"/>
      <c r="QY42" s="13"/>
      <c r="QZ42" s="13"/>
      <c r="RA42" s="13"/>
      <c r="RB42" s="13"/>
      <c r="RC42" s="13"/>
      <c r="RD42" s="13"/>
      <c r="RE42" s="13"/>
      <c r="RF42" s="13"/>
      <c r="RG42" s="13"/>
      <c r="RH42" s="13"/>
      <c r="RI42" s="13"/>
      <c r="RJ42" s="13"/>
      <c r="RK42" s="13"/>
      <c r="RL42" s="13"/>
      <c r="RM42" s="13"/>
      <c r="RN42" s="13"/>
      <c r="RO42" s="13"/>
      <c r="RP42" s="13"/>
      <c r="RQ42" s="13"/>
      <c r="RR42" s="13"/>
      <c r="RS42" s="13"/>
      <c r="RT42" s="13"/>
      <c r="RU42" s="13"/>
      <c r="RV42" s="13"/>
      <c r="RW42" s="13"/>
      <c r="RX42" s="13"/>
      <c r="RY42" s="13"/>
      <c r="RZ42" s="13"/>
      <c r="SA42" s="13"/>
      <c r="SB42" s="13"/>
      <c r="SC42" s="13"/>
      <c r="SD42" s="13"/>
      <c r="SE42" s="13"/>
      <c r="SF42" s="13"/>
      <c r="SG42" s="13"/>
      <c r="SH42" s="13"/>
      <c r="SI42" s="13"/>
      <c r="SJ42" s="13"/>
      <c r="SK42" s="13"/>
      <c r="SL42" s="13"/>
      <c r="SM42" s="13"/>
      <c r="SN42" s="13"/>
      <c r="SO42" s="13"/>
      <c r="SP42" s="13"/>
      <c r="SQ42" s="13"/>
      <c r="SR42" s="13"/>
      <c r="SS42" s="13"/>
      <c r="ST42" s="13"/>
      <c r="SU42" s="13"/>
      <c r="SV42" s="13"/>
      <c r="SW42" s="13"/>
      <c r="SX42" s="13"/>
      <c r="SY42" s="13"/>
      <c r="SZ42" s="13"/>
      <c r="TA42" s="13"/>
      <c r="TB42" s="13"/>
      <c r="TC42" s="13"/>
      <c r="TD42" s="13"/>
      <c r="TE42" s="13"/>
      <c r="TF42" s="13"/>
      <c r="TG42" s="13"/>
      <c r="TH42" s="13"/>
      <c r="TI42" s="13"/>
      <c r="TJ42" s="13"/>
      <c r="TK42" s="13"/>
      <c r="TL42" s="13"/>
      <c r="TM42" s="13"/>
      <c r="TN42" s="13"/>
      <c r="TO42" s="13"/>
      <c r="TP42" s="13"/>
      <c r="TQ42" s="13"/>
      <c r="TR42" s="13"/>
      <c r="TS42" s="13"/>
      <c r="TT42" s="13"/>
      <c r="TU42" s="13"/>
      <c r="TV42" s="13"/>
      <c r="TW42" s="13"/>
      <c r="TX42" s="13"/>
      <c r="TY42" s="13"/>
      <c r="TZ42" s="13"/>
      <c r="UA42" s="13"/>
      <c r="UB42" s="13"/>
      <c r="UC42" s="13"/>
      <c r="UD42" s="13"/>
      <c r="UE42" s="13"/>
      <c r="UF42" s="13"/>
      <c r="UG42" s="13"/>
      <c r="UH42" s="13"/>
      <c r="UI42" s="13"/>
      <c r="UJ42" s="13"/>
      <c r="UK42" s="13"/>
      <c r="UL42" s="13"/>
      <c r="UM42" s="13"/>
      <c r="UN42" s="13"/>
      <c r="UO42" s="13"/>
      <c r="UP42" s="13"/>
      <c r="UQ42" s="13"/>
      <c r="UR42" s="13"/>
      <c r="US42" s="13"/>
      <c r="UT42" s="13"/>
      <c r="UU42" s="13"/>
      <c r="UV42" s="13"/>
      <c r="UW42" s="13"/>
      <c r="UX42" s="13"/>
      <c r="UY42" s="13"/>
      <c r="UZ42" s="13"/>
      <c r="VA42" s="13"/>
      <c r="VB42" s="13"/>
      <c r="VC42" s="13"/>
      <c r="VD42" s="13"/>
      <c r="VE42" s="13"/>
      <c r="VF42" s="13"/>
      <c r="VG42" s="13"/>
      <c r="VH42" s="13"/>
      <c r="VI42" s="13"/>
      <c r="VJ42" s="13"/>
      <c r="VK42" s="13"/>
      <c r="VL42" s="13"/>
      <c r="VM42" s="13"/>
      <c r="VN42" s="13"/>
      <c r="VO42" s="13"/>
      <c r="VP42" s="13"/>
      <c r="VQ42" s="13"/>
      <c r="VR42" s="13"/>
      <c r="VS42" s="13"/>
      <c r="VT42" s="13"/>
      <c r="VU42" s="13"/>
      <c r="VV42" s="13"/>
      <c r="VW42" s="13"/>
      <c r="VX42" s="13"/>
      <c r="VY42" s="13"/>
      <c r="VZ42" s="13"/>
      <c r="WA42" s="13"/>
      <c r="WB42" s="13"/>
      <c r="WC42" s="13"/>
      <c r="WD42" s="13"/>
      <c r="WE42" s="13"/>
      <c r="WF42" s="13"/>
      <c r="WG42" s="13"/>
      <c r="WH42" s="13"/>
      <c r="WI42" s="13"/>
      <c r="WJ42" s="13"/>
      <c r="WK42" s="13"/>
      <c r="WL42" s="13"/>
      <c r="WM42" s="13"/>
      <c r="WN42" s="13"/>
      <c r="WO42" s="13"/>
      <c r="WP42" s="13"/>
      <c r="WQ42" s="13"/>
      <c r="WR42" s="13"/>
      <c r="WS42" s="13"/>
      <c r="WT42" s="13"/>
      <c r="WU42" s="13"/>
      <c r="WV42" s="13"/>
      <c r="WW42" s="13"/>
      <c r="WX42" s="13"/>
      <c r="WY42" s="13"/>
      <c r="WZ42" s="13"/>
      <c r="XA42" s="13"/>
      <c r="XB42" s="13"/>
      <c r="XC42" s="13"/>
      <c r="XD42" s="13"/>
      <c r="XE42" s="13"/>
      <c r="XF42" s="13"/>
      <c r="XG42" s="13"/>
      <c r="XH42" s="13"/>
      <c r="XI42" s="13"/>
      <c r="XJ42" s="13"/>
      <c r="XK42" s="13"/>
      <c r="XL42" s="13"/>
      <c r="XM42" s="13"/>
      <c r="XN42" s="13"/>
      <c r="XO42" s="13"/>
      <c r="XP42" s="13"/>
      <c r="XQ42" s="13"/>
      <c r="XR42" s="13"/>
      <c r="XS42" s="13"/>
      <c r="XT42" s="13"/>
      <c r="XU42" s="13"/>
      <c r="XV42" s="13"/>
      <c r="XW42" s="13"/>
      <c r="XX42" s="13"/>
      <c r="XY42" s="13"/>
      <c r="XZ42" s="13"/>
      <c r="YA42" s="13"/>
      <c r="YB42" s="13"/>
      <c r="YC42" s="13"/>
      <c r="YD42" s="13"/>
      <c r="YE42" s="13"/>
      <c r="YF42" s="13"/>
      <c r="YG42" s="13"/>
      <c r="YH42" s="13"/>
      <c r="YI42" s="13"/>
      <c r="YJ42" s="13"/>
      <c r="YK42" s="13"/>
      <c r="YL42" s="13"/>
      <c r="YM42" s="13"/>
      <c r="YN42" s="13"/>
      <c r="YO42" s="13"/>
      <c r="YP42" s="13"/>
      <c r="YQ42" s="13"/>
      <c r="YR42" s="13"/>
      <c r="YS42" s="13"/>
      <c r="YT42" s="13"/>
      <c r="YU42" s="13"/>
      <c r="YV42" s="13"/>
      <c r="YW42" s="13"/>
      <c r="YX42" s="13"/>
      <c r="YY42" s="13"/>
      <c r="YZ42" s="13"/>
      <c r="ZA42" s="13"/>
      <c r="ZB42" s="13"/>
      <c r="ZC42" s="13"/>
      <c r="ZD42" s="13"/>
      <c r="ZE42" s="13"/>
      <c r="ZF42" s="13"/>
      <c r="ZG42" s="13"/>
      <c r="ZH42" s="13"/>
      <c r="ZI42" s="13"/>
      <c r="ZJ42" s="13"/>
      <c r="ZK42" s="13"/>
      <c r="ZL42" s="13"/>
      <c r="ZM42" s="13"/>
      <c r="ZN42" s="13"/>
      <c r="ZO42" s="13"/>
      <c r="ZP42" s="13"/>
      <c r="ZQ42" s="13"/>
      <c r="ZR42" s="13"/>
      <c r="ZS42" s="13"/>
      <c r="ZT42" s="13"/>
      <c r="ZU42" s="13"/>
      <c r="ZV42" s="13"/>
      <c r="ZW42" s="13"/>
      <c r="ZX42" s="13"/>
      <c r="ZY42" s="13"/>
      <c r="ZZ42" s="13"/>
      <c r="AAA42" s="13"/>
      <c r="AAB42" s="13"/>
      <c r="AAC42" s="13"/>
      <c r="AAD42" s="13"/>
      <c r="AAE42" s="13"/>
      <c r="AAF42" s="13"/>
      <c r="AAG42" s="13"/>
      <c r="AAH42" s="13"/>
      <c r="AAI42" s="13"/>
      <c r="AAJ42" s="13"/>
      <c r="AAK42" s="13"/>
      <c r="AAL42" s="13"/>
      <c r="AAM42" s="13"/>
      <c r="AAN42" s="13"/>
      <c r="AAO42" s="13"/>
      <c r="AAP42" s="13"/>
      <c r="AAQ42" s="13"/>
      <c r="AAR42" s="13"/>
      <c r="AAS42" s="13"/>
      <c r="AAT42" s="13"/>
      <c r="AAU42" s="13"/>
      <c r="AAV42" s="13"/>
      <c r="AAW42" s="13"/>
      <c r="AAX42" s="13"/>
      <c r="AAY42" s="13"/>
      <c r="AAZ42" s="13"/>
      <c r="ABA42" s="13"/>
      <c r="ABB42" s="13"/>
      <c r="ABC42" s="13"/>
      <c r="ABD42" s="13"/>
      <c r="ABE42" s="13"/>
      <c r="ABF42" s="13"/>
      <c r="ABG42" s="13"/>
      <c r="ABH42" s="13"/>
      <c r="ABI42" s="13"/>
      <c r="ABJ42" s="13"/>
      <c r="ABK42" s="13"/>
      <c r="ABL42" s="13"/>
      <c r="ABM42" s="13"/>
      <c r="ABN42" s="13"/>
      <c r="ABO42" s="13"/>
      <c r="ABP42" s="13"/>
      <c r="ABQ42" s="13"/>
      <c r="ABR42" s="13"/>
      <c r="ABS42" s="13"/>
      <c r="ABT42" s="13"/>
      <c r="ABU42" s="13"/>
      <c r="ABV42" s="13"/>
      <c r="ABW42" s="13"/>
      <c r="ABX42" s="13"/>
      <c r="ABY42" s="13"/>
      <c r="ABZ42" s="13"/>
      <c r="ACA42" s="13"/>
      <c r="ACB42" s="13"/>
      <c r="ACC42" s="13"/>
      <c r="ACD42" s="13"/>
      <c r="ACE42" s="13"/>
      <c r="ACF42" s="13"/>
      <c r="ACG42" s="13"/>
      <c r="ACH42" s="13"/>
      <c r="ACI42" s="13"/>
      <c r="ACJ42" s="13"/>
      <c r="ACK42" s="13"/>
      <c r="ACL42" s="13"/>
      <c r="ACM42" s="13"/>
      <c r="ACN42" s="13"/>
      <c r="ACO42" s="13"/>
      <c r="ACP42" s="13"/>
      <c r="ACQ42" s="13"/>
      <c r="ACR42" s="13"/>
      <c r="ACS42" s="13"/>
      <c r="ACT42" s="13"/>
      <c r="ACU42" s="13"/>
      <c r="ACV42" s="13"/>
      <c r="ACW42" s="13"/>
      <c r="ACX42" s="13"/>
      <c r="ACY42" s="13"/>
      <c r="ACZ42" s="13"/>
      <c r="ADA42" s="13"/>
      <c r="ADB42" s="13"/>
      <c r="ADC42" s="13"/>
      <c r="ADD42" s="13"/>
      <c r="ADE42" s="13"/>
      <c r="ADF42" s="13"/>
      <c r="ADG42" s="13"/>
      <c r="ADH42" s="13"/>
      <c r="ADI42" s="13"/>
      <c r="ADJ42" s="13"/>
      <c r="ADK42" s="13"/>
      <c r="ADL42" s="13"/>
      <c r="ADM42" s="13"/>
      <c r="ADN42" s="13"/>
      <c r="ADO42" s="13"/>
      <c r="ADP42" s="13"/>
      <c r="ADQ42" s="13"/>
      <c r="ADR42" s="13"/>
      <c r="ADS42" s="13"/>
      <c r="ADT42" s="13"/>
      <c r="ADU42" s="13"/>
      <c r="ADV42" s="13"/>
      <c r="ADW42" s="13"/>
      <c r="ADX42" s="13"/>
      <c r="ADY42" s="13"/>
      <c r="ADZ42" s="13"/>
      <c r="AEA42" s="13"/>
      <c r="AEB42" s="13"/>
      <c r="AEC42" s="13"/>
      <c r="AED42" s="13"/>
      <c r="AEE42" s="13"/>
      <c r="AEF42" s="13"/>
      <c r="AEG42" s="13"/>
      <c r="AEH42" s="13"/>
      <c r="AEI42" s="13"/>
      <c r="AEJ42" s="13"/>
      <c r="AEK42" s="13"/>
      <c r="AEL42" s="13"/>
      <c r="AEM42" s="13"/>
      <c r="AEN42" s="13"/>
      <c r="AEO42" s="13"/>
      <c r="AEP42" s="13"/>
      <c r="AEQ42" s="13"/>
      <c r="AER42" s="13"/>
      <c r="AES42" s="13"/>
      <c r="AET42" s="13"/>
      <c r="AEU42" s="13"/>
      <c r="AEV42" s="13"/>
      <c r="AEW42" s="13"/>
      <c r="AEX42" s="13"/>
      <c r="AEY42" s="13"/>
      <c r="AEZ42" s="13"/>
      <c r="AFA42" s="13"/>
      <c r="AFB42" s="13"/>
      <c r="AFC42" s="13"/>
      <c r="AFD42" s="13"/>
      <c r="AFE42" s="13"/>
      <c r="AFF42" s="13"/>
      <c r="AFG42" s="13"/>
      <c r="AFH42" s="13"/>
      <c r="AFI42" s="13"/>
      <c r="AFJ42" s="13"/>
      <c r="AFK42" s="13"/>
      <c r="AFL42" s="13"/>
      <c r="AFM42" s="13"/>
      <c r="AFN42" s="13"/>
      <c r="AFO42" s="13"/>
      <c r="AFP42" s="13"/>
      <c r="AFQ42" s="13"/>
      <c r="AFR42" s="13"/>
      <c r="AFS42" s="13"/>
      <c r="AFT42" s="13"/>
      <c r="AFU42" s="13"/>
      <c r="AFV42" s="13"/>
      <c r="AFW42" s="13"/>
      <c r="AFX42" s="13"/>
      <c r="AFY42" s="13"/>
      <c r="AFZ42" s="13"/>
      <c r="AGA42" s="13"/>
      <c r="AGB42" s="13"/>
      <c r="AGC42" s="13"/>
      <c r="AGD42" s="13"/>
      <c r="AGE42" s="13"/>
      <c r="AGF42" s="13"/>
      <c r="AGG42" s="13"/>
      <c r="AGH42" s="13"/>
      <c r="AGI42" s="13"/>
      <c r="AGJ42" s="13"/>
      <c r="AGK42" s="13"/>
      <c r="AGL42" s="13"/>
      <c r="AGM42" s="13"/>
      <c r="AGN42" s="13"/>
      <c r="AGO42" s="13"/>
      <c r="AGP42" s="13"/>
      <c r="AGQ42" s="13"/>
      <c r="AGR42" s="13"/>
      <c r="AGS42" s="13"/>
      <c r="AGT42" s="13"/>
      <c r="AGU42" s="13"/>
      <c r="AGV42" s="13"/>
      <c r="AGW42" s="13"/>
      <c r="AGX42" s="13"/>
      <c r="AGY42" s="13"/>
      <c r="AGZ42" s="13"/>
      <c r="AHA42" s="13"/>
      <c r="AHB42" s="13"/>
      <c r="AHC42" s="13"/>
      <c r="AHD42" s="13"/>
      <c r="AHE42" s="13"/>
      <c r="AHF42" s="13"/>
      <c r="AHG42" s="13"/>
      <c r="AHH42" s="13"/>
      <c r="AHI42" s="13"/>
      <c r="AHJ42" s="13"/>
      <c r="AHK42" s="13"/>
      <c r="AHL42" s="13"/>
      <c r="AHM42" s="13"/>
      <c r="AHN42" s="13"/>
      <c r="AHO42" s="13"/>
      <c r="AHP42" s="13"/>
      <c r="AHQ42" s="13"/>
      <c r="AHR42" s="13"/>
      <c r="AHS42" s="13"/>
      <c r="AHT42" s="13"/>
      <c r="AHU42" s="13"/>
      <c r="AHV42" s="13"/>
      <c r="AHW42" s="13"/>
      <c r="AHX42" s="13"/>
      <c r="AHY42" s="13"/>
      <c r="AHZ42" s="13"/>
      <c r="AIA42" s="13"/>
      <c r="AIB42" s="13"/>
      <c r="AIC42" s="13"/>
      <c r="AID42" s="13"/>
      <c r="AIE42" s="13"/>
      <c r="AIF42" s="13"/>
      <c r="AIG42" s="13"/>
      <c r="AIH42" s="13"/>
      <c r="AII42" s="13"/>
      <c r="AIJ42" s="13"/>
      <c r="AIK42" s="13"/>
      <c r="AIL42" s="13"/>
      <c r="AIM42" s="13"/>
      <c r="AIN42" s="13"/>
      <c r="AIO42" s="13"/>
      <c r="AIP42" s="13"/>
      <c r="AIQ42" s="13"/>
      <c r="AIR42" s="13"/>
      <c r="AIS42" s="13"/>
      <c r="AIT42" s="13"/>
      <c r="AIU42" s="13"/>
      <c r="AIV42" s="13"/>
      <c r="AIW42" s="13"/>
      <c r="AIX42" s="13"/>
      <c r="AIY42" s="13"/>
      <c r="AIZ42" s="13"/>
      <c r="AJA42" s="13"/>
      <c r="AJB42" s="13"/>
      <c r="AJC42" s="13"/>
      <c r="AJD42" s="13"/>
      <c r="AJE42" s="13"/>
      <c r="AJF42" s="13"/>
      <c r="AJG42" s="13"/>
      <c r="AJH42" s="13"/>
      <c r="AJI42" s="13"/>
      <c r="AJJ42" s="13"/>
      <c r="AJK42" s="13"/>
      <c r="AJL42" s="13"/>
      <c r="AJM42" s="13"/>
      <c r="AJN42" s="13"/>
      <c r="AJO42" s="13"/>
      <c r="AJP42" s="13"/>
      <c r="AJQ42" s="13"/>
      <c r="AJR42" s="13"/>
      <c r="AJS42" s="13"/>
      <c r="AJT42" s="13"/>
      <c r="AJU42" s="13"/>
      <c r="AJV42" s="13"/>
      <c r="AJW42" s="13"/>
      <c r="AJX42" s="13"/>
      <c r="AJY42" s="13"/>
      <c r="AJZ42" s="13"/>
      <c r="AKA42" s="13"/>
      <c r="AKB42" s="13"/>
      <c r="AKC42" s="13"/>
      <c r="AKD42" s="13"/>
      <c r="AKE42" s="13"/>
      <c r="AKF42" s="13"/>
      <c r="AKG42" s="13"/>
      <c r="AKH42" s="13"/>
      <c r="AKI42" s="13"/>
      <c r="AKJ42" s="13"/>
      <c r="AKK42" s="13"/>
      <c r="AKL42" s="13"/>
      <c r="AKM42" s="13"/>
      <c r="AKN42" s="13"/>
      <c r="AKO42" s="13"/>
      <c r="AKP42" s="13"/>
      <c r="AKQ42" s="13"/>
      <c r="AKR42" s="13"/>
      <c r="AKS42" s="13"/>
      <c r="AKT42" s="13"/>
      <c r="AKU42" s="13"/>
      <c r="AKV42" s="13"/>
      <c r="AKW42" s="13"/>
      <c r="AKX42" s="13"/>
      <c r="AKY42" s="13"/>
      <c r="AKZ42" s="13"/>
      <c r="ALA42" s="13"/>
      <c r="ALB42" s="13"/>
      <c r="ALC42" s="13"/>
      <c r="ALD42" s="13"/>
      <c r="ALE42" s="13"/>
      <c r="ALF42" s="13"/>
      <c r="ALG42" s="13"/>
      <c r="ALH42" s="13"/>
      <c r="ALI42" s="13"/>
      <c r="ALJ42" s="13"/>
      <c r="ALK42" s="13"/>
      <c r="ALL42" s="13"/>
      <c r="ALM42" s="13"/>
      <c r="ALN42" s="13"/>
      <c r="ALO42" s="13"/>
      <c r="ALP42" s="13"/>
      <c r="ALQ42" s="13"/>
      <c r="ALR42" s="13"/>
      <c r="ALS42" s="13"/>
      <c r="ALT42" s="13"/>
      <c r="ALU42" s="13"/>
      <c r="ALV42" s="13"/>
      <c r="ALW42" s="13"/>
      <c r="ALX42" s="13"/>
      <c r="ALY42" s="13"/>
      <c r="ALZ42" s="13"/>
      <c r="AMA42" s="13"/>
      <c r="AMB42" s="13"/>
      <c r="AMC42" s="13"/>
      <c r="AMD42" s="13"/>
      <c r="AME42" s="13"/>
      <c r="AMF42" s="13"/>
      <c r="AMG42" s="13"/>
      <c r="AMH42" s="13"/>
      <c r="AMI42" s="13"/>
      <c r="AMJ42" s="13"/>
      <c r="AMK42" s="13"/>
      <c r="AML42" s="13"/>
      <c r="AMM42" s="13"/>
      <c r="AMN42" s="13"/>
      <c r="AMO42" s="13"/>
      <c r="AMP42" s="13"/>
      <c r="AMQ42" s="13"/>
      <c r="AMR42" s="13"/>
      <c r="AMS42" s="13"/>
      <c r="AMT42" s="13"/>
      <c r="AMU42" s="13"/>
      <c r="AMV42" s="13"/>
      <c r="AMW42" s="13"/>
      <c r="AMX42" s="13"/>
      <c r="AMY42" s="13"/>
      <c r="AMZ42" s="13"/>
      <c r="ANA42" s="13"/>
      <c r="ANB42" s="13"/>
      <c r="ANC42" s="13"/>
      <c r="AND42" s="13"/>
      <c r="ANE42" s="13"/>
      <c r="ANF42" s="13"/>
      <c r="ANG42" s="13"/>
      <c r="ANH42" s="13"/>
      <c r="ANI42" s="13"/>
      <c r="ANJ42" s="13"/>
      <c r="ANK42" s="13"/>
      <c r="ANL42" s="13"/>
      <c r="ANM42" s="13"/>
      <c r="ANN42" s="13"/>
      <c r="ANO42" s="13"/>
      <c r="ANP42" s="13"/>
      <c r="ANQ42" s="13"/>
      <c r="ANR42" s="13"/>
      <c r="ANS42" s="13"/>
      <c r="ANT42" s="13"/>
      <c r="ANU42" s="13"/>
      <c r="ANV42" s="13"/>
      <c r="ANW42" s="13"/>
      <c r="ANX42" s="13"/>
      <c r="ANY42" s="13"/>
      <c r="ANZ42" s="13"/>
      <c r="AOA42" s="13"/>
      <c r="AOB42" s="13"/>
      <c r="AOC42" s="13"/>
      <c r="AOD42" s="13"/>
      <c r="AOE42" s="13"/>
      <c r="AOF42" s="13"/>
      <c r="AOG42" s="13"/>
      <c r="AOH42" s="13"/>
      <c r="AOI42" s="13"/>
      <c r="AOJ42" s="13"/>
      <c r="AOK42" s="13"/>
      <c r="AOL42" s="13"/>
      <c r="AOM42" s="13"/>
      <c r="AON42" s="13"/>
      <c r="AOO42" s="13"/>
      <c r="AOP42" s="13"/>
      <c r="AOQ42" s="13"/>
      <c r="AOR42" s="13"/>
      <c r="AOS42" s="13"/>
      <c r="AOT42" s="13"/>
      <c r="AOU42" s="13"/>
      <c r="AOV42" s="13"/>
      <c r="AOW42" s="13"/>
      <c r="AOX42" s="13"/>
      <c r="AOY42" s="13"/>
      <c r="AOZ42" s="13"/>
      <c r="APA42" s="13"/>
      <c r="APB42" s="13"/>
      <c r="APC42" s="13"/>
      <c r="APD42" s="13"/>
      <c r="APE42" s="13"/>
      <c r="APF42" s="13"/>
      <c r="APG42" s="13"/>
      <c r="APH42" s="13"/>
      <c r="API42" s="13"/>
      <c r="APJ42" s="13"/>
      <c r="APK42" s="13"/>
      <c r="APL42" s="13"/>
      <c r="APM42" s="13"/>
      <c r="APN42" s="13"/>
      <c r="APO42" s="13"/>
      <c r="APP42" s="13"/>
      <c r="APQ42" s="13"/>
      <c r="APR42" s="13"/>
      <c r="APS42" s="13"/>
      <c r="APT42" s="13"/>
      <c r="APU42" s="13"/>
      <c r="APV42" s="13"/>
      <c r="APW42" s="13"/>
      <c r="APX42" s="13"/>
      <c r="APY42" s="13"/>
      <c r="APZ42" s="13"/>
      <c r="AQA42" s="13"/>
      <c r="AQB42" s="13"/>
      <c r="AQC42" s="13"/>
      <c r="AQD42" s="13"/>
      <c r="AQE42" s="13"/>
      <c r="AQF42" s="13"/>
      <c r="AQG42" s="13"/>
      <c r="AQH42" s="13"/>
      <c r="AQI42" s="13"/>
      <c r="AQJ42" s="13"/>
      <c r="AQK42" s="13"/>
      <c r="AQL42" s="13"/>
      <c r="AQM42" s="13"/>
      <c r="AQN42" s="13"/>
      <c r="AQO42" s="13"/>
      <c r="AQP42" s="13"/>
      <c r="AQQ42" s="13"/>
      <c r="AQR42" s="13"/>
      <c r="AQS42" s="13"/>
      <c r="AQT42" s="13"/>
      <c r="AQU42" s="13"/>
      <c r="AQV42" s="13"/>
      <c r="AQW42" s="13"/>
      <c r="AQX42" s="13"/>
      <c r="AQY42" s="13"/>
      <c r="AQZ42" s="13"/>
      <c r="ARA42" s="13"/>
      <c r="ARB42" s="13"/>
      <c r="ARC42" s="13"/>
      <c r="ARD42" s="13"/>
      <c r="ARE42" s="13"/>
      <c r="ARF42" s="13"/>
      <c r="ARG42" s="13"/>
      <c r="ARH42" s="13"/>
      <c r="ARI42" s="13"/>
      <c r="ARJ42" s="13"/>
      <c r="ARK42" s="13"/>
      <c r="ARL42" s="13"/>
      <c r="ARM42" s="13"/>
      <c r="ARN42" s="13"/>
      <c r="ARO42" s="13"/>
      <c r="ARP42" s="13"/>
      <c r="ARQ42" s="13"/>
      <c r="ARR42" s="13"/>
      <c r="ARS42" s="13"/>
      <c r="ART42" s="13"/>
      <c r="ARU42" s="13"/>
      <c r="ARV42" s="13"/>
      <c r="ARW42" s="13"/>
      <c r="ARX42" s="13"/>
      <c r="ARY42" s="13"/>
      <c r="ARZ42" s="13"/>
      <c r="ASA42" s="13"/>
      <c r="ASB42" s="13"/>
      <c r="ASC42" s="13"/>
      <c r="ASD42" s="13"/>
      <c r="ASE42" s="13"/>
      <c r="ASF42" s="13"/>
      <c r="ASG42" s="13"/>
      <c r="ASH42" s="13"/>
      <c r="ASI42" s="13"/>
      <c r="ASJ42" s="13"/>
      <c r="ASK42" s="13"/>
      <c r="ASL42" s="13"/>
      <c r="ASM42" s="13"/>
      <c r="ASN42" s="13"/>
      <c r="ASO42" s="13"/>
      <c r="ASP42" s="13"/>
      <c r="ASQ42" s="13"/>
      <c r="ASR42" s="13"/>
      <c r="ASS42" s="13"/>
      <c r="AST42" s="13"/>
      <c r="ASU42" s="13"/>
      <c r="ASV42" s="13"/>
      <c r="ASW42" s="13"/>
      <c r="ASX42" s="13"/>
      <c r="ASY42" s="13"/>
      <c r="ASZ42" s="13"/>
      <c r="ATA42" s="13"/>
      <c r="ATB42" s="13"/>
      <c r="ATC42" s="13"/>
      <c r="ATD42" s="13"/>
      <c r="ATE42" s="13"/>
      <c r="ATF42" s="13"/>
      <c r="ATG42" s="13"/>
      <c r="ATH42" s="13"/>
      <c r="ATI42" s="13"/>
      <c r="ATJ42" s="13"/>
      <c r="ATK42" s="13"/>
      <c r="ATL42" s="13"/>
      <c r="ATM42" s="13"/>
      <c r="ATN42" s="13"/>
      <c r="ATO42" s="13"/>
      <c r="ATP42" s="13"/>
      <c r="ATQ42" s="13"/>
      <c r="ATR42" s="13"/>
      <c r="ATS42" s="13"/>
      <c r="ATT42" s="13"/>
      <c r="ATU42" s="13"/>
      <c r="ATV42" s="13"/>
      <c r="ATW42" s="13"/>
      <c r="ATX42" s="13"/>
      <c r="ATY42" s="13"/>
      <c r="ATZ42" s="13"/>
      <c r="AUA42" s="13"/>
      <c r="AUB42" s="13"/>
      <c r="AUC42" s="13"/>
      <c r="AUD42" s="13"/>
      <c r="AUE42" s="13"/>
      <c r="AUF42" s="13"/>
      <c r="AUG42" s="13"/>
      <c r="AUH42" s="13"/>
      <c r="AUI42" s="13"/>
      <c r="AUJ42" s="13"/>
      <c r="AUK42" s="13"/>
      <c r="AUL42" s="13"/>
      <c r="AUM42" s="13"/>
      <c r="AUN42" s="13"/>
      <c r="AUO42" s="13"/>
      <c r="AUP42" s="13"/>
      <c r="AUQ42" s="13"/>
      <c r="AUR42" s="13"/>
      <c r="AUS42" s="13"/>
      <c r="AUT42" s="13"/>
      <c r="AUU42" s="13"/>
      <c r="AUV42" s="13"/>
      <c r="AUW42" s="13"/>
      <c r="AUX42" s="13"/>
      <c r="AUY42" s="13"/>
      <c r="AUZ42" s="13"/>
      <c r="AVA42" s="13"/>
      <c r="AVB42" s="13"/>
      <c r="AVC42" s="13"/>
      <c r="AVD42" s="13"/>
      <c r="AVE42" s="13"/>
      <c r="AVF42" s="13"/>
      <c r="AVG42" s="13"/>
      <c r="AVH42" s="13"/>
      <c r="AVI42" s="13"/>
      <c r="AVJ42" s="13"/>
      <c r="AVK42" s="13"/>
      <c r="AVL42" s="13"/>
      <c r="AVM42" s="13"/>
      <c r="AVN42" s="13"/>
      <c r="AVO42" s="13"/>
      <c r="AVP42" s="13"/>
      <c r="AVQ42" s="13"/>
      <c r="AVR42" s="13"/>
      <c r="AVS42" s="13"/>
      <c r="AVT42" s="13"/>
      <c r="AVU42" s="13"/>
      <c r="AVV42" s="13"/>
      <c r="AVW42" s="13"/>
      <c r="AVX42" s="13"/>
      <c r="AVY42" s="13"/>
      <c r="AVZ42" s="13"/>
      <c r="AWA42" s="13"/>
      <c r="AWB42" s="13"/>
      <c r="AWC42" s="13"/>
      <c r="AWD42" s="13"/>
      <c r="AWE42" s="13"/>
      <c r="AWF42" s="13"/>
      <c r="AWG42" s="13"/>
      <c r="AWH42" s="13"/>
      <c r="AWI42" s="13"/>
      <c r="AWJ42" s="13"/>
      <c r="AWK42" s="13"/>
      <c r="AWL42" s="13"/>
      <c r="AWM42" s="13"/>
      <c r="AWN42" s="13"/>
      <c r="AWO42" s="13"/>
      <c r="AWP42" s="13"/>
      <c r="AWQ42" s="13"/>
      <c r="AWR42" s="13"/>
      <c r="AWS42" s="13"/>
      <c r="AWT42" s="13"/>
      <c r="AWU42" s="13"/>
      <c r="AWV42" s="13"/>
      <c r="AWW42" s="13"/>
      <c r="AWX42" s="13"/>
      <c r="AWY42" s="13"/>
      <c r="AWZ42" s="13"/>
      <c r="AXA42" s="13"/>
      <c r="AXB42" s="13"/>
      <c r="AXC42" s="13"/>
      <c r="AXD42" s="13"/>
      <c r="AXE42" s="13"/>
      <c r="AXF42" s="13"/>
      <c r="AXG42" s="13"/>
      <c r="AXH42" s="13"/>
      <c r="AXI42" s="13"/>
      <c r="AXJ42" s="13"/>
      <c r="AXK42" s="13"/>
      <c r="AXL42" s="13"/>
      <c r="AXM42" s="13"/>
      <c r="AXN42" s="13"/>
      <c r="AXO42" s="13"/>
      <c r="AXP42" s="13"/>
      <c r="AXQ42" s="13"/>
      <c r="AXR42" s="13"/>
      <c r="AXS42" s="13"/>
      <c r="AXT42" s="13"/>
      <c r="AXU42" s="13"/>
      <c r="AXV42" s="13"/>
      <c r="AXW42" s="13"/>
      <c r="AXX42" s="13"/>
      <c r="AXY42" s="13"/>
      <c r="AXZ42" s="13"/>
      <c r="AYA42" s="13"/>
      <c r="AYB42" s="13"/>
      <c r="AYC42" s="13"/>
      <c r="AYD42" s="13"/>
      <c r="AYE42" s="13"/>
      <c r="AYF42" s="13"/>
      <c r="AYG42" s="13"/>
      <c r="AYH42" s="13"/>
      <c r="AYI42" s="13"/>
      <c r="AYJ42" s="13"/>
      <c r="AYK42" s="13"/>
      <c r="AYL42" s="13"/>
      <c r="AYM42" s="13"/>
      <c r="AYN42" s="13"/>
      <c r="AYO42" s="13"/>
      <c r="AYP42" s="13"/>
      <c r="AYQ42" s="13"/>
      <c r="AYR42" s="13"/>
      <c r="AYS42" s="13"/>
      <c r="AYT42" s="13"/>
      <c r="AYU42" s="13"/>
      <c r="AYV42" s="13"/>
      <c r="AYW42" s="13"/>
      <c r="AYX42" s="13"/>
      <c r="AYY42" s="13"/>
      <c r="AYZ42" s="13"/>
      <c r="AZA42" s="13"/>
      <c r="AZB42" s="13"/>
      <c r="AZC42" s="13"/>
      <c r="AZD42" s="13"/>
      <c r="AZE42" s="13"/>
      <c r="AZF42" s="13"/>
      <c r="AZG42" s="13"/>
      <c r="AZH42" s="13"/>
      <c r="AZI42" s="13"/>
      <c r="AZJ42" s="13"/>
      <c r="AZK42" s="13"/>
      <c r="AZL42" s="13"/>
      <c r="AZM42" s="13"/>
      <c r="AZN42" s="13"/>
      <c r="AZO42" s="13"/>
      <c r="AZP42" s="13"/>
      <c r="AZQ42" s="13"/>
      <c r="AZR42" s="13"/>
      <c r="AZS42" s="13"/>
      <c r="AZT42" s="13"/>
      <c r="AZU42" s="13"/>
      <c r="AZV42" s="13"/>
      <c r="AZW42" s="13"/>
      <c r="AZX42" s="13"/>
      <c r="AZY42" s="13"/>
      <c r="AZZ42" s="13"/>
      <c r="BAA42" s="13"/>
      <c r="BAB42" s="13"/>
      <c r="BAC42" s="13"/>
      <c r="BAD42" s="13"/>
      <c r="BAE42" s="13"/>
      <c r="BAF42" s="13"/>
      <c r="BAG42" s="13"/>
      <c r="BAH42" s="13"/>
      <c r="BAI42" s="13"/>
      <c r="BAJ42" s="13"/>
      <c r="BAK42" s="13"/>
      <c r="BAL42" s="13"/>
      <c r="BAM42" s="13"/>
      <c r="BAN42" s="13"/>
      <c r="BAO42" s="13"/>
      <c r="BAP42" s="13"/>
      <c r="BAQ42" s="13"/>
      <c r="BAR42" s="13"/>
      <c r="BAS42" s="13"/>
      <c r="BAT42" s="13"/>
      <c r="BAU42" s="13"/>
      <c r="BAV42" s="13"/>
      <c r="BAW42" s="13"/>
      <c r="BAX42" s="13"/>
      <c r="BAY42" s="13"/>
      <c r="BAZ42" s="13"/>
      <c r="BBA42" s="13"/>
      <c r="BBB42" s="13"/>
      <c r="BBC42" s="13"/>
      <c r="BBD42" s="13"/>
      <c r="BBE42" s="13"/>
      <c r="BBF42" s="13"/>
      <c r="BBG42" s="13"/>
      <c r="BBH42" s="13"/>
      <c r="BBI42" s="13"/>
      <c r="BBJ42" s="13"/>
      <c r="BBK42" s="13"/>
      <c r="BBL42" s="13"/>
      <c r="BBM42" s="13"/>
      <c r="BBN42" s="13"/>
      <c r="BBO42" s="13"/>
      <c r="BBP42" s="13"/>
      <c r="BBQ42" s="13"/>
      <c r="BBR42" s="13"/>
      <c r="BBS42" s="13"/>
      <c r="BBT42" s="13"/>
      <c r="BBU42" s="13"/>
      <c r="BBV42" s="13"/>
      <c r="BBW42" s="13"/>
      <c r="BBX42" s="13"/>
      <c r="BBY42" s="13"/>
      <c r="BBZ42" s="13"/>
      <c r="BCA42" s="13"/>
      <c r="BCB42" s="13"/>
      <c r="BCC42" s="13"/>
      <c r="BCD42" s="13"/>
      <c r="BCE42" s="13"/>
      <c r="BCF42" s="13"/>
      <c r="BCG42" s="13"/>
      <c r="BCH42" s="13"/>
      <c r="BCI42" s="13"/>
      <c r="BCJ42" s="13"/>
      <c r="BCK42" s="13"/>
      <c r="BCL42" s="13"/>
      <c r="BCM42" s="13"/>
      <c r="BCN42" s="13"/>
      <c r="BCO42" s="13"/>
      <c r="BCP42" s="13"/>
      <c r="BCQ42" s="13"/>
      <c r="BCR42" s="13"/>
      <c r="BCS42" s="13"/>
      <c r="BCT42" s="13"/>
      <c r="BCU42" s="13"/>
      <c r="BCV42" s="13"/>
      <c r="BCW42" s="13"/>
      <c r="BCX42" s="13"/>
      <c r="BCY42" s="13"/>
      <c r="BCZ42" s="13"/>
      <c r="BDA42" s="13"/>
      <c r="BDB42" s="13"/>
      <c r="BDC42" s="13"/>
      <c r="BDD42" s="13"/>
      <c r="BDE42" s="13"/>
      <c r="BDF42" s="13"/>
      <c r="BDG42" s="13"/>
      <c r="BDH42" s="13"/>
      <c r="BDI42" s="13"/>
      <c r="BDJ42" s="13"/>
      <c r="BDK42" s="13"/>
      <c r="BDL42" s="13"/>
      <c r="BDM42" s="13"/>
      <c r="BDN42" s="13"/>
      <c r="BDO42" s="13"/>
      <c r="BDP42" s="13"/>
      <c r="BDQ42" s="13"/>
      <c r="BDR42" s="13"/>
      <c r="BDS42" s="13"/>
      <c r="BDT42" s="13"/>
      <c r="BDU42" s="13"/>
      <c r="BDV42" s="13"/>
      <c r="BDW42" s="13"/>
      <c r="BDX42" s="13"/>
      <c r="BDY42" s="13"/>
      <c r="BDZ42" s="13"/>
      <c r="BEA42" s="13"/>
      <c r="BEB42" s="13"/>
      <c r="BEC42" s="13"/>
      <c r="BED42" s="13"/>
      <c r="BEE42" s="13"/>
      <c r="BEF42" s="13"/>
      <c r="BEG42" s="13"/>
      <c r="BEH42" s="13"/>
      <c r="BEI42" s="13"/>
      <c r="BEJ42" s="13"/>
      <c r="BEK42" s="13"/>
      <c r="BEL42" s="13"/>
      <c r="BEM42" s="13"/>
      <c r="BEN42" s="13"/>
      <c r="BEO42" s="13"/>
      <c r="BEP42" s="13"/>
      <c r="BEQ42" s="13"/>
      <c r="BER42" s="13"/>
      <c r="BES42" s="13"/>
      <c r="BET42" s="13"/>
      <c r="BEU42" s="13"/>
      <c r="BEV42" s="13"/>
      <c r="BEW42" s="13"/>
      <c r="BEX42" s="13"/>
      <c r="BEY42" s="13"/>
      <c r="BEZ42" s="13"/>
      <c r="BFA42" s="13"/>
      <c r="BFB42" s="13"/>
      <c r="BFC42" s="13"/>
      <c r="BFD42" s="13"/>
      <c r="BFE42" s="13"/>
      <c r="BFF42" s="13"/>
      <c r="BFG42" s="13"/>
      <c r="BFH42" s="13"/>
      <c r="BFI42" s="13"/>
      <c r="BFJ42" s="13"/>
      <c r="BFK42" s="13"/>
      <c r="BFL42" s="13"/>
      <c r="BFM42" s="13"/>
      <c r="BFN42" s="13"/>
      <c r="BFO42" s="13"/>
      <c r="BFP42" s="13"/>
      <c r="BFQ42" s="13"/>
      <c r="BFR42" s="13"/>
      <c r="BFS42" s="13"/>
      <c r="BFT42" s="13"/>
      <c r="BFU42" s="13"/>
      <c r="BFV42" s="13"/>
      <c r="BFW42" s="13"/>
      <c r="BFX42" s="13"/>
      <c r="BFY42" s="13"/>
      <c r="BFZ42" s="13"/>
      <c r="BGA42" s="13"/>
      <c r="BGB42" s="13"/>
      <c r="BGC42" s="13"/>
      <c r="BGD42" s="13"/>
      <c r="BGE42" s="13"/>
      <c r="BGF42" s="13"/>
      <c r="BGG42" s="13"/>
      <c r="BGH42" s="13"/>
      <c r="BGI42" s="13"/>
      <c r="BGJ42" s="13"/>
      <c r="BGK42" s="13"/>
      <c r="BGL42" s="13"/>
      <c r="BGM42" s="13"/>
      <c r="BGN42" s="13"/>
      <c r="BGO42" s="13"/>
      <c r="BGP42" s="13"/>
      <c r="BGQ42" s="13"/>
      <c r="BGR42" s="13"/>
      <c r="BGS42" s="13"/>
      <c r="BGT42" s="13"/>
      <c r="BGU42" s="13"/>
      <c r="BGV42" s="13"/>
      <c r="BGW42" s="13"/>
      <c r="BGX42" s="13"/>
      <c r="BGY42" s="13"/>
      <c r="BGZ42" s="13"/>
      <c r="BHA42" s="13"/>
      <c r="BHB42" s="13"/>
      <c r="BHC42" s="13"/>
      <c r="BHD42" s="13"/>
      <c r="BHE42" s="13"/>
      <c r="BHF42" s="13"/>
      <c r="BHG42" s="13"/>
      <c r="BHH42" s="13"/>
      <c r="BHI42" s="13"/>
      <c r="BHJ42" s="13"/>
      <c r="BHK42" s="13"/>
      <c r="BHL42" s="13"/>
      <c r="BHM42" s="13"/>
      <c r="BHN42" s="13"/>
      <c r="BHO42" s="13"/>
      <c r="BHP42" s="13"/>
      <c r="BHQ42" s="13"/>
      <c r="BHR42" s="13"/>
      <c r="BHS42" s="13"/>
      <c r="BHT42" s="13"/>
      <c r="BHU42" s="13"/>
      <c r="BHV42" s="13"/>
      <c r="BHW42" s="13"/>
      <c r="BHX42" s="13"/>
      <c r="BHY42" s="13"/>
      <c r="BHZ42" s="13"/>
      <c r="BIA42" s="13"/>
      <c r="BIB42" s="13"/>
      <c r="BIC42" s="13"/>
      <c r="BID42" s="13"/>
      <c r="BIE42" s="13"/>
      <c r="BIF42" s="13"/>
      <c r="BIG42" s="13"/>
      <c r="BIH42" s="13"/>
      <c r="BII42" s="13"/>
      <c r="BIJ42" s="13"/>
      <c r="BIK42" s="13"/>
      <c r="BIL42" s="13"/>
      <c r="BIM42" s="13"/>
      <c r="BIN42" s="13"/>
      <c r="BIO42" s="13"/>
      <c r="BIP42" s="13"/>
      <c r="BIQ42" s="13"/>
      <c r="BIR42" s="13"/>
      <c r="BIS42" s="13"/>
      <c r="BIT42" s="13"/>
      <c r="BIU42" s="13"/>
      <c r="BIV42" s="13"/>
      <c r="BIW42" s="13"/>
      <c r="BIX42" s="13"/>
      <c r="BIY42" s="13"/>
      <c r="BIZ42" s="13"/>
      <c r="BJA42" s="13"/>
      <c r="BJB42" s="13"/>
      <c r="BJC42" s="13"/>
      <c r="BJD42" s="13"/>
      <c r="BJE42" s="13"/>
      <c r="BJF42" s="13"/>
      <c r="BJG42" s="13"/>
      <c r="BJH42" s="13"/>
      <c r="BJI42" s="13"/>
      <c r="BJJ42" s="13"/>
      <c r="BJK42" s="13"/>
      <c r="BJL42" s="13"/>
      <c r="BJM42" s="13"/>
      <c r="BJN42" s="13"/>
      <c r="BJO42" s="13"/>
      <c r="BJP42" s="13"/>
      <c r="BJQ42" s="13"/>
      <c r="BJR42" s="13"/>
      <c r="BJS42" s="13"/>
      <c r="BJT42" s="13"/>
      <c r="BJU42" s="13"/>
      <c r="BJV42" s="13"/>
      <c r="BJW42" s="13"/>
      <c r="BJX42" s="13"/>
      <c r="BJY42" s="13"/>
      <c r="BJZ42" s="13"/>
      <c r="BKA42" s="13"/>
      <c r="BKB42" s="13"/>
      <c r="BKC42" s="13"/>
      <c r="BKD42" s="13"/>
      <c r="BKE42" s="13"/>
      <c r="BKF42" s="13"/>
      <c r="BKG42" s="13"/>
      <c r="BKH42" s="13"/>
      <c r="BKI42" s="13"/>
      <c r="BKJ42" s="13"/>
      <c r="BKK42" s="13"/>
      <c r="BKL42" s="13"/>
      <c r="BKM42" s="13"/>
      <c r="BKN42" s="13"/>
      <c r="BKO42" s="13"/>
      <c r="BKP42" s="13"/>
      <c r="BKQ42" s="13"/>
      <c r="BKR42" s="13"/>
      <c r="BKS42" s="13"/>
      <c r="BKT42" s="13"/>
      <c r="BKU42" s="13"/>
      <c r="BKV42" s="13"/>
      <c r="BKW42" s="13"/>
      <c r="BKX42" s="13"/>
      <c r="BKY42" s="13"/>
      <c r="BKZ42" s="13"/>
      <c r="BLA42" s="13"/>
      <c r="BLB42" s="13"/>
      <c r="BLC42" s="13"/>
      <c r="BLD42" s="13"/>
      <c r="BLE42" s="13"/>
      <c r="BLF42" s="13"/>
      <c r="BLG42" s="13"/>
      <c r="BLH42" s="13"/>
      <c r="BLI42" s="13"/>
      <c r="BLJ42" s="13"/>
      <c r="BLK42" s="13"/>
      <c r="BLL42" s="13"/>
      <c r="BLM42" s="13"/>
      <c r="BLN42" s="13"/>
      <c r="BLO42" s="13"/>
      <c r="BLP42" s="13"/>
      <c r="BLQ42" s="13"/>
      <c r="BLR42" s="13"/>
      <c r="BLS42" s="13"/>
      <c r="BLT42" s="13"/>
      <c r="BLU42" s="13"/>
      <c r="BLV42" s="13"/>
      <c r="BLW42" s="13"/>
      <c r="BLX42" s="13"/>
      <c r="BLY42" s="13"/>
      <c r="BLZ42" s="13"/>
      <c r="BMA42" s="13"/>
      <c r="BMB42" s="13"/>
      <c r="BMC42" s="13"/>
      <c r="BMD42" s="13"/>
      <c r="BME42" s="13"/>
      <c r="BMF42" s="13"/>
      <c r="BMG42" s="13"/>
      <c r="BMH42" s="13"/>
      <c r="BMI42" s="13"/>
      <c r="BMJ42" s="13"/>
      <c r="BMK42" s="13"/>
      <c r="BML42" s="13"/>
      <c r="BMM42" s="13"/>
      <c r="BMN42" s="13"/>
      <c r="BMO42" s="13"/>
      <c r="BMP42" s="13"/>
      <c r="BMQ42" s="13"/>
      <c r="BMR42" s="13"/>
      <c r="BMS42" s="13"/>
      <c r="BMT42" s="13"/>
      <c r="BMU42" s="13"/>
      <c r="BMV42" s="13"/>
      <c r="BMW42" s="13"/>
      <c r="BMX42" s="13"/>
      <c r="BMY42" s="13"/>
      <c r="BMZ42" s="13"/>
      <c r="BNA42" s="13"/>
      <c r="BNB42" s="13"/>
      <c r="BNC42" s="13"/>
      <c r="BND42" s="13"/>
      <c r="BNE42" s="13"/>
      <c r="BNF42" s="13"/>
      <c r="BNG42" s="13"/>
      <c r="BNH42" s="13"/>
      <c r="BNI42" s="13"/>
      <c r="BNJ42" s="13"/>
      <c r="BNK42" s="13"/>
      <c r="BNL42" s="13"/>
      <c r="BNM42" s="13"/>
      <c r="BNN42" s="13"/>
      <c r="BNO42" s="13"/>
      <c r="BNP42" s="13"/>
      <c r="BNQ42" s="13"/>
      <c r="BNR42" s="13"/>
      <c r="BNS42" s="13"/>
      <c r="BNT42" s="13"/>
      <c r="BNU42" s="13"/>
      <c r="BNV42" s="13"/>
      <c r="BNW42" s="13"/>
      <c r="BNX42" s="13"/>
      <c r="BNY42" s="13"/>
      <c r="BNZ42" s="13"/>
      <c r="BOA42" s="13"/>
      <c r="BOB42" s="13"/>
      <c r="BOC42" s="13"/>
      <c r="BOD42" s="13"/>
      <c r="BOE42" s="13"/>
      <c r="BOF42" s="13"/>
      <c r="BOG42" s="13"/>
      <c r="BOH42" s="13"/>
      <c r="BOI42" s="13"/>
      <c r="BOJ42" s="13"/>
      <c r="BOK42" s="13"/>
      <c r="BOL42" s="13"/>
      <c r="BOM42" s="13"/>
      <c r="BON42" s="13"/>
      <c r="BOO42" s="13"/>
      <c r="BOP42" s="13"/>
      <c r="BOQ42" s="13"/>
      <c r="BOR42" s="13"/>
      <c r="BOS42" s="13"/>
      <c r="BOT42" s="13"/>
      <c r="BOU42" s="13"/>
      <c r="BOV42" s="13"/>
      <c r="BOW42" s="13"/>
      <c r="BOX42" s="13"/>
      <c r="BOY42" s="13"/>
      <c r="BOZ42" s="13"/>
      <c r="BPA42" s="13"/>
      <c r="BPB42" s="13"/>
      <c r="BPC42" s="13"/>
      <c r="BPD42" s="13"/>
      <c r="BPE42" s="13"/>
      <c r="BPF42" s="13"/>
      <c r="BPG42" s="13"/>
      <c r="BPH42" s="13"/>
      <c r="BPI42" s="13"/>
      <c r="BPJ42" s="13"/>
      <c r="BPK42" s="13"/>
      <c r="BPL42" s="13"/>
      <c r="BPM42" s="13"/>
      <c r="BPN42" s="13"/>
      <c r="BPO42" s="13"/>
      <c r="BPP42" s="13"/>
      <c r="BPQ42" s="13"/>
      <c r="BPR42" s="13"/>
      <c r="BPS42" s="13"/>
      <c r="BPT42" s="13"/>
      <c r="BPU42" s="13"/>
      <c r="BPV42" s="13"/>
      <c r="BPW42" s="13"/>
      <c r="BPX42" s="13"/>
      <c r="BPY42" s="13"/>
      <c r="BPZ42" s="13"/>
      <c r="BQA42" s="13"/>
      <c r="BQB42" s="13"/>
      <c r="BQC42" s="13"/>
      <c r="BQD42" s="13"/>
      <c r="BQE42" s="13"/>
      <c r="BQF42" s="13"/>
      <c r="BQG42" s="13"/>
      <c r="BQH42" s="13"/>
      <c r="BQI42" s="13"/>
      <c r="BQJ42" s="13"/>
      <c r="BQK42" s="13"/>
      <c r="BQL42" s="13"/>
      <c r="BQM42" s="13"/>
      <c r="BQN42" s="13"/>
      <c r="BQO42" s="13"/>
      <c r="BQP42" s="13"/>
      <c r="BQQ42" s="13"/>
      <c r="BQR42" s="13"/>
      <c r="BQS42" s="13"/>
      <c r="BQT42" s="13"/>
      <c r="BQU42" s="13"/>
      <c r="BQV42" s="13"/>
      <c r="BQW42" s="13"/>
      <c r="BQX42" s="13"/>
      <c r="BQY42" s="13"/>
      <c r="BQZ42" s="13"/>
      <c r="BRA42" s="13"/>
      <c r="BRB42" s="13"/>
      <c r="BRC42" s="13"/>
      <c r="BRD42" s="13"/>
      <c r="BRE42" s="13"/>
      <c r="BRF42" s="13"/>
      <c r="BRG42" s="13"/>
      <c r="BRH42" s="13"/>
      <c r="BRI42" s="13"/>
      <c r="BRJ42" s="13"/>
      <c r="BRK42" s="13"/>
      <c r="BRL42" s="13"/>
      <c r="BRM42" s="13"/>
      <c r="BRN42" s="13"/>
      <c r="BRO42" s="13"/>
      <c r="BRP42" s="13"/>
      <c r="BRQ42" s="13"/>
      <c r="BRR42" s="13"/>
      <c r="BRS42" s="13"/>
      <c r="BRT42" s="13"/>
      <c r="BRU42" s="13"/>
      <c r="BRV42" s="13"/>
      <c r="BRW42" s="13"/>
      <c r="BRX42" s="13"/>
      <c r="BRY42" s="13"/>
      <c r="BRZ42" s="13"/>
      <c r="BSA42" s="13"/>
      <c r="BSB42" s="13"/>
      <c r="BSC42" s="13"/>
      <c r="BSD42" s="13"/>
      <c r="BSE42" s="13"/>
      <c r="BSF42" s="13"/>
      <c r="BSG42" s="13"/>
      <c r="BSH42" s="13"/>
      <c r="BSI42" s="13"/>
      <c r="BSJ42" s="13"/>
      <c r="BSK42" s="13"/>
      <c r="BSL42" s="13"/>
      <c r="BSM42" s="13"/>
      <c r="BSN42" s="13"/>
      <c r="BSO42" s="13"/>
      <c r="BSP42" s="13"/>
      <c r="BSQ42" s="13"/>
      <c r="BSR42" s="13"/>
      <c r="BSS42" s="13"/>
      <c r="BST42" s="13"/>
      <c r="BSU42" s="13"/>
      <c r="BSV42" s="13"/>
      <c r="BSW42" s="13"/>
      <c r="BSX42" s="13"/>
      <c r="BSY42" s="13"/>
      <c r="BSZ42" s="13"/>
      <c r="BTA42" s="13"/>
      <c r="BTB42" s="13"/>
      <c r="BTC42" s="13"/>
      <c r="BTD42" s="13"/>
      <c r="BTE42" s="13"/>
      <c r="BTF42" s="13"/>
      <c r="BTG42" s="13"/>
      <c r="BTH42" s="13"/>
      <c r="BTI42" s="13"/>
      <c r="BTJ42" s="13"/>
      <c r="BTK42" s="13"/>
      <c r="BTL42" s="13"/>
      <c r="BTM42" s="13"/>
      <c r="BTN42" s="13"/>
      <c r="BTO42" s="13"/>
      <c r="BTP42" s="13"/>
      <c r="BTQ42" s="13"/>
      <c r="BTR42" s="13"/>
      <c r="BTS42" s="13"/>
      <c r="BTT42" s="13"/>
      <c r="BTU42" s="13"/>
      <c r="BTV42" s="13"/>
      <c r="BTW42" s="13"/>
      <c r="BTX42" s="13"/>
      <c r="BTY42" s="13"/>
      <c r="BTZ42" s="13"/>
      <c r="BUA42" s="13"/>
      <c r="BUB42" s="13"/>
      <c r="BUC42" s="13"/>
      <c r="BUD42" s="13"/>
      <c r="BUE42" s="13"/>
      <c r="BUF42" s="13"/>
      <c r="BUG42" s="13"/>
      <c r="BUH42" s="13"/>
      <c r="BUI42" s="13"/>
      <c r="BUJ42" s="13"/>
      <c r="BUK42" s="13"/>
      <c r="BUL42" s="13"/>
      <c r="BUM42" s="13"/>
      <c r="BUN42" s="13"/>
      <c r="BUO42" s="13"/>
      <c r="BUP42" s="13"/>
      <c r="BUQ42" s="13"/>
      <c r="BUR42" s="13"/>
      <c r="BUS42" s="13"/>
      <c r="BUT42" s="13"/>
      <c r="BUU42" s="13"/>
      <c r="BUV42" s="13"/>
      <c r="BUW42" s="13"/>
      <c r="BUX42" s="13"/>
      <c r="BUY42" s="13"/>
      <c r="BUZ42" s="13"/>
      <c r="BVA42" s="13"/>
      <c r="BVB42" s="13"/>
      <c r="BVC42" s="13"/>
      <c r="BVD42" s="13"/>
      <c r="BVE42" s="13"/>
      <c r="BVF42" s="13"/>
      <c r="BVG42" s="13"/>
      <c r="BVH42" s="13"/>
      <c r="BVI42" s="13"/>
      <c r="BVJ42" s="13"/>
      <c r="BVK42" s="13"/>
      <c r="BVL42" s="13"/>
      <c r="BVM42" s="13"/>
      <c r="BVN42" s="13"/>
      <c r="BVO42" s="13"/>
      <c r="BVP42" s="13"/>
      <c r="BVQ42" s="13"/>
      <c r="BVR42" s="13"/>
      <c r="BVS42" s="13"/>
      <c r="BVT42" s="13"/>
      <c r="BVU42" s="13"/>
      <c r="BVV42" s="13"/>
      <c r="BVW42" s="13"/>
      <c r="BVX42" s="13"/>
      <c r="BVY42" s="13"/>
      <c r="BVZ42" s="13"/>
      <c r="BWA42" s="13"/>
      <c r="BWB42" s="13"/>
      <c r="BWC42" s="13"/>
      <c r="BWD42" s="13"/>
      <c r="BWE42" s="13"/>
      <c r="BWF42" s="13"/>
      <c r="BWG42" s="13"/>
      <c r="BWH42" s="13"/>
      <c r="BWI42" s="13"/>
      <c r="BWJ42" s="13"/>
      <c r="BWK42" s="13"/>
      <c r="BWL42" s="13"/>
      <c r="BWM42" s="13"/>
      <c r="BWN42" s="13"/>
      <c r="BWO42" s="13"/>
      <c r="BWP42" s="13"/>
      <c r="BWQ42" s="13"/>
      <c r="BWR42" s="13"/>
      <c r="BWS42" s="13"/>
      <c r="BWT42" s="13"/>
      <c r="BWU42" s="13"/>
      <c r="BWV42" s="13"/>
      <c r="BWW42" s="13"/>
      <c r="BWX42" s="13"/>
      <c r="BWY42" s="13"/>
      <c r="BWZ42" s="13"/>
      <c r="BXA42" s="13"/>
      <c r="BXB42" s="13"/>
      <c r="BXC42" s="13"/>
      <c r="BXD42" s="13"/>
      <c r="BXE42" s="13"/>
      <c r="BXF42" s="13"/>
      <c r="BXG42" s="13"/>
      <c r="BXH42" s="13"/>
      <c r="BXI42" s="13"/>
      <c r="BXJ42" s="13"/>
      <c r="BXK42" s="13"/>
      <c r="BXL42" s="13"/>
      <c r="BXM42" s="13"/>
      <c r="BXN42" s="13"/>
      <c r="BXO42" s="13"/>
      <c r="BXP42" s="13"/>
      <c r="BXQ42" s="13"/>
      <c r="BXR42" s="13"/>
      <c r="BXS42" s="13"/>
      <c r="BXT42" s="13"/>
      <c r="BXU42" s="13"/>
      <c r="BXV42" s="13"/>
      <c r="BXW42" s="13"/>
      <c r="BXX42" s="13"/>
      <c r="BXY42" s="13"/>
      <c r="BXZ42" s="13"/>
      <c r="BYA42" s="13"/>
      <c r="BYB42" s="13"/>
      <c r="BYC42" s="13"/>
      <c r="BYD42" s="13"/>
      <c r="BYE42" s="13"/>
      <c r="BYF42" s="13"/>
      <c r="BYG42" s="13"/>
      <c r="BYH42" s="13"/>
      <c r="BYI42" s="13"/>
      <c r="BYJ42" s="13"/>
      <c r="BYK42" s="13"/>
      <c r="BYL42" s="13"/>
      <c r="BYM42" s="13"/>
      <c r="BYN42" s="13"/>
      <c r="BYO42" s="13"/>
      <c r="BYP42" s="13"/>
      <c r="BYQ42" s="13"/>
      <c r="BYR42" s="13"/>
      <c r="BYS42" s="13"/>
      <c r="BYT42" s="13"/>
      <c r="BYU42" s="13"/>
      <c r="BYV42" s="13"/>
      <c r="BYW42" s="13"/>
      <c r="BYX42" s="13"/>
      <c r="BYY42" s="13"/>
      <c r="BYZ42" s="13"/>
      <c r="BZA42" s="13"/>
      <c r="BZB42" s="13"/>
      <c r="BZC42" s="13"/>
      <c r="BZD42" s="13"/>
      <c r="BZE42" s="13"/>
      <c r="BZF42" s="13"/>
      <c r="BZG42" s="13"/>
      <c r="BZH42" s="13"/>
      <c r="BZI42" s="13"/>
      <c r="BZJ42" s="13"/>
      <c r="BZK42" s="13"/>
      <c r="BZL42" s="13"/>
      <c r="BZM42" s="13"/>
      <c r="BZN42" s="13"/>
      <c r="BZO42" s="13"/>
      <c r="BZP42" s="13"/>
      <c r="BZQ42" s="13"/>
      <c r="BZR42" s="13"/>
      <c r="BZS42" s="13"/>
      <c r="BZT42" s="13"/>
      <c r="BZU42" s="13"/>
      <c r="BZV42" s="13"/>
      <c r="BZW42" s="13"/>
      <c r="BZX42" s="13"/>
      <c r="BZY42" s="13"/>
      <c r="BZZ42" s="13"/>
      <c r="CAA42" s="13"/>
      <c r="CAB42" s="13"/>
      <c r="CAC42" s="13"/>
      <c r="CAD42" s="13"/>
      <c r="CAE42" s="13"/>
      <c r="CAF42" s="13"/>
      <c r="CAG42" s="13"/>
      <c r="CAH42" s="13"/>
      <c r="CAI42" s="13"/>
      <c r="CAJ42" s="13"/>
      <c r="CAK42" s="13"/>
      <c r="CAL42" s="13"/>
      <c r="CAM42" s="13"/>
      <c r="CAN42" s="13"/>
      <c r="CAO42" s="13"/>
      <c r="CAP42" s="13"/>
      <c r="CAQ42" s="13"/>
      <c r="CAR42" s="13"/>
      <c r="CAS42" s="13"/>
      <c r="CAT42" s="13"/>
      <c r="CAU42" s="13"/>
      <c r="CAV42" s="13"/>
      <c r="CAW42" s="13"/>
      <c r="CAX42" s="13"/>
      <c r="CAY42" s="13"/>
      <c r="CAZ42" s="13"/>
      <c r="CBA42" s="13"/>
      <c r="CBB42" s="13"/>
      <c r="CBC42" s="13"/>
      <c r="CBD42" s="13"/>
      <c r="CBE42" s="13"/>
      <c r="CBF42" s="13"/>
      <c r="CBG42" s="13"/>
      <c r="CBH42" s="13"/>
      <c r="CBI42" s="13"/>
      <c r="CBJ42" s="13"/>
      <c r="CBK42" s="13"/>
      <c r="CBL42" s="13"/>
      <c r="CBM42" s="13"/>
      <c r="CBN42" s="13"/>
      <c r="CBO42" s="13"/>
      <c r="CBP42" s="13"/>
      <c r="CBQ42" s="13"/>
      <c r="CBR42" s="13"/>
      <c r="CBS42" s="13"/>
      <c r="CBT42" s="13"/>
      <c r="CBU42" s="13"/>
      <c r="CBV42" s="13"/>
      <c r="CBW42" s="13"/>
      <c r="CBX42" s="13"/>
      <c r="CBY42" s="13"/>
      <c r="CBZ42" s="13"/>
      <c r="CCA42" s="13"/>
      <c r="CCB42" s="13"/>
      <c r="CCC42" s="13"/>
      <c r="CCD42" s="13"/>
      <c r="CCE42" s="13"/>
      <c r="CCF42" s="13"/>
      <c r="CCG42" s="13"/>
      <c r="CCH42" s="13"/>
      <c r="CCI42" s="13"/>
      <c r="CCJ42" s="13"/>
      <c r="CCK42" s="13"/>
      <c r="CCL42" s="13"/>
      <c r="CCM42" s="13"/>
      <c r="CCN42" s="13"/>
      <c r="CCO42" s="13"/>
      <c r="CCP42" s="13"/>
      <c r="CCQ42" s="13"/>
      <c r="CCR42" s="13"/>
      <c r="CCS42" s="13"/>
      <c r="CCT42" s="13"/>
      <c r="CCU42" s="13"/>
      <c r="CCV42" s="13"/>
      <c r="CCW42" s="13"/>
      <c r="CCX42" s="13"/>
      <c r="CCY42" s="13"/>
      <c r="CCZ42" s="13"/>
      <c r="CDA42" s="13"/>
      <c r="CDB42" s="13"/>
      <c r="CDC42" s="13"/>
      <c r="CDD42" s="13"/>
      <c r="CDE42" s="13"/>
      <c r="CDF42" s="13"/>
      <c r="CDG42" s="13"/>
      <c r="CDH42" s="13"/>
      <c r="CDI42" s="13"/>
      <c r="CDJ42" s="13"/>
      <c r="CDK42" s="13"/>
      <c r="CDL42" s="13"/>
      <c r="CDM42" s="13"/>
      <c r="CDN42" s="13"/>
      <c r="CDO42" s="13"/>
      <c r="CDP42" s="13"/>
      <c r="CDQ42" s="13"/>
      <c r="CDR42" s="13"/>
      <c r="CDS42" s="13"/>
      <c r="CDT42" s="13"/>
      <c r="CDU42" s="13"/>
      <c r="CDV42" s="13"/>
      <c r="CDW42" s="13"/>
      <c r="CDX42" s="13"/>
      <c r="CDY42" s="13"/>
      <c r="CDZ42" s="13"/>
      <c r="CEA42" s="13"/>
      <c r="CEB42" s="13"/>
      <c r="CEC42" s="13"/>
      <c r="CED42" s="13"/>
      <c r="CEE42" s="13"/>
      <c r="CEF42" s="13"/>
      <c r="CEG42" s="13"/>
      <c r="CEH42" s="13"/>
      <c r="CEI42" s="13"/>
      <c r="CEJ42" s="13"/>
      <c r="CEK42" s="13"/>
      <c r="CEL42" s="13"/>
      <c r="CEM42" s="13"/>
      <c r="CEN42" s="13"/>
      <c r="CEO42" s="13"/>
      <c r="CEP42" s="13"/>
      <c r="CEQ42" s="13"/>
      <c r="CER42" s="13"/>
      <c r="CES42" s="13"/>
      <c r="CET42" s="13"/>
      <c r="CEU42" s="13"/>
      <c r="CEV42" s="13"/>
      <c r="CEW42" s="13"/>
      <c r="CEX42" s="13"/>
      <c r="CEY42" s="13"/>
      <c r="CEZ42" s="13"/>
      <c r="CFA42" s="13"/>
      <c r="CFB42" s="13"/>
      <c r="CFC42" s="13"/>
      <c r="CFD42" s="13"/>
      <c r="CFE42" s="13"/>
      <c r="CFF42" s="13"/>
      <c r="CFG42" s="13"/>
      <c r="CFH42" s="13"/>
      <c r="CFI42" s="13"/>
      <c r="CFJ42" s="13"/>
      <c r="CFK42" s="13"/>
      <c r="CFL42" s="13"/>
      <c r="CFM42" s="13"/>
      <c r="CFN42" s="13"/>
      <c r="CFO42" s="13"/>
      <c r="CFP42" s="13"/>
      <c r="CFQ42" s="13"/>
      <c r="CFR42" s="13"/>
      <c r="CFS42" s="13"/>
      <c r="CFT42" s="13"/>
      <c r="CFU42" s="13"/>
      <c r="CFV42" s="13"/>
      <c r="CFW42" s="13"/>
      <c r="CFX42" s="13"/>
      <c r="CFY42" s="13"/>
      <c r="CFZ42" s="13"/>
      <c r="CGA42" s="13"/>
      <c r="CGB42" s="13"/>
      <c r="CGC42" s="13"/>
      <c r="CGD42" s="13"/>
      <c r="CGE42" s="13"/>
      <c r="CGF42" s="13"/>
      <c r="CGG42" s="13"/>
      <c r="CGH42" s="13"/>
      <c r="CGI42" s="13"/>
      <c r="CGJ42" s="13"/>
      <c r="CGK42" s="13"/>
      <c r="CGL42" s="13"/>
      <c r="CGM42" s="13"/>
      <c r="CGN42" s="13"/>
      <c r="CGO42" s="13"/>
      <c r="CGP42" s="13"/>
      <c r="CGQ42" s="13"/>
      <c r="CGR42" s="13"/>
      <c r="CGS42" s="13"/>
      <c r="CGT42" s="13"/>
      <c r="CGU42" s="13"/>
      <c r="CGV42" s="13"/>
      <c r="CGW42" s="13"/>
      <c r="CGX42" s="13"/>
      <c r="CGY42" s="13"/>
      <c r="CGZ42" s="13"/>
      <c r="CHA42" s="13"/>
      <c r="CHB42" s="13"/>
      <c r="CHC42" s="13"/>
      <c r="CHD42" s="13"/>
      <c r="CHE42" s="13"/>
      <c r="CHF42" s="13"/>
      <c r="CHG42" s="13"/>
      <c r="CHH42" s="13"/>
      <c r="CHI42" s="13"/>
      <c r="CHJ42" s="13"/>
      <c r="CHK42" s="13"/>
      <c r="CHL42" s="13"/>
      <c r="CHM42" s="13"/>
      <c r="CHN42" s="13"/>
      <c r="CHO42" s="13"/>
      <c r="CHP42" s="13"/>
      <c r="CHQ42" s="13"/>
      <c r="CHR42" s="13"/>
      <c r="CHS42" s="13"/>
      <c r="CHT42" s="13"/>
      <c r="CHU42" s="13"/>
      <c r="CHV42" s="13"/>
      <c r="CHW42" s="13"/>
      <c r="CHX42" s="13"/>
      <c r="CHY42" s="13"/>
      <c r="CHZ42" s="13"/>
      <c r="CIA42" s="13"/>
      <c r="CIB42" s="13"/>
      <c r="CIC42" s="13"/>
      <c r="CID42" s="13"/>
      <c r="CIE42" s="13"/>
      <c r="CIF42" s="13"/>
      <c r="CIG42" s="13"/>
      <c r="CIH42" s="13"/>
      <c r="CII42" s="13"/>
      <c r="CIJ42" s="13"/>
      <c r="CIK42" s="13"/>
      <c r="CIL42" s="13"/>
      <c r="CIM42" s="13"/>
      <c r="CIN42" s="13"/>
      <c r="CIO42" s="13"/>
      <c r="CIP42" s="13"/>
      <c r="CIQ42" s="13"/>
      <c r="CIR42" s="13"/>
      <c r="CIS42" s="13"/>
      <c r="CIT42" s="13"/>
      <c r="CIU42" s="13"/>
      <c r="CIV42" s="13"/>
      <c r="CIW42" s="13"/>
      <c r="CIX42" s="13"/>
      <c r="CIY42" s="13"/>
      <c r="CIZ42" s="13"/>
      <c r="CJA42" s="13"/>
      <c r="CJB42" s="13"/>
      <c r="CJC42" s="13"/>
      <c r="CJD42" s="13"/>
      <c r="CJE42" s="13"/>
      <c r="CJF42" s="13"/>
      <c r="CJG42" s="13"/>
      <c r="CJH42" s="13"/>
      <c r="CJI42" s="13"/>
      <c r="CJJ42" s="13"/>
      <c r="CJK42" s="13"/>
      <c r="CJL42" s="13"/>
      <c r="CJM42" s="13"/>
      <c r="CJN42" s="13"/>
      <c r="CJO42" s="13"/>
      <c r="CJP42" s="13"/>
      <c r="CJQ42" s="13"/>
      <c r="CJR42" s="13"/>
      <c r="CJS42" s="13"/>
      <c r="CJT42" s="13"/>
      <c r="CJU42" s="13"/>
      <c r="CJV42" s="13"/>
      <c r="CJW42" s="13"/>
      <c r="CJX42" s="13"/>
      <c r="CJY42" s="13"/>
      <c r="CJZ42" s="13"/>
      <c r="CKA42" s="13"/>
      <c r="CKB42" s="13"/>
      <c r="CKC42" s="13"/>
      <c r="CKD42" s="13"/>
      <c r="CKE42" s="13"/>
      <c r="CKF42" s="13"/>
      <c r="CKG42" s="13"/>
      <c r="CKH42" s="13"/>
      <c r="CKI42" s="13"/>
      <c r="CKJ42" s="13"/>
      <c r="CKK42" s="13"/>
      <c r="CKL42" s="13"/>
      <c r="CKM42" s="13"/>
      <c r="CKN42" s="13"/>
      <c r="CKO42" s="13"/>
      <c r="CKP42" s="13"/>
      <c r="CKQ42" s="13"/>
      <c r="CKR42" s="13"/>
      <c r="CKS42" s="13"/>
      <c r="CKT42" s="13"/>
      <c r="CKU42" s="13"/>
      <c r="CKV42" s="13"/>
      <c r="CKW42" s="13"/>
      <c r="CKX42" s="13"/>
      <c r="CKY42" s="13"/>
      <c r="CKZ42" s="13"/>
      <c r="CLA42" s="13"/>
      <c r="CLB42" s="13"/>
      <c r="CLC42" s="13"/>
      <c r="CLD42" s="13"/>
      <c r="CLE42" s="13"/>
      <c r="CLF42" s="13"/>
      <c r="CLG42" s="13"/>
      <c r="CLH42" s="13"/>
      <c r="CLI42" s="13"/>
      <c r="CLJ42" s="13"/>
      <c r="CLK42" s="13"/>
      <c r="CLL42" s="13"/>
      <c r="CLM42" s="13"/>
      <c r="CLN42" s="13"/>
      <c r="CLO42" s="13"/>
      <c r="CLP42" s="13"/>
      <c r="CLQ42" s="13"/>
      <c r="CLR42" s="13"/>
      <c r="CLS42" s="13"/>
      <c r="CLT42" s="13"/>
      <c r="CLU42" s="13"/>
      <c r="CLV42" s="13"/>
      <c r="CLW42" s="13"/>
      <c r="CLX42" s="13"/>
      <c r="CLY42" s="13"/>
      <c r="CLZ42" s="13"/>
      <c r="CMA42" s="13"/>
      <c r="CMB42" s="13"/>
      <c r="CMC42" s="13"/>
      <c r="CMD42" s="13"/>
      <c r="CME42" s="13"/>
      <c r="CMF42" s="13"/>
      <c r="CMG42" s="13"/>
      <c r="CMH42" s="13"/>
      <c r="CMI42" s="13"/>
      <c r="CMJ42" s="13"/>
      <c r="CMK42" s="13"/>
      <c r="CML42" s="13"/>
      <c r="CMM42" s="13"/>
      <c r="CMN42" s="13"/>
      <c r="CMO42" s="13"/>
      <c r="CMP42" s="13"/>
      <c r="CMQ42" s="13"/>
      <c r="CMR42" s="13"/>
      <c r="CMS42" s="13"/>
      <c r="CMT42" s="13"/>
      <c r="CMU42" s="13"/>
      <c r="CMV42" s="13"/>
      <c r="CMW42" s="13"/>
      <c r="CMX42" s="13"/>
      <c r="CMY42" s="13"/>
      <c r="CMZ42" s="13"/>
      <c r="CNA42" s="13"/>
      <c r="CNB42" s="13"/>
      <c r="CNC42" s="13"/>
      <c r="CND42" s="13"/>
      <c r="CNE42" s="13"/>
      <c r="CNF42" s="13"/>
      <c r="CNG42" s="13"/>
      <c r="CNH42" s="13"/>
      <c r="CNI42" s="13"/>
      <c r="CNJ42" s="13"/>
      <c r="CNK42" s="13"/>
      <c r="CNL42" s="13"/>
      <c r="CNM42" s="13"/>
      <c r="CNN42" s="13"/>
      <c r="CNO42" s="13"/>
      <c r="CNP42" s="13"/>
      <c r="CNQ42" s="13"/>
      <c r="CNR42" s="13"/>
      <c r="CNS42" s="13"/>
      <c r="CNT42" s="13"/>
      <c r="CNU42" s="13"/>
      <c r="CNV42" s="13"/>
      <c r="CNW42" s="13"/>
      <c r="CNX42" s="13"/>
      <c r="CNY42" s="13"/>
      <c r="CNZ42" s="13"/>
      <c r="COA42" s="13"/>
      <c r="COB42" s="13"/>
      <c r="COC42" s="13"/>
      <c r="COD42" s="13"/>
      <c r="COE42" s="13"/>
      <c r="COF42" s="13"/>
      <c r="COG42" s="13"/>
      <c r="COH42" s="13"/>
      <c r="COI42" s="13"/>
      <c r="COJ42" s="13"/>
      <c r="COK42" s="13"/>
      <c r="COL42" s="13"/>
      <c r="COM42" s="13"/>
      <c r="CON42" s="13"/>
      <c r="COO42" s="13"/>
      <c r="COP42" s="13"/>
      <c r="COQ42" s="13"/>
      <c r="COR42" s="13"/>
      <c r="COS42" s="13"/>
      <c r="COT42" s="13"/>
      <c r="COU42" s="13"/>
      <c r="COV42" s="13"/>
      <c r="COW42" s="13"/>
      <c r="COX42" s="13"/>
      <c r="COY42" s="13"/>
      <c r="COZ42" s="13"/>
      <c r="CPA42" s="13"/>
      <c r="CPB42" s="13"/>
      <c r="CPC42" s="13"/>
      <c r="CPD42" s="13"/>
      <c r="CPE42" s="13"/>
      <c r="CPF42" s="13"/>
      <c r="CPG42" s="13"/>
      <c r="CPH42" s="13"/>
      <c r="CPI42" s="13"/>
      <c r="CPJ42" s="13"/>
      <c r="CPK42" s="13"/>
      <c r="CPL42" s="13"/>
      <c r="CPM42" s="13"/>
      <c r="CPN42" s="13"/>
      <c r="CPO42" s="13"/>
      <c r="CPP42" s="13"/>
      <c r="CPQ42" s="13"/>
      <c r="CPR42" s="13"/>
      <c r="CPS42" s="13"/>
      <c r="CPT42" s="13"/>
      <c r="CPU42" s="13"/>
      <c r="CPV42" s="13"/>
      <c r="CPW42" s="13"/>
      <c r="CPX42" s="13"/>
      <c r="CPY42" s="13"/>
      <c r="CPZ42" s="13"/>
      <c r="CQA42" s="13"/>
      <c r="CQB42" s="13"/>
      <c r="CQC42" s="13"/>
      <c r="CQD42" s="13"/>
      <c r="CQE42" s="13"/>
      <c r="CQF42" s="13"/>
      <c r="CQG42" s="13"/>
      <c r="CQH42" s="13"/>
      <c r="CQI42" s="13"/>
      <c r="CQJ42" s="13"/>
      <c r="CQK42" s="13"/>
      <c r="CQL42" s="13"/>
      <c r="CQM42" s="13"/>
      <c r="CQN42" s="13"/>
      <c r="CQO42" s="13"/>
      <c r="CQP42" s="13"/>
      <c r="CQQ42" s="13"/>
      <c r="CQR42" s="13"/>
      <c r="CQS42" s="13"/>
      <c r="CQT42" s="13"/>
      <c r="CQU42" s="13"/>
      <c r="CQV42" s="13"/>
      <c r="CQW42" s="13"/>
      <c r="CQX42" s="13"/>
      <c r="CQY42" s="13"/>
      <c r="CQZ42" s="13"/>
      <c r="CRA42" s="13"/>
      <c r="CRB42" s="13"/>
      <c r="CRC42" s="13"/>
      <c r="CRD42" s="13"/>
      <c r="CRE42" s="13"/>
      <c r="CRF42" s="13"/>
      <c r="CRG42" s="13"/>
      <c r="CRH42" s="13"/>
      <c r="CRI42" s="13"/>
      <c r="CRJ42" s="13"/>
      <c r="CRK42" s="13"/>
      <c r="CRL42" s="13"/>
      <c r="CRM42" s="13"/>
      <c r="CRN42" s="13"/>
      <c r="CRO42" s="13"/>
      <c r="CRP42" s="13"/>
      <c r="CRQ42" s="13"/>
      <c r="CRR42" s="13"/>
      <c r="CRS42" s="13"/>
      <c r="CRT42" s="13"/>
      <c r="CRU42" s="13"/>
      <c r="CRV42" s="13"/>
      <c r="CRW42" s="13"/>
      <c r="CRX42" s="13"/>
      <c r="CRY42" s="13"/>
      <c r="CRZ42" s="13"/>
      <c r="CSA42" s="13"/>
      <c r="CSB42" s="13"/>
      <c r="CSC42" s="13"/>
      <c r="CSD42" s="13"/>
      <c r="CSE42" s="13"/>
      <c r="CSF42" s="13"/>
      <c r="CSG42" s="13"/>
      <c r="CSH42" s="13"/>
      <c r="CSI42" s="13"/>
      <c r="CSJ42" s="13"/>
      <c r="CSK42" s="13"/>
      <c r="CSL42" s="13"/>
      <c r="CSM42" s="13"/>
      <c r="CSN42" s="13"/>
      <c r="CSO42" s="13"/>
      <c r="CSP42" s="13"/>
      <c r="CSQ42" s="13"/>
      <c r="CSR42" s="13"/>
      <c r="CSS42" s="13"/>
      <c r="CST42" s="13"/>
      <c r="CSU42" s="13"/>
      <c r="CSV42" s="13"/>
      <c r="CSW42" s="13"/>
      <c r="CSX42" s="13"/>
      <c r="CSY42" s="13"/>
      <c r="CSZ42" s="13"/>
      <c r="CTA42" s="13"/>
      <c r="CTB42" s="13"/>
      <c r="CTC42" s="13"/>
      <c r="CTD42" s="13"/>
      <c r="CTE42" s="13"/>
      <c r="CTF42" s="13"/>
      <c r="CTG42" s="13"/>
      <c r="CTH42" s="13"/>
      <c r="CTI42" s="13"/>
      <c r="CTJ42" s="13"/>
      <c r="CTK42" s="13"/>
      <c r="CTL42" s="13"/>
      <c r="CTM42" s="13"/>
      <c r="CTN42" s="13"/>
      <c r="CTO42" s="13"/>
      <c r="CTP42" s="13"/>
      <c r="CTQ42" s="13"/>
      <c r="CTR42" s="13"/>
      <c r="CTS42" s="13"/>
      <c r="CTT42" s="13"/>
      <c r="CTU42" s="13"/>
      <c r="CTV42" s="13"/>
      <c r="CTW42" s="13"/>
      <c r="CTX42" s="13"/>
      <c r="CTY42" s="13"/>
      <c r="CTZ42" s="13"/>
      <c r="CUA42" s="13"/>
      <c r="CUB42" s="13"/>
      <c r="CUC42" s="13"/>
      <c r="CUD42" s="13"/>
      <c r="CUE42" s="13"/>
      <c r="CUF42" s="13"/>
      <c r="CUG42" s="13"/>
      <c r="CUH42" s="13"/>
      <c r="CUI42" s="13"/>
      <c r="CUJ42" s="13"/>
      <c r="CUK42" s="13"/>
      <c r="CUL42" s="13"/>
      <c r="CUM42" s="13"/>
      <c r="CUN42" s="13"/>
      <c r="CUO42" s="13"/>
      <c r="CUP42" s="13"/>
      <c r="CUQ42" s="13"/>
      <c r="CUR42" s="13"/>
      <c r="CUS42" s="13"/>
      <c r="CUT42" s="13"/>
      <c r="CUU42" s="13"/>
      <c r="CUV42" s="13"/>
      <c r="CUW42" s="13"/>
      <c r="CUX42" s="13"/>
      <c r="CUY42" s="13"/>
      <c r="CUZ42" s="13"/>
      <c r="CVA42" s="13"/>
      <c r="CVB42" s="13"/>
      <c r="CVC42" s="13"/>
      <c r="CVD42" s="13"/>
      <c r="CVE42" s="13"/>
      <c r="CVF42" s="13"/>
      <c r="CVG42" s="13"/>
      <c r="CVH42" s="13"/>
      <c r="CVI42" s="13"/>
      <c r="CVJ42" s="13"/>
      <c r="CVK42" s="13"/>
      <c r="CVL42" s="13"/>
      <c r="CVM42" s="13"/>
      <c r="CVN42" s="13"/>
      <c r="CVO42" s="13"/>
      <c r="CVP42" s="13"/>
      <c r="CVQ42" s="13"/>
      <c r="CVR42" s="13"/>
      <c r="CVS42" s="13"/>
      <c r="CVT42" s="13"/>
      <c r="CVU42" s="13"/>
      <c r="CVV42" s="13"/>
      <c r="CVW42" s="13"/>
      <c r="CVX42" s="13"/>
      <c r="CVY42" s="13"/>
      <c r="CVZ42" s="13"/>
      <c r="CWA42" s="13"/>
      <c r="CWB42" s="13"/>
      <c r="CWC42" s="13"/>
      <c r="CWD42" s="13"/>
      <c r="CWE42" s="13"/>
      <c r="CWF42" s="13"/>
      <c r="CWG42" s="13"/>
      <c r="CWH42" s="13"/>
      <c r="CWI42" s="13"/>
      <c r="CWJ42" s="13"/>
      <c r="CWK42" s="13"/>
      <c r="CWL42" s="13"/>
      <c r="CWM42" s="13"/>
      <c r="CWN42" s="13"/>
      <c r="CWO42" s="13"/>
      <c r="CWP42" s="13"/>
      <c r="CWQ42" s="13"/>
      <c r="CWR42" s="13"/>
      <c r="CWS42" s="13"/>
      <c r="CWT42" s="13"/>
      <c r="CWU42" s="13"/>
      <c r="CWV42" s="13"/>
      <c r="CWW42" s="13"/>
      <c r="CWX42" s="13"/>
      <c r="CWY42" s="13"/>
      <c r="CWZ42" s="13"/>
      <c r="CXA42" s="13"/>
      <c r="CXB42" s="13"/>
      <c r="CXC42" s="13"/>
      <c r="CXD42" s="13"/>
      <c r="CXE42" s="13"/>
      <c r="CXF42" s="13"/>
      <c r="CXG42" s="13"/>
      <c r="CXH42" s="13"/>
      <c r="CXI42" s="13"/>
      <c r="CXJ42" s="13"/>
      <c r="CXK42" s="13"/>
      <c r="CXL42" s="13"/>
      <c r="CXM42" s="13"/>
      <c r="CXN42" s="13"/>
      <c r="CXO42" s="13"/>
      <c r="CXP42" s="13"/>
      <c r="CXQ42" s="13"/>
      <c r="CXR42" s="13"/>
      <c r="CXS42" s="13"/>
      <c r="CXT42" s="13"/>
      <c r="CXU42" s="13"/>
      <c r="CXV42" s="13"/>
      <c r="CXW42" s="13"/>
      <c r="CXX42" s="13"/>
      <c r="CXY42" s="13"/>
      <c r="CXZ42" s="13"/>
      <c r="CYA42" s="13"/>
      <c r="CYB42" s="13"/>
      <c r="CYC42" s="13"/>
      <c r="CYD42" s="13"/>
      <c r="CYE42" s="13"/>
      <c r="CYF42" s="13"/>
      <c r="CYG42" s="13"/>
      <c r="CYH42" s="13"/>
      <c r="CYI42" s="13"/>
      <c r="CYJ42" s="13"/>
      <c r="CYK42" s="13"/>
      <c r="CYL42" s="13"/>
      <c r="CYM42" s="13"/>
      <c r="CYN42" s="13"/>
      <c r="CYO42" s="13"/>
      <c r="CYP42" s="13"/>
      <c r="CYQ42" s="13"/>
      <c r="CYR42" s="13"/>
      <c r="CYS42" s="13"/>
      <c r="CYT42" s="13"/>
      <c r="CYU42" s="13"/>
      <c r="CYV42" s="13"/>
      <c r="CYW42" s="13"/>
      <c r="CYX42" s="13"/>
      <c r="CYY42" s="13"/>
      <c r="CYZ42" s="13"/>
      <c r="CZA42" s="13"/>
      <c r="CZB42" s="13"/>
      <c r="CZC42" s="13"/>
      <c r="CZD42" s="13"/>
      <c r="CZE42" s="13"/>
      <c r="CZF42" s="13"/>
      <c r="CZG42" s="13"/>
      <c r="CZH42" s="13"/>
      <c r="CZI42" s="13"/>
      <c r="CZJ42" s="13"/>
      <c r="CZK42" s="13"/>
      <c r="CZL42" s="13"/>
      <c r="CZM42" s="13"/>
      <c r="CZN42" s="13"/>
      <c r="CZO42" s="13"/>
      <c r="CZP42" s="13"/>
      <c r="CZQ42" s="13"/>
      <c r="CZR42" s="13"/>
      <c r="CZS42" s="13"/>
      <c r="CZT42" s="13"/>
      <c r="CZU42" s="13"/>
      <c r="CZV42" s="13"/>
      <c r="CZW42" s="13"/>
      <c r="CZX42" s="13"/>
      <c r="CZY42" s="13"/>
      <c r="CZZ42" s="13"/>
      <c r="DAA42" s="13"/>
      <c r="DAB42" s="13"/>
      <c r="DAC42" s="13"/>
      <c r="DAD42" s="13"/>
      <c r="DAE42" s="13"/>
      <c r="DAF42" s="13"/>
      <c r="DAG42" s="13"/>
      <c r="DAH42" s="13"/>
      <c r="DAI42" s="13"/>
      <c r="DAJ42" s="13"/>
      <c r="DAK42" s="13"/>
      <c r="DAL42" s="13"/>
      <c r="DAM42" s="13"/>
      <c r="DAN42" s="13"/>
      <c r="DAO42" s="13"/>
      <c r="DAP42" s="13"/>
      <c r="DAQ42" s="13"/>
      <c r="DAR42" s="13"/>
      <c r="DAS42" s="13"/>
      <c r="DAT42" s="13"/>
      <c r="DAU42" s="13"/>
      <c r="DAV42" s="13"/>
      <c r="DAW42" s="13"/>
      <c r="DAX42" s="13"/>
      <c r="DAY42" s="13"/>
      <c r="DAZ42" s="13"/>
      <c r="DBA42" s="13"/>
      <c r="DBB42" s="13"/>
      <c r="DBC42" s="13"/>
      <c r="DBD42" s="13"/>
      <c r="DBE42" s="13"/>
      <c r="DBF42" s="13"/>
      <c r="DBG42" s="13"/>
      <c r="DBH42" s="13"/>
      <c r="DBI42" s="13"/>
      <c r="DBJ42" s="13"/>
      <c r="DBK42" s="13"/>
      <c r="DBL42" s="13"/>
      <c r="DBM42" s="13"/>
      <c r="DBN42" s="13"/>
      <c r="DBO42" s="13"/>
      <c r="DBP42" s="13"/>
      <c r="DBQ42" s="13"/>
      <c r="DBR42" s="13"/>
      <c r="DBS42" s="13"/>
      <c r="DBT42" s="13"/>
      <c r="DBU42" s="13"/>
      <c r="DBV42" s="13"/>
      <c r="DBW42" s="13"/>
      <c r="DBX42" s="13"/>
      <c r="DBY42" s="13"/>
      <c r="DBZ42" s="13"/>
      <c r="DCA42" s="13"/>
      <c r="DCB42" s="13"/>
      <c r="DCC42" s="13"/>
      <c r="DCD42" s="13"/>
      <c r="DCE42" s="13"/>
      <c r="DCF42" s="13"/>
      <c r="DCG42" s="13"/>
      <c r="DCH42" s="13"/>
      <c r="DCI42" s="13"/>
      <c r="DCJ42" s="13"/>
      <c r="DCK42" s="13"/>
      <c r="DCL42" s="13"/>
      <c r="DCM42" s="13"/>
      <c r="DCN42" s="13"/>
      <c r="DCO42" s="13"/>
      <c r="DCP42" s="13"/>
      <c r="DCQ42" s="13"/>
      <c r="DCR42" s="13"/>
      <c r="DCS42" s="13"/>
      <c r="DCT42" s="13"/>
      <c r="DCU42" s="13"/>
      <c r="DCV42" s="13"/>
      <c r="DCW42" s="13"/>
      <c r="DCX42" s="13"/>
      <c r="DCY42" s="13"/>
      <c r="DCZ42" s="13"/>
      <c r="DDA42" s="13"/>
      <c r="DDB42" s="13"/>
      <c r="DDC42" s="13"/>
      <c r="DDD42" s="13"/>
      <c r="DDE42" s="13"/>
      <c r="DDF42" s="13"/>
      <c r="DDG42" s="13"/>
      <c r="DDH42" s="13"/>
      <c r="DDI42" s="13"/>
      <c r="DDJ42" s="13"/>
      <c r="DDK42" s="13"/>
      <c r="DDL42" s="13"/>
      <c r="DDM42" s="13"/>
      <c r="DDN42" s="13"/>
      <c r="DDO42" s="13"/>
      <c r="DDP42" s="13"/>
      <c r="DDQ42" s="13"/>
      <c r="DDR42" s="13"/>
      <c r="DDS42" s="13"/>
      <c r="DDT42" s="13"/>
      <c r="DDU42" s="13"/>
      <c r="DDV42" s="13"/>
      <c r="DDW42" s="13"/>
      <c r="DDX42" s="13"/>
      <c r="DDY42" s="13"/>
      <c r="DDZ42" s="13"/>
      <c r="DEA42" s="13"/>
      <c r="DEB42" s="13"/>
      <c r="DEC42" s="13"/>
      <c r="DED42" s="13"/>
      <c r="DEE42" s="13"/>
      <c r="DEF42" s="13"/>
      <c r="DEG42" s="13"/>
      <c r="DEH42" s="13"/>
      <c r="DEI42" s="13"/>
      <c r="DEJ42" s="13"/>
      <c r="DEK42" s="13"/>
      <c r="DEL42" s="13"/>
      <c r="DEM42" s="13"/>
      <c r="DEN42" s="13"/>
      <c r="DEO42" s="13"/>
      <c r="DEP42" s="13"/>
      <c r="DEQ42" s="13"/>
      <c r="DER42" s="13"/>
      <c r="DES42" s="13"/>
      <c r="DET42" s="13"/>
      <c r="DEU42" s="13"/>
      <c r="DEV42" s="13"/>
      <c r="DEW42" s="13"/>
      <c r="DEX42" s="13"/>
      <c r="DEY42" s="13"/>
      <c r="DEZ42" s="13"/>
      <c r="DFA42" s="13"/>
      <c r="DFB42" s="13"/>
      <c r="DFC42" s="13"/>
      <c r="DFD42" s="13"/>
      <c r="DFE42" s="13"/>
      <c r="DFF42" s="13"/>
      <c r="DFG42" s="13"/>
      <c r="DFH42" s="13"/>
      <c r="DFI42" s="13"/>
      <c r="DFJ42" s="13"/>
      <c r="DFK42" s="13"/>
      <c r="DFL42" s="13"/>
      <c r="DFM42" s="13"/>
      <c r="DFN42" s="13"/>
      <c r="DFO42" s="13"/>
      <c r="DFP42" s="13"/>
      <c r="DFQ42" s="13"/>
      <c r="DFR42" s="13"/>
      <c r="DFS42" s="13"/>
      <c r="DFT42" s="13"/>
      <c r="DFU42" s="13"/>
      <c r="DFV42" s="13"/>
      <c r="DFW42" s="13"/>
      <c r="DFX42" s="13"/>
      <c r="DFY42" s="13"/>
      <c r="DFZ42" s="13"/>
      <c r="DGA42" s="13"/>
      <c r="DGB42" s="13"/>
      <c r="DGC42" s="13"/>
      <c r="DGD42" s="13"/>
      <c r="DGE42" s="13"/>
      <c r="DGF42" s="13"/>
      <c r="DGG42" s="13"/>
      <c r="DGH42" s="13"/>
      <c r="DGI42" s="13"/>
      <c r="DGJ42" s="13"/>
      <c r="DGK42" s="13"/>
      <c r="DGL42" s="13"/>
      <c r="DGM42" s="13"/>
      <c r="DGN42" s="13"/>
      <c r="DGO42" s="13"/>
      <c r="DGP42" s="13"/>
      <c r="DGQ42" s="13"/>
      <c r="DGR42" s="13"/>
      <c r="DGS42" s="13"/>
      <c r="DGT42" s="13"/>
      <c r="DGU42" s="13"/>
      <c r="DGV42" s="13"/>
      <c r="DGW42" s="13"/>
      <c r="DGX42" s="13"/>
      <c r="DGY42" s="13"/>
      <c r="DGZ42" s="13"/>
      <c r="DHA42" s="13"/>
      <c r="DHB42" s="13"/>
      <c r="DHC42" s="13"/>
      <c r="DHD42" s="13"/>
      <c r="DHE42" s="13"/>
      <c r="DHF42" s="13"/>
      <c r="DHG42" s="13"/>
      <c r="DHH42" s="13"/>
      <c r="DHI42" s="13"/>
      <c r="DHJ42" s="13"/>
      <c r="DHK42" s="13"/>
      <c r="DHL42" s="13"/>
      <c r="DHM42" s="13"/>
      <c r="DHN42" s="13"/>
      <c r="DHO42" s="13"/>
      <c r="DHP42" s="13"/>
      <c r="DHQ42" s="13"/>
      <c r="DHR42" s="13"/>
      <c r="DHS42" s="13"/>
      <c r="DHT42" s="13"/>
      <c r="DHU42" s="13"/>
      <c r="DHV42" s="13"/>
      <c r="DHW42" s="13"/>
      <c r="DHX42" s="13"/>
      <c r="DHY42" s="13"/>
      <c r="DHZ42" s="13"/>
      <c r="DIA42" s="13"/>
      <c r="DIB42" s="13"/>
      <c r="DIC42" s="13"/>
      <c r="DID42" s="13"/>
      <c r="DIE42" s="13"/>
      <c r="DIF42" s="13"/>
      <c r="DIG42" s="13"/>
      <c r="DIH42" s="13"/>
      <c r="DII42" s="13"/>
      <c r="DIJ42" s="13"/>
      <c r="DIK42" s="13"/>
      <c r="DIL42" s="13"/>
      <c r="DIM42" s="13"/>
      <c r="DIN42" s="13"/>
      <c r="DIO42" s="13"/>
      <c r="DIP42" s="13"/>
      <c r="DIQ42" s="13"/>
      <c r="DIR42" s="13"/>
      <c r="DIS42" s="13"/>
      <c r="DIT42" s="13"/>
      <c r="DIU42" s="13"/>
      <c r="DIV42" s="13"/>
      <c r="DIW42" s="13"/>
      <c r="DIX42" s="13"/>
      <c r="DIY42" s="13"/>
      <c r="DIZ42" s="13"/>
      <c r="DJA42" s="13"/>
      <c r="DJB42" s="13"/>
      <c r="DJC42" s="13"/>
      <c r="DJD42" s="13"/>
      <c r="DJE42" s="13"/>
      <c r="DJF42" s="13"/>
      <c r="DJG42" s="13"/>
      <c r="DJH42" s="13"/>
      <c r="DJI42" s="13"/>
      <c r="DJJ42" s="13"/>
      <c r="DJK42" s="13"/>
      <c r="DJL42" s="13"/>
      <c r="DJM42" s="13"/>
      <c r="DJN42" s="13"/>
      <c r="DJO42" s="13"/>
      <c r="DJP42" s="13"/>
      <c r="DJQ42" s="13"/>
      <c r="DJR42" s="13"/>
      <c r="DJS42" s="13"/>
      <c r="DJT42" s="13"/>
      <c r="DJU42" s="13"/>
      <c r="DJV42" s="13"/>
      <c r="DJW42" s="13"/>
      <c r="DJX42" s="13"/>
      <c r="DJY42" s="13"/>
      <c r="DJZ42" s="13"/>
      <c r="DKA42" s="13"/>
      <c r="DKB42" s="13"/>
      <c r="DKC42" s="13"/>
      <c r="DKD42" s="13"/>
      <c r="DKE42" s="13"/>
      <c r="DKF42" s="13"/>
      <c r="DKG42" s="13"/>
      <c r="DKH42" s="13"/>
      <c r="DKI42" s="13"/>
      <c r="DKJ42" s="13"/>
      <c r="DKK42" s="13"/>
      <c r="DKL42" s="13"/>
      <c r="DKM42" s="13"/>
      <c r="DKN42" s="13"/>
      <c r="DKO42" s="13"/>
      <c r="DKP42" s="13"/>
      <c r="DKQ42" s="13"/>
      <c r="DKR42" s="13"/>
      <c r="DKS42" s="13"/>
      <c r="DKT42" s="13"/>
      <c r="DKU42" s="13"/>
      <c r="DKV42" s="13"/>
      <c r="DKW42" s="13"/>
      <c r="DKX42" s="13"/>
      <c r="DKY42" s="13"/>
      <c r="DKZ42" s="13"/>
      <c r="DLA42" s="13"/>
      <c r="DLB42" s="13"/>
      <c r="DLC42" s="13"/>
      <c r="DLD42" s="13"/>
      <c r="DLE42" s="13"/>
      <c r="DLF42" s="13"/>
      <c r="DLG42" s="13"/>
      <c r="DLH42" s="13"/>
      <c r="DLI42" s="13"/>
      <c r="DLJ42" s="13"/>
      <c r="DLK42" s="13"/>
      <c r="DLL42" s="13"/>
      <c r="DLM42" s="13"/>
      <c r="DLN42" s="13"/>
      <c r="DLO42" s="13"/>
      <c r="DLP42" s="13"/>
      <c r="DLQ42" s="13"/>
      <c r="DLR42" s="13"/>
      <c r="DLS42" s="13"/>
      <c r="DLT42" s="13"/>
      <c r="DLU42" s="13"/>
      <c r="DLV42" s="13"/>
      <c r="DLW42" s="13"/>
      <c r="DLX42" s="13"/>
      <c r="DLY42" s="13"/>
      <c r="DLZ42" s="13"/>
      <c r="DMA42" s="13"/>
      <c r="DMB42" s="13"/>
      <c r="DMC42" s="13"/>
      <c r="DMD42" s="13"/>
      <c r="DME42" s="13"/>
      <c r="DMF42" s="13"/>
      <c r="DMG42" s="13"/>
      <c r="DMH42" s="13"/>
      <c r="DMI42" s="13"/>
      <c r="DMJ42" s="13"/>
      <c r="DMK42" s="13"/>
      <c r="DML42" s="13"/>
      <c r="DMM42" s="13"/>
      <c r="DMN42" s="13"/>
      <c r="DMO42" s="13"/>
      <c r="DMP42" s="13"/>
      <c r="DMQ42" s="13"/>
      <c r="DMR42" s="13"/>
      <c r="DMS42" s="13"/>
      <c r="DMT42" s="13"/>
      <c r="DMU42" s="13"/>
      <c r="DMV42" s="13"/>
      <c r="DMW42" s="13"/>
      <c r="DMX42" s="13"/>
      <c r="DMY42" s="13"/>
      <c r="DMZ42" s="13"/>
      <c r="DNA42" s="13"/>
      <c r="DNB42" s="13"/>
      <c r="DNC42" s="13"/>
      <c r="DND42" s="13"/>
      <c r="DNE42" s="13"/>
      <c r="DNF42" s="13"/>
      <c r="DNG42" s="13"/>
      <c r="DNH42" s="13"/>
      <c r="DNI42" s="13"/>
      <c r="DNJ42" s="13"/>
      <c r="DNK42" s="13"/>
      <c r="DNL42" s="13"/>
      <c r="DNM42" s="13"/>
      <c r="DNN42" s="13"/>
      <c r="DNO42" s="13"/>
      <c r="DNP42" s="13"/>
      <c r="DNQ42" s="13"/>
      <c r="DNR42" s="13"/>
      <c r="DNS42" s="13"/>
      <c r="DNT42" s="13"/>
      <c r="DNU42" s="13"/>
      <c r="DNV42" s="13"/>
      <c r="DNW42" s="13"/>
      <c r="DNX42" s="13"/>
      <c r="DNY42" s="13"/>
      <c r="DNZ42" s="13"/>
      <c r="DOA42" s="13"/>
      <c r="DOB42" s="13"/>
      <c r="DOC42" s="13"/>
      <c r="DOD42" s="13"/>
      <c r="DOE42" s="13"/>
      <c r="DOF42" s="13"/>
      <c r="DOG42" s="13"/>
      <c r="DOH42" s="13"/>
      <c r="DOI42" s="13"/>
      <c r="DOJ42" s="13"/>
      <c r="DOK42" s="13"/>
      <c r="DOL42" s="13"/>
      <c r="DOM42" s="13"/>
      <c r="DON42" s="13"/>
      <c r="DOO42" s="13"/>
      <c r="DOP42" s="13"/>
      <c r="DOQ42" s="13"/>
      <c r="DOR42" s="13"/>
      <c r="DOS42" s="13"/>
      <c r="DOT42" s="13"/>
      <c r="DOU42" s="13"/>
      <c r="DOV42" s="13"/>
      <c r="DOW42" s="13"/>
      <c r="DOX42" s="13"/>
      <c r="DOY42" s="13"/>
      <c r="DOZ42" s="13"/>
      <c r="DPA42" s="13"/>
      <c r="DPB42" s="13"/>
      <c r="DPC42" s="13"/>
      <c r="DPD42" s="13"/>
      <c r="DPE42" s="13"/>
      <c r="DPF42" s="13"/>
      <c r="DPG42" s="13"/>
      <c r="DPH42" s="13"/>
      <c r="DPI42" s="13"/>
      <c r="DPJ42" s="13"/>
      <c r="DPK42" s="13"/>
      <c r="DPL42" s="13"/>
      <c r="DPM42" s="13"/>
      <c r="DPN42" s="13"/>
      <c r="DPO42" s="13"/>
      <c r="DPP42" s="13"/>
      <c r="DPQ42" s="13"/>
      <c r="DPR42" s="13"/>
      <c r="DPS42" s="13"/>
      <c r="DPT42" s="13"/>
      <c r="DPU42" s="13"/>
      <c r="DPV42" s="13"/>
      <c r="DPW42" s="13"/>
      <c r="DPX42" s="13"/>
      <c r="DPY42" s="13"/>
      <c r="DPZ42" s="13"/>
      <c r="DQA42" s="13"/>
      <c r="DQB42" s="13"/>
      <c r="DQC42" s="13"/>
      <c r="DQD42" s="13"/>
      <c r="DQE42" s="13"/>
      <c r="DQF42" s="13"/>
      <c r="DQG42" s="13"/>
      <c r="DQH42" s="13"/>
      <c r="DQI42" s="13"/>
      <c r="DQJ42" s="13"/>
      <c r="DQK42" s="13"/>
      <c r="DQL42" s="13"/>
      <c r="DQM42" s="13"/>
      <c r="DQN42" s="13"/>
      <c r="DQO42" s="13"/>
      <c r="DQP42" s="13"/>
      <c r="DQQ42" s="13"/>
      <c r="DQR42" s="13"/>
      <c r="DQS42" s="13"/>
      <c r="DQT42" s="13"/>
      <c r="DQU42" s="13"/>
      <c r="DQV42" s="13"/>
      <c r="DQW42" s="13"/>
      <c r="DQX42" s="13"/>
      <c r="DQY42" s="13"/>
      <c r="DQZ42" s="13"/>
      <c r="DRA42" s="13"/>
      <c r="DRB42" s="13"/>
      <c r="DRC42" s="13"/>
      <c r="DRD42" s="13"/>
      <c r="DRE42" s="13"/>
      <c r="DRF42" s="13"/>
      <c r="DRG42" s="13"/>
      <c r="DRH42" s="13"/>
      <c r="DRI42" s="13"/>
      <c r="DRJ42" s="13"/>
      <c r="DRK42" s="13"/>
      <c r="DRL42" s="13"/>
      <c r="DRM42" s="13"/>
      <c r="DRN42" s="13"/>
      <c r="DRO42" s="13"/>
      <c r="DRP42" s="13"/>
      <c r="DRQ42" s="13"/>
      <c r="DRR42" s="13"/>
      <c r="DRS42" s="13"/>
      <c r="DRT42" s="13"/>
      <c r="DRU42" s="13"/>
      <c r="DRV42" s="13"/>
      <c r="DRW42" s="13"/>
      <c r="DRX42" s="13"/>
      <c r="DRY42" s="13"/>
      <c r="DRZ42" s="13"/>
      <c r="DSA42" s="13"/>
      <c r="DSB42" s="13"/>
      <c r="DSC42" s="13"/>
      <c r="DSD42" s="13"/>
      <c r="DSE42" s="13"/>
      <c r="DSF42" s="13"/>
      <c r="DSG42" s="13"/>
      <c r="DSH42" s="13"/>
      <c r="DSI42" s="13"/>
      <c r="DSJ42" s="13"/>
      <c r="DSK42" s="13"/>
      <c r="DSL42" s="13"/>
      <c r="DSM42" s="13"/>
      <c r="DSN42" s="13"/>
      <c r="DSO42" s="13"/>
      <c r="DSP42" s="13"/>
      <c r="DSQ42" s="13"/>
      <c r="DSR42" s="13"/>
      <c r="DSS42" s="13"/>
      <c r="DST42" s="13"/>
      <c r="DSU42" s="13"/>
      <c r="DSV42" s="13"/>
      <c r="DSW42" s="13"/>
      <c r="DSX42" s="13"/>
      <c r="DSY42" s="13"/>
      <c r="DSZ42" s="13"/>
      <c r="DTA42" s="13"/>
      <c r="DTB42" s="13"/>
      <c r="DTC42" s="13"/>
      <c r="DTD42" s="13"/>
      <c r="DTE42" s="13"/>
      <c r="DTF42" s="13"/>
      <c r="DTG42" s="13"/>
      <c r="DTH42" s="13"/>
      <c r="DTI42" s="13"/>
      <c r="DTJ42" s="13"/>
      <c r="DTK42" s="13"/>
      <c r="DTL42" s="13"/>
      <c r="DTM42" s="13"/>
      <c r="DTN42" s="13"/>
      <c r="DTO42" s="13"/>
      <c r="DTP42" s="13"/>
      <c r="DTQ42" s="13"/>
      <c r="DTR42" s="13"/>
      <c r="DTS42" s="13"/>
      <c r="DTT42" s="13"/>
      <c r="DTU42" s="13"/>
      <c r="DTV42" s="13"/>
      <c r="DTW42" s="13"/>
      <c r="DTX42" s="13"/>
      <c r="DTY42" s="13"/>
      <c r="DTZ42" s="13"/>
      <c r="DUA42" s="13"/>
      <c r="DUB42" s="13"/>
      <c r="DUC42" s="13"/>
      <c r="DUD42" s="13"/>
      <c r="DUE42" s="13"/>
      <c r="DUF42" s="13"/>
      <c r="DUG42" s="13"/>
      <c r="DUH42" s="13"/>
      <c r="DUI42" s="13"/>
      <c r="DUJ42" s="13"/>
      <c r="DUK42" s="13"/>
      <c r="DUL42" s="13"/>
      <c r="DUM42" s="13"/>
      <c r="DUN42" s="13"/>
      <c r="DUO42" s="13"/>
      <c r="DUP42" s="13"/>
      <c r="DUQ42" s="13"/>
      <c r="DUR42" s="13"/>
      <c r="DUS42" s="13"/>
      <c r="DUT42" s="13"/>
      <c r="DUU42" s="13"/>
      <c r="DUV42" s="13"/>
      <c r="DUW42" s="13"/>
      <c r="DUX42" s="13"/>
      <c r="DUY42" s="13"/>
      <c r="DUZ42" s="13"/>
      <c r="DVA42" s="13"/>
      <c r="DVB42" s="13"/>
      <c r="DVC42" s="13"/>
      <c r="DVD42" s="13"/>
      <c r="DVE42" s="13"/>
      <c r="DVF42" s="13"/>
      <c r="DVG42" s="13"/>
      <c r="DVH42" s="13"/>
      <c r="DVI42" s="13"/>
      <c r="DVJ42" s="13"/>
      <c r="DVK42" s="13"/>
      <c r="DVL42" s="13"/>
      <c r="DVM42" s="13"/>
      <c r="DVN42" s="13"/>
      <c r="DVO42" s="13"/>
      <c r="DVP42" s="13"/>
      <c r="DVQ42" s="13"/>
      <c r="DVR42" s="13"/>
      <c r="DVS42" s="13"/>
      <c r="DVT42" s="13"/>
      <c r="DVU42" s="13"/>
      <c r="DVV42" s="13"/>
      <c r="DVW42" s="13"/>
      <c r="DVX42" s="13"/>
      <c r="DVY42" s="13"/>
      <c r="DVZ42" s="13"/>
      <c r="DWA42" s="13"/>
      <c r="DWB42" s="13"/>
      <c r="DWC42" s="13"/>
      <c r="DWD42" s="13"/>
      <c r="DWE42" s="13"/>
      <c r="DWF42" s="13"/>
      <c r="DWG42" s="13"/>
      <c r="DWH42" s="13"/>
      <c r="DWI42" s="13"/>
      <c r="DWJ42" s="13"/>
      <c r="DWK42" s="13"/>
      <c r="DWL42" s="13"/>
      <c r="DWM42" s="13"/>
      <c r="DWN42" s="13"/>
      <c r="DWO42" s="13"/>
      <c r="DWP42" s="13"/>
      <c r="DWQ42" s="13"/>
      <c r="DWR42" s="13"/>
      <c r="DWS42" s="13"/>
      <c r="DWT42" s="13"/>
      <c r="DWU42" s="13"/>
      <c r="DWV42" s="13"/>
      <c r="DWW42" s="13"/>
      <c r="DWX42" s="13"/>
      <c r="DWY42" s="13"/>
      <c r="DWZ42" s="13"/>
      <c r="DXA42" s="13"/>
      <c r="DXB42" s="13"/>
      <c r="DXC42" s="13"/>
      <c r="DXD42" s="13"/>
      <c r="DXE42" s="13"/>
      <c r="DXF42" s="13"/>
      <c r="DXG42" s="13"/>
      <c r="DXH42" s="13"/>
      <c r="DXI42" s="13"/>
      <c r="DXJ42" s="13"/>
      <c r="DXK42" s="13"/>
      <c r="DXL42" s="13"/>
      <c r="DXM42" s="13"/>
      <c r="DXN42" s="13"/>
      <c r="DXO42" s="13"/>
      <c r="DXP42" s="13"/>
      <c r="DXQ42" s="13"/>
      <c r="DXR42" s="13"/>
      <c r="DXS42" s="13"/>
      <c r="DXT42" s="13"/>
      <c r="DXU42" s="13"/>
      <c r="DXV42" s="13"/>
      <c r="DXW42" s="13"/>
      <c r="DXX42" s="13"/>
      <c r="DXY42" s="13"/>
      <c r="DXZ42" s="13"/>
      <c r="DYA42" s="13"/>
      <c r="DYB42" s="13"/>
      <c r="DYC42" s="13"/>
      <c r="DYD42" s="13"/>
      <c r="DYE42" s="13"/>
      <c r="DYF42" s="13"/>
      <c r="DYG42" s="13"/>
      <c r="DYH42" s="13"/>
      <c r="DYI42" s="13"/>
      <c r="DYJ42" s="13"/>
      <c r="DYK42" s="13"/>
      <c r="DYL42" s="13"/>
      <c r="DYM42" s="13"/>
      <c r="DYN42" s="13"/>
      <c r="DYO42" s="13"/>
      <c r="DYP42" s="13"/>
      <c r="DYQ42" s="13"/>
      <c r="DYR42" s="13"/>
      <c r="DYS42" s="13"/>
      <c r="DYT42" s="13"/>
      <c r="DYU42" s="13"/>
      <c r="DYV42" s="13"/>
      <c r="DYW42" s="13"/>
      <c r="DYX42" s="13"/>
      <c r="DYY42" s="13"/>
      <c r="DYZ42" s="13"/>
      <c r="DZA42" s="13"/>
      <c r="DZB42" s="13"/>
      <c r="DZC42" s="13"/>
      <c r="DZD42" s="13"/>
      <c r="DZE42" s="13"/>
      <c r="DZF42" s="13"/>
      <c r="DZG42" s="13"/>
      <c r="DZH42" s="13"/>
      <c r="DZI42" s="13"/>
      <c r="DZJ42" s="13"/>
      <c r="DZK42" s="13"/>
      <c r="DZL42" s="13"/>
      <c r="DZM42" s="13"/>
      <c r="DZN42" s="13"/>
      <c r="DZO42" s="13"/>
      <c r="DZP42" s="13"/>
      <c r="DZQ42" s="13"/>
      <c r="DZR42" s="13"/>
      <c r="DZS42" s="13"/>
      <c r="DZT42" s="13"/>
      <c r="DZU42" s="13"/>
      <c r="DZV42" s="13"/>
      <c r="DZW42" s="13"/>
      <c r="DZX42" s="13"/>
      <c r="DZY42" s="13"/>
      <c r="DZZ42" s="13"/>
      <c r="EAA42" s="13"/>
      <c r="EAB42" s="13"/>
      <c r="EAC42" s="13"/>
      <c r="EAD42" s="13"/>
      <c r="EAE42" s="13"/>
      <c r="EAF42" s="13"/>
      <c r="EAG42" s="13"/>
      <c r="EAH42" s="13"/>
      <c r="EAI42" s="13"/>
      <c r="EAJ42" s="13"/>
      <c r="EAK42" s="13"/>
      <c r="EAL42" s="13"/>
      <c r="EAM42" s="13"/>
      <c r="EAN42" s="13"/>
      <c r="EAO42" s="13"/>
      <c r="EAP42" s="13"/>
      <c r="EAQ42" s="13"/>
      <c r="EAR42" s="13"/>
      <c r="EAS42" s="13"/>
      <c r="EAT42" s="13"/>
      <c r="EAU42" s="13"/>
      <c r="EAV42" s="13"/>
      <c r="EAW42" s="13"/>
      <c r="EAX42" s="13"/>
      <c r="EAY42" s="13"/>
      <c r="EAZ42" s="13"/>
      <c r="EBA42" s="13"/>
      <c r="EBB42" s="13"/>
      <c r="EBC42" s="13"/>
      <c r="EBD42" s="13"/>
      <c r="EBE42" s="13"/>
      <c r="EBF42" s="13"/>
      <c r="EBG42" s="13"/>
      <c r="EBH42" s="13"/>
      <c r="EBI42" s="13"/>
      <c r="EBJ42" s="13"/>
      <c r="EBK42" s="13"/>
      <c r="EBL42" s="13"/>
      <c r="EBM42" s="13"/>
      <c r="EBN42" s="13"/>
      <c r="EBO42" s="13"/>
      <c r="EBP42" s="13"/>
      <c r="EBQ42" s="13"/>
      <c r="EBR42" s="13"/>
      <c r="EBS42" s="13"/>
      <c r="EBT42" s="13"/>
      <c r="EBU42" s="13"/>
      <c r="EBV42" s="13"/>
      <c r="EBW42" s="13"/>
      <c r="EBX42" s="13"/>
      <c r="EBY42" s="13"/>
      <c r="EBZ42" s="13"/>
      <c r="ECA42" s="13"/>
      <c r="ECB42" s="13"/>
      <c r="ECC42" s="13"/>
      <c r="ECD42" s="13"/>
      <c r="ECE42" s="13"/>
      <c r="ECF42" s="13"/>
      <c r="ECG42" s="13"/>
      <c r="ECH42" s="13"/>
      <c r="ECI42" s="13"/>
      <c r="ECJ42" s="13"/>
      <c r="ECK42" s="13"/>
      <c r="ECL42" s="13"/>
      <c r="ECM42" s="13"/>
      <c r="ECN42" s="13"/>
      <c r="ECO42" s="13"/>
      <c r="ECP42" s="13"/>
      <c r="ECQ42" s="13"/>
      <c r="ECR42" s="13"/>
      <c r="ECS42" s="13"/>
      <c r="ECT42" s="13"/>
      <c r="ECU42" s="13"/>
      <c r="ECV42" s="13"/>
      <c r="ECW42" s="13"/>
      <c r="ECX42" s="13"/>
      <c r="ECY42" s="13"/>
      <c r="ECZ42" s="13"/>
      <c r="EDA42" s="13"/>
      <c r="EDB42" s="13"/>
      <c r="EDC42" s="13"/>
      <c r="EDD42" s="13"/>
      <c r="EDE42" s="13"/>
      <c r="EDF42" s="13"/>
      <c r="EDG42" s="13"/>
      <c r="EDH42" s="13"/>
      <c r="EDI42" s="13"/>
      <c r="EDJ42" s="13"/>
      <c r="EDK42" s="13"/>
      <c r="EDL42" s="13"/>
      <c r="EDM42" s="13"/>
      <c r="EDN42" s="13"/>
      <c r="EDO42" s="13"/>
      <c r="EDP42" s="13"/>
      <c r="EDQ42" s="13"/>
      <c r="EDR42" s="13"/>
      <c r="EDS42" s="13"/>
      <c r="EDT42" s="13"/>
      <c r="EDU42" s="13"/>
      <c r="EDV42" s="13"/>
      <c r="EDW42" s="13"/>
      <c r="EDX42" s="13"/>
      <c r="EDY42" s="13"/>
      <c r="EDZ42" s="13"/>
      <c r="EEA42" s="13"/>
      <c r="EEB42" s="13"/>
      <c r="EEC42" s="13"/>
      <c r="EED42" s="13"/>
      <c r="EEE42" s="13"/>
      <c r="EEF42" s="13"/>
      <c r="EEG42" s="13"/>
      <c r="EEH42" s="13"/>
      <c r="EEI42" s="13"/>
      <c r="EEJ42" s="13"/>
      <c r="EEK42" s="13"/>
      <c r="EEL42" s="13"/>
      <c r="EEM42" s="13"/>
      <c r="EEN42" s="13"/>
      <c r="EEO42" s="13"/>
      <c r="EEP42" s="13"/>
      <c r="EEQ42" s="13"/>
      <c r="EER42" s="13"/>
      <c r="EES42" s="13"/>
      <c r="EET42" s="13"/>
      <c r="EEU42" s="13"/>
      <c r="EEV42" s="13"/>
      <c r="EEW42" s="13"/>
      <c r="EEX42" s="13"/>
      <c r="EEY42" s="13"/>
      <c r="EEZ42" s="13"/>
      <c r="EFA42" s="13"/>
      <c r="EFB42" s="13"/>
      <c r="EFC42" s="13"/>
      <c r="EFD42" s="13"/>
      <c r="EFE42" s="13"/>
      <c r="EFF42" s="13"/>
      <c r="EFG42" s="13"/>
      <c r="EFH42" s="13"/>
      <c r="EFI42" s="13"/>
      <c r="EFJ42" s="13"/>
      <c r="EFK42" s="13"/>
      <c r="EFL42" s="13"/>
      <c r="EFM42" s="13"/>
      <c r="EFN42" s="13"/>
      <c r="EFO42" s="13"/>
      <c r="EFP42" s="13"/>
      <c r="EFQ42" s="13"/>
      <c r="EFR42" s="13"/>
      <c r="EFS42" s="13"/>
      <c r="EFT42" s="13"/>
      <c r="EFU42" s="13"/>
      <c r="EFV42" s="13"/>
      <c r="EFW42" s="13"/>
      <c r="EFX42" s="13"/>
      <c r="EFY42" s="13"/>
      <c r="EFZ42" s="13"/>
      <c r="EGA42" s="13"/>
      <c r="EGB42" s="13"/>
      <c r="EGC42" s="13"/>
      <c r="EGD42" s="13"/>
      <c r="EGE42" s="13"/>
      <c r="EGF42" s="13"/>
      <c r="EGG42" s="13"/>
      <c r="EGH42" s="13"/>
      <c r="EGI42" s="13"/>
      <c r="EGJ42" s="13"/>
      <c r="EGK42" s="13"/>
      <c r="EGL42" s="13"/>
      <c r="EGM42" s="13"/>
      <c r="EGN42" s="13"/>
      <c r="EGO42" s="13"/>
      <c r="EGP42" s="13"/>
      <c r="EGQ42" s="13"/>
      <c r="EGR42" s="13"/>
      <c r="EGS42" s="13"/>
      <c r="EGT42" s="13"/>
      <c r="EGU42" s="13"/>
      <c r="EGV42" s="13"/>
      <c r="EGW42" s="13"/>
      <c r="EGX42" s="13"/>
      <c r="EGY42" s="13"/>
      <c r="EGZ42" s="13"/>
      <c r="EHA42" s="13"/>
      <c r="EHB42" s="13"/>
      <c r="EHC42" s="13"/>
      <c r="EHD42" s="13"/>
      <c r="EHE42" s="13"/>
      <c r="EHF42" s="13"/>
      <c r="EHG42" s="13"/>
      <c r="EHH42" s="13"/>
      <c r="EHI42" s="13"/>
      <c r="EHJ42" s="13"/>
      <c r="EHK42" s="13"/>
      <c r="EHL42" s="13"/>
      <c r="EHM42" s="13"/>
      <c r="EHN42" s="13"/>
      <c r="EHO42" s="13"/>
      <c r="EHP42" s="13"/>
      <c r="EHQ42" s="13"/>
      <c r="EHR42" s="13"/>
      <c r="EHS42" s="13"/>
      <c r="EHT42" s="13"/>
      <c r="EHU42" s="13"/>
      <c r="EHV42" s="13"/>
      <c r="EHW42" s="13"/>
      <c r="EHX42" s="13"/>
      <c r="EHY42" s="13"/>
      <c r="EHZ42" s="13"/>
      <c r="EIA42" s="13"/>
      <c r="EIB42" s="13"/>
      <c r="EIC42" s="13"/>
      <c r="EID42" s="13"/>
      <c r="EIE42" s="13"/>
      <c r="EIF42" s="13"/>
      <c r="EIG42" s="13"/>
      <c r="EIH42" s="13"/>
      <c r="EII42" s="13"/>
      <c r="EIJ42" s="13"/>
      <c r="EIK42" s="13"/>
      <c r="EIL42" s="13"/>
      <c r="EIM42" s="13"/>
      <c r="EIN42" s="13"/>
      <c r="EIO42" s="13"/>
      <c r="EIP42" s="13"/>
      <c r="EIQ42" s="13"/>
      <c r="EIR42" s="13"/>
      <c r="EIS42" s="13"/>
      <c r="EIT42" s="13"/>
      <c r="EIU42" s="13"/>
      <c r="EIV42" s="13"/>
      <c r="EIW42" s="13"/>
      <c r="EIX42" s="13"/>
      <c r="EIY42" s="13"/>
      <c r="EIZ42" s="13"/>
      <c r="EJA42" s="13"/>
      <c r="EJB42" s="13"/>
      <c r="EJC42" s="13"/>
      <c r="EJD42" s="13"/>
      <c r="EJE42" s="13"/>
      <c r="EJF42" s="13"/>
      <c r="EJG42" s="13"/>
      <c r="EJH42" s="13"/>
      <c r="EJI42" s="13"/>
      <c r="EJJ42" s="13"/>
      <c r="EJK42" s="13"/>
      <c r="EJL42" s="13"/>
      <c r="EJM42" s="13"/>
      <c r="EJN42" s="13"/>
      <c r="EJO42" s="13"/>
      <c r="EJP42" s="13"/>
      <c r="EJQ42" s="13"/>
      <c r="EJR42" s="13"/>
      <c r="EJS42" s="13"/>
      <c r="EJT42" s="13"/>
      <c r="EJU42" s="13"/>
      <c r="EJV42" s="13"/>
      <c r="EJW42" s="13"/>
      <c r="EJX42" s="13"/>
      <c r="EJY42" s="13"/>
      <c r="EJZ42" s="13"/>
      <c r="EKA42" s="13"/>
      <c r="EKB42" s="13"/>
      <c r="EKC42" s="13"/>
      <c r="EKD42" s="13"/>
      <c r="EKE42" s="13"/>
      <c r="EKF42" s="13"/>
      <c r="EKG42" s="13"/>
      <c r="EKH42" s="13"/>
      <c r="EKI42" s="13"/>
      <c r="EKJ42" s="13"/>
      <c r="EKK42" s="13"/>
      <c r="EKL42" s="13"/>
      <c r="EKM42" s="13"/>
      <c r="EKN42" s="13"/>
      <c r="EKO42" s="13"/>
      <c r="EKP42" s="13"/>
      <c r="EKQ42" s="13"/>
      <c r="EKR42" s="13"/>
      <c r="EKS42" s="13"/>
      <c r="EKT42" s="13"/>
      <c r="EKU42" s="13"/>
      <c r="EKV42" s="13"/>
      <c r="EKW42" s="13"/>
      <c r="EKX42" s="13"/>
      <c r="EKY42" s="13"/>
      <c r="EKZ42" s="13"/>
      <c r="ELA42" s="13"/>
      <c r="ELB42" s="13"/>
      <c r="ELC42" s="13"/>
      <c r="ELD42" s="13"/>
      <c r="ELE42" s="13"/>
      <c r="ELF42" s="13"/>
      <c r="ELG42" s="13"/>
      <c r="ELH42" s="13"/>
      <c r="ELI42" s="13"/>
      <c r="ELJ42" s="13"/>
      <c r="ELK42" s="13"/>
      <c r="ELL42" s="13"/>
      <c r="ELM42" s="13"/>
      <c r="ELN42" s="13"/>
      <c r="ELO42" s="13"/>
      <c r="ELP42" s="13"/>
      <c r="ELQ42" s="13"/>
      <c r="ELR42" s="13"/>
      <c r="ELS42" s="13"/>
      <c r="ELT42" s="13"/>
      <c r="ELU42" s="13"/>
      <c r="ELV42" s="13"/>
      <c r="ELW42" s="13"/>
      <c r="ELX42" s="13"/>
      <c r="ELY42" s="13"/>
      <c r="ELZ42" s="13"/>
      <c r="EMA42" s="13"/>
      <c r="EMB42" s="13"/>
      <c r="EMC42" s="13"/>
      <c r="EMD42" s="13"/>
      <c r="EME42" s="13"/>
      <c r="EMF42" s="13"/>
      <c r="EMG42" s="13"/>
      <c r="EMH42" s="13"/>
      <c r="EMI42" s="13"/>
      <c r="EMJ42" s="13"/>
      <c r="EMK42" s="13"/>
      <c r="EML42" s="13"/>
      <c r="EMM42" s="13"/>
      <c r="EMN42" s="13"/>
      <c r="EMO42" s="13"/>
      <c r="EMP42" s="13"/>
      <c r="EMQ42" s="13"/>
      <c r="EMR42" s="13"/>
      <c r="EMS42" s="13"/>
      <c r="EMT42" s="13"/>
      <c r="EMU42" s="13"/>
      <c r="EMV42" s="13"/>
      <c r="EMW42" s="13"/>
      <c r="EMX42" s="13"/>
      <c r="EMY42" s="13"/>
      <c r="EMZ42" s="13"/>
      <c r="ENA42" s="13"/>
      <c r="ENB42" s="13"/>
      <c r="ENC42" s="13"/>
      <c r="END42" s="13"/>
      <c r="ENE42" s="13"/>
      <c r="ENF42" s="13"/>
      <c r="ENG42" s="13"/>
      <c r="ENH42" s="13"/>
      <c r="ENI42" s="13"/>
      <c r="ENJ42" s="13"/>
      <c r="ENK42" s="13"/>
      <c r="ENL42" s="13"/>
      <c r="ENM42" s="13"/>
      <c r="ENN42" s="13"/>
      <c r="ENO42" s="13"/>
      <c r="ENP42" s="13"/>
      <c r="ENQ42" s="13"/>
      <c r="ENR42" s="13"/>
      <c r="ENS42" s="13"/>
      <c r="ENT42" s="13"/>
      <c r="ENU42" s="13"/>
      <c r="ENV42" s="13"/>
      <c r="ENW42" s="13"/>
      <c r="ENX42" s="13"/>
      <c r="ENY42" s="13"/>
      <c r="ENZ42" s="13"/>
      <c r="EOA42" s="13"/>
      <c r="EOB42" s="13"/>
      <c r="EOC42" s="13"/>
      <c r="EOD42" s="13"/>
      <c r="EOE42" s="13"/>
      <c r="EOF42" s="13"/>
      <c r="EOG42" s="13"/>
      <c r="EOH42" s="13"/>
      <c r="EOI42" s="13"/>
      <c r="EOJ42" s="13"/>
      <c r="EOK42" s="13"/>
      <c r="EOL42" s="13"/>
      <c r="EOM42" s="13"/>
      <c r="EON42" s="13"/>
      <c r="EOO42" s="13"/>
      <c r="EOP42" s="13"/>
      <c r="EOQ42" s="13"/>
      <c r="EOR42" s="13"/>
      <c r="EOS42" s="13"/>
      <c r="EOT42" s="13"/>
      <c r="EOU42" s="13"/>
      <c r="EOV42" s="13"/>
      <c r="EOW42" s="13"/>
      <c r="EOX42" s="13"/>
      <c r="EOY42" s="13"/>
      <c r="EOZ42" s="13"/>
      <c r="EPA42" s="13"/>
      <c r="EPB42" s="13"/>
      <c r="EPC42" s="13"/>
      <c r="EPD42" s="13"/>
      <c r="EPE42" s="13"/>
      <c r="EPF42" s="13"/>
      <c r="EPG42" s="13"/>
      <c r="EPH42" s="13"/>
      <c r="EPI42" s="13"/>
      <c r="EPJ42" s="13"/>
      <c r="EPK42" s="13"/>
      <c r="EPL42" s="13"/>
      <c r="EPM42" s="13"/>
      <c r="EPN42" s="13"/>
      <c r="EPO42" s="13"/>
      <c r="EPP42" s="13"/>
      <c r="EPQ42" s="13"/>
      <c r="EPR42" s="13"/>
      <c r="EPS42" s="13"/>
      <c r="EPT42" s="13"/>
      <c r="EPU42" s="13"/>
      <c r="EPV42" s="13"/>
      <c r="EPW42" s="13"/>
      <c r="EPX42" s="13"/>
      <c r="EPY42" s="13"/>
      <c r="EPZ42" s="13"/>
      <c r="EQA42" s="13"/>
      <c r="EQB42" s="13"/>
      <c r="EQC42" s="13"/>
      <c r="EQD42" s="13"/>
      <c r="EQE42" s="13"/>
      <c r="EQF42" s="13"/>
      <c r="EQG42" s="13"/>
      <c r="EQH42" s="13"/>
      <c r="EQI42" s="13"/>
      <c r="EQJ42" s="13"/>
      <c r="EQK42" s="13"/>
      <c r="EQL42" s="13"/>
      <c r="EQM42" s="13"/>
      <c r="EQN42" s="13"/>
      <c r="EQO42" s="13"/>
      <c r="EQP42" s="13"/>
      <c r="EQQ42" s="13"/>
      <c r="EQR42" s="13"/>
      <c r="EQS42" s="13"/>
      <c r="EQT42" s="13"/>
      <c r="EQU42" s="13"/>
      <c r="EQV42" s="13"/>
      <c r="EQW42" s="13"/>
      <c r="EQX42" s="13"/>
      <c r="EQY42" s="13"/>
      <c r="EQZ42" s="13"/>
      <c r="ERA42" s="13"/>
      <c r="ERB42" s="13"/>
      <c r="ERC42" s="13"/>
      <c r="ERD42" s="13"/>
      <c r="ERE42" s="13"/>
      <c r="ERF42" s="13"/>
      <c r="ERG42" s="13"/>
      <c r="ERH42" s="13"/>
      <c r="ERI42" s="13"/>
      <c r="ERJ42" s="13"/>
      <c r="ERK42" s="13"/>
      <c r="ERL42" s="13"/>
      <c r="ERM42" s="13"/>
      <c r="ERN42" s="13"/>
      <c r="ERO42" s="13"/>
      <c r="ERP42" s="13"/>
      <c r="ERQ42" s="13"/>
      <c r="ERR42" s="13"/>
      <c r="ERS42" s="13"/>
      <c r="ERT42" s="13"/>
      <c r="ERU42" s="13"/>
      <c r="ERV42" s="13"/>
      <c r="ERW42" s="13"/>
      <c r="ERX42" s="13"/>
      <c r="ERY42" s="13"/>
      <c r="ERZ42" s="13"/>
      <c r="ESA42" s="13"/>
      <c r="ESB42" s="13"/>
      <c r="ESC42" s="13"/>
      <c r="ESD42" s="13"/>
      <c r="ESE42" s="13"/>
      <c r="ESF42" s="13"/>
      <c r="ESG42" s="13"/>
      <c r="ESH42" s="13"/>
      <c r="ESI42" s="13"/>
      <c r="ESJ42" s="13"/>
      <c r="ESK42" s="13"/>
      <c r="ESL42" s="13"/>
      <c r="ESM42" s="13"/>
      <c r="ESN42" s="13"/>
      <c r="ESO42" s="13"/>
      <c r="ESP42" s="13"/>
      <c r="ESQ42" s="13"/>
      <c r="ESR42" s="13"/>
      <c r="ESS42" s="13"/>
      <c r="EST42" s="13"/>
      <c r="ESU42" s="13"/>
      <c r="ESV42" s="13"/>
      <c r="ESW42" s="13"/>
      <c r="ESX42" s="13"/>
      <c r="ESY42" s="13"/>
      <c r="ESZ42" s="13"/>
      <c r="ETA42" s="13"/>
      <c r="ETB42" s="13"/>
      <c r="ETC42" s="13"/>
      <c r="ETD42" s="13"/>
      <c r="ETE42" s="13"/>
      <c r="ETF42" s="13"/>
      <c r="ETG42" s="13"/>
      <c r="ETH42" s="13"/>
      <c r="ETI42" s="13"/>
      <c r="ETJ42" s="13"/>
      <c r="ETK42" s="13"/>
      <c r="ETL42" s="13"/>
      <c r="ETM42" s="13"/>
      <c r="ETN42" s="13"/>
      <c r="ETO42" s="13"/>
      <c r="ETP42" s="13"/>
      <c r="ETQ42" s="13"/>
      <c r="ETR42" s="13"/>
      <c r="ETS42" s="13"/>
      <c r="ETT42" s="13"/>
      <c r="ETU42" s="13"/>
      <c r="ETV42" s="13"/>
      <c r="ETW42" s="13"/>
      <c r="ETX42" s="13"/>
      <c r="ETY42" s="13"/>
      <c r="ETZ42" s="13"/>
      <c r="EUA42" s="13"/>
      <c r="EUB42" s="13"/>
      <c r="EUC42" s="13"/>
      <c r="EUD42" s="13"/>
      <c r="EUE42" s="13"/>
      <c r="EUF42" s="13"/>
      <c r="EUG42" s="13"/>
      <c r="EUH42" s="13"/>
      <c r="EUI42" s="13"/>
      <c r="EUJ42" s="13"/>
      <c r="EUK42" s="13"/>
      <c r="EUL42" s="13"/>
      <c r="EUM42" s="13"/>
      <c r="EUN42" s="13"/>
      <c r="EUO42" s="13"/>
      <c r="EUP42" s="13"/>
      <c r="EUQ42" s="13"/>
      <c r="EUR42" s="13"/>
      <c r="EUS42" s="13"/>
      <c r="EUT42" s="13"/>
      <c r="EUU42" s="13"/>
      <c r="EUV42" s="13"/>
      <c r="EUW42" s="13"/>
      <c r="EUX42" s="13"/>
      <c r="EUY42" s="13"/>
      <c r="EUZ42" s="13"/>
      <c r="EVA42" s="13"/>
      <c r="EVB42" s="13"/>
      <c r="EVC42" s="13"/>
      <c r="EVD42" s="13"/>
      <c r="EVE42" s="13"/>
      <c r="EVF42" s="13"/>
      <c r="EVG42" s="13"/>
      <c r="EVH42" s="13"/>
      <c r="EVI42" s="13"/>
      <c r="EVJ42" s="13"/>
      <c r="EVK42" s="13"/>
      <c r="EVL42" s="13"/>
      <c r="EVM42" s="13"/>
      <c r="EVN42" s="13"/>
      <c r="EVO42" s="13"/>
      <c r="EVP42" s="13"/>
      <c r="EVQ42" s="13"/>
      <c r="EVR42" s="13"/>
      <c r="EVS42" s="13"/>
      <c r="EVT42" s="13"/>
      <c r="EVU42" s="13"/>
      <c r="EVV42" s="13"/>
      <c r="EVW42" s="13"/>
      <c r="EVX42" s="13"/>
      <c r="EVY42" s="13"/>
      <c r="EVZ42" s="13"/>
      <c r="EWA42" s="13"/>
      <c r="EWB42" s="13"/>
      <c r="EWC42" s="13"/>
      <c r="EWD42" s="13"/>
      <c r="EWE42" s="13"/>
      <c r="EWF42" s="13"/>
      <c r="EWG42" s="13"/>
      <c r="EWH42" s="13"/>
      <c r="EWI42" s="13"/>
      <c r="EWJ42" s="13"/>
      <c r="EWK42" s="13"/>
      <c r="EWL42" s="13"/>
      <c r="EWM42" s="13"/>
      <c r="EWN42" s="13"/>
      <c r="EWO42" s="13"/>
      <c r="EWP42" s="13"/>
      <c r="EWQ42" s="13"/>
      <c r="EWR42" s="13"/>
      <c r="EWS42" s="13"/>
      <c r="EWT42" s="13"/>
      <c r="EWU42" s="13"/>
      <c r="EWV42" s="13"/>
      <c r="EWW42" s="13"/>
      <c r="EWX42" s="13"/>
      <c r="EWY42" s="13"/>
      <c r="EWZ42" s="13"/>
      <c r="EXA42" s="13"/>
      <c r="EXB42" s="13"/>
      <c r="EXC42" s="13"/>
      <c r="EXD42" s="13"/>
      <c r="EXE42" s="13"/>
      <c r="EXF42" s="13"/>
      <c r="EXG42" s="13"/>
      <c r="EXH42" s="13"/>
      <c r="EXI42" s="13"/>
      <c r="EXJ42" s="13"/>
      <c r="EXK42" s="13"/>
      <c r="EXL42" s="13"/>
      <c r="EXM42" s="13"/>
      <c r="EXN42" s="13"/>
      <c r="EXO42" s="13"/>
      <c r="EXP42" s="13"/>
      <c r="EXQ42" s="13"/>
      <c r="EXR42" s="13"/>
      <c r="EXS42" s="13"/>
      <c r="EXT42" s="13"/>
      <c r="EXU42" s="13"/>
      <c r="EXV42" s="13"/>
      <c r="EXW42" s="13"/>
      <c r="EXX42" s="13"/>
      <c r="EXY42" s="13"/>
      <c r="EXZ42" s="13"/>
      <c r="EYA42" s="13"/>
      <c r="EYB42" s="13"/>
      <c r="EYC42" s="13"/>
      <c r="EYD42" s="13"/>
      <c r="EYE42" s="13"/>
      <c r="EYF42" s="13"/>
      <c r="EYG42" s="13"/>
      <c r="EYH42" s="13"/>
      <c r="EYI42" s="13"/>
      <c r="EYJ42" s="13"/>
      <c r="EYK42" s="13"/>
      <c r="EYL42" s="13"/>
      <c r="EYM42" s="13"/>
      <c r="EYN42" s="13"/>
      <c r="EYO42" s="13"/>
      <c r="EYP42" s="13"/>
      <c r="EYQ42" s="13"/>
      <c r="EYR42" s="13"/>
      <c r="EYS42" s="13"/>
      <c r="EYT42" s="13"/>
      <c r="EYU42" s="13"/>
      <c r="EYV42" s="13"/>
      <c r="EYW42" s="13"/>
      <c r="EYX42" s="13"/>
      <c r="EYY42" s="13"/>
      <c r="EYZ42" s="13"/>
      <c r="EZA42" s="13"/>
      <c r="EZB42" s="13"/>
      <c r="EZC42" s="13"/>
      <c r="EZD42" s="13"/>
      <c r="EZE42" s="13"/>
      <c r="EZF42" s="13"/>
      <c r="EZG42" s="13"/>
      <c r="EZH42" s="13"/>
      <c r="EZI42" s="13"/>
      <c r="EZJ42" s="13"/>
      <c r="EZK42" s="13"/>
      <c r="EZL42" s="13"/>
      <c r="EZM42" s="13"/>
      <c r="EZN42" s="13"/>
      <c r="EZO42" s="13"/>
      <c r="EZP42" s="13"/>
      <c r="EZQ42" s="13"/>
      <c r="EZR42" s="13"/>
      <c r="EZS42" s="13"/>
      <c r="EZT42" s="13"/>
      <c r="EZU42" s="13"/>
      <c r="EZV42" s="13"/>
      <c r="EZW42" s="13"/>
      <c r="EZX42" s="13"/>
      <c r="EZY42" s="13"/>
      <c r="EZZ42" s="13"/>
      <c r="FAA42" s="13"/>
      <c r="FAB42" s="13"/>
      <c r="FAC42" s="13"/>
      <c r="FAD42" s="13"/>
      <c r="FAE42" s="13"/>
      <c r="FAF42" s="13"/>
      <c r="FAG42" s="13"/>
      <c r="FAH42" s="13"/>
      <c r="FAI42" s="13"/>
      <c r="FAJ42" s="13"/>
      <c r="FAK42" s="13"/>
      <c r="FAL42" s="13"/>
      <c r="FAM42" s="13"/>
      <c r="FAN42" s="13"/>
      <c r="FAO42" s="13"/>
      <c r="FAP42" s="13"/>
      <c r="FAQ42" s="13"/>
      <c r="FAR42" s="13"/>
      <c r="FAS42" s="13"/>
      <c r="FAT42" s="13"/>
      <c r="FAU42" s="13"/>
      <c r="FAV42" s="13"/>
      <c r="FAW42" s="13"/>
      <c r="FAX42" s="13"/>
      <c r="FAY42" s="13"/>
      <c r="FAZ42" s="13"/>
      <c r="FBA42" s="13"/>
      <c r="FBB42" s="13"/>
      <c r="FBC42" s="13"/>
      <c r="FBD42" s="13"/>
      <c r="FBE42" s="13"/>
      <c r="FBF42" s="13"/>
      <c r="FBG42" s="13"/>
      <c r="FBH42" s="13"/>
      <c r="FBI42" s="13"/>
      <c r="FBJ42" s="13"/>
      <c r="FBK42" s="13"/>
      <c r="FBL42" s="13"/>
      <c r="FBM42" s="13"/>
      <c r="FBN42" s="13"/>
      <c r="FBO42" s="13"/>
      <c r="FBP42" s="13"/>
      <c r="FBQ42" s="13"/>
      <c r="FBR42" s="13"/>
      <c r="FBS42" s="13"/>
      <c r="FBT42" s="13"/>
      <c r="FBU42" s="13"/>
      <c r="FBV42" s="13"/>
      <c r="FBW42" s="13"/>
      <c r="FBX42" s="13"/>
      <c r="FBY42" s="13"/>
      <c r="FBZ42" s="13"/>
      <c r="FCA42" s="13"/>
      <c r="FCB42" s="13"/>
      <c r="FCC42" s="13"/>
      <c r="FCD42" s="13"/>
      <c r="FCE42" s="13"/>
      <c r="FCF42" s="13"/>
      <c r="FCG42" s="13"/>
      <c r="FCH42" s="13"/>
      <c r="FCI42" s="13"/>
      <c r="FCJ42" s="13"/>
      <c r="FCK42" s="13"/>
      <c r="FCL42" s="13"/>
      <c r="FCM42" s="13"/>
      <c r="FCN42" s="13"/>
      <c r="FCO42" s="13"/>
      <c r="FCP42" s="13"/>
      <c r="FCQ42" s="13"/>
      <c r="FCR42" s="13"/>
      <c r="FCS42" s="13"/>
      <c r="FCT42" s="13"/>
      <c r="FCU42" s="13"/>
      <c r="FCV42" s="13"/>
      <c r="FCW42" s="13"/>
      <c r="FCX42" s="13"/>
      <c r="FCY42" s="13"/>
      <c r="FCZ42" s="13"/>
      <c r="FDA42" s="13"/>
      <c r="FDB42" s="13"/>
      <c r="FDC42" s="13"/>
      <c r="FDD42" s="13"/>
      <c r="FDE42" s="13"/>
      <c r="FDF42" s="13"/>
      <c r="FDG42" s="13"/>
      <c r="FDH42" s="13"/>
      <c r="FDI42" s="13"/>
      <c r="FDJ42" s="13"/>
      <c r="FDK42" s="13"/>
      <c r="FDL42" s="13"/>
      <c r="FDM42" s="13"/>
      <c r="FDN42" s="13"/>
      <c r="FDO42" s="13"/>
      <c r="FDP42" s="13"/>
      <c r="FDQ42" s="13"/>
      <c r="FDR42" s="13"/>
      <c r="FDS42" s="13"/>
      <c r="FDT42" s="13"/>
      <c r="FDU42" s="13"/>
      <c r="FDV42" s="13"/>
      <c r="FDW42" s="13"/>
      <c r="FDX42" s="13"/>
      <c r="FDY42" s="13"/>
      <c r="FDZ42" s="13"/>
      <c r="FEA42" s="13"/>
      <c r="FEB42" s="13"/>
      <c r="FEC42" s="13"/>
      <c r="FED42" s="13"/>
      <c r="FEE42" s="13"/>
      <c r="FEF42" s="13"/>
      <c r="FEG42" s="13"/>
      <c r="FEH42" s="13"/>
      <c r="FEI42" s="13"/>
      <c r="FEJ42" s="13"/>
      <c r="FEK42" s="13"/>
      <c r="FEL42" s="13"/>
      <c r="FEM42" s="13"/>
      <c r="FEN42" s="13"/>
      <c r="FEO42" s="13"/>
      <c r="FEP42" s="13"/>
      <c r="FEQ42" s="13"/>
      <c r="FER42" s="13"/>
      <c r="FES42" s="13"/>
      <c r="FET42" s="13"/>
      <c r="FEU42" s="13"/>
      <c r="FEV42" s="13"/>
      <c r="FEW42" s="13"/>
      <c r="FEX42" s="13"/>
      <c r="FEY42" s="13"/>
      <c r="FEZ42" s="13"/>
      <c r="FFA42" s="13"/>
      <c r="FFB42" s="13"/>
      <c r="FFC42" s="13"/>
      <c r="FFD42" s="13"/>
      <c r="FFE42" s="13"/>
      <c r="FFF42" s="13"/>
      <c r="FFG42" s="13"/>
      <c r="FFH42" s="13"/>
      <c r="FFI42" s="13"/>
      <c r="FFJ42" s="13"/>
      <c r="FFK42" s="13"/>
      <c r="FFL42" s="13"/>
      <c r="FFM42" s="13"/>
      <c r="FFN42" s="13"/>
      <c r="FFO42" s="13"/>
      <c r="FFP42" s="13"/>
      <c r="FFQ42" s="13"/>
      <c r="FFR42" s="13"/>
      <c r="FFS42" s="13"/>
      <c r="FFT42" s="13"/>
      <c r="FFU42" s="13"/>
      <c r="FFV42" s="13"/>
      <c r="FFW42" s="13"/>
      <c r="FFX42" s="13"/>
      <c r="FFY42" s="13"/>
      <c r="FFZ42" s="13"/>
      <c r="FGA42" s="13"/>
      <c r="FGB42" s="13"/>
      <c r="FGC42" s="13"/>
      <c r="FGD42" s="13"/>
      <c r="FGE42" s="13"/>
      <c r="FGF42" s="13"/>
      <c r="FGG42" s="13"/>
      <c r="FGH42" s="13"/>
      <c r="FGI42" s="13"/>
      <c r="FGJ42" s="13"/>
      <c r="FGK42" s="13"/>
      <c r="FGL42" s="13"/>
      <c r="FGM42" s="13"/>
      <c r="FGN42" s="13"/>
      <c r="FGO42" s="13"/>
      <c r="FGP42" s="13"/>
      <c r="FGQ42" s="13"/>
      <c r="FGR42" s="13"/>
      <c r="FGS42" s="13"/>
      <c r="FGT42" s="13"/>
      <c r="FGU42" s="13"/>
      <c r="FGV42" s="13"/>
      <c r="FGW42" s="13"/>
      <c r="FGX42" s="13"/>
      <c r="FGY42" s="13"/>
      <c r="FGZ42" s="13"/>
      <c r="FHA42" s="13"/>
      <c r="FHB42" s="13"/>
      <c r="FHC42" s="13"/>
      <c r="FHD42" s="13"/>
      <c r="FHE42" s="13"/>
      <c r="FHF42" s="13"/>
      <c r="FHG42" s="13"/>
      <c r="FHH42" s="13"/>
      <c r="FHI42" s="13"/>
      <c r="FHJ42" s="13"/>
      <c r="FHK42" s="13"/>
      <c r="FHL42" s="13"/>
      <c r="FHM42" s="13"/>
      <c r="FHN42" s="13"/>
      <c r="FHO42" s="13"/>
      <c r="FHP42" s="13"/>
      <c r="FHQ42" s="13"/>
      <c r="FHR42" s="13"/>
      <c r="FHS42" s="13"/>
      <c r="FHT42" s="13"/>
      <c r="FHU42" s="13"/>
      <c r="FHV42" s="13"/>
      <c r="FHW42" s="13"/>
      <c r="FHX42" s="13"/>
      <c r="FHY42" s="13"/>
      <c r="FHZ42" s="13"/>
      <c r="FIA42" s="13"/>
      <c r="FIB42" s="13"/>
      <c r="FIC42" s="13"/>
      <c r="FID42" s="13"/>
      <c r="FIE42" s="13"/>
      <c r="FIF42" s="13"/>
      <c r="FIG42" s="13"/>
      <c r="FIH42" s="13"/>
      <c r="FII42" s="13"/>
      <c r="FIJ42" s="13"/>
      <c r="FIK42" s="13"/>
      <c r="FIL42" s="13"/>
      <c r="FIM42" s="13"/>
      <c r="FIN42" s="13"/>
      <c r="FIO42" s="13"/>
      <c r="FIP42" s="13"/>
      <c r="FIQ42" s="13"/>
      <c r="FIR42" s="13"/>
      <c r="FIS42" s="13"/>
      <c r="FIT42" s="13"/>
      <c r="FIU42" s="13"/>
      <c r="FIV42" s="13"/>
      <c r="FIW42" s="13"/>
      <c r="FIX42" s="13"/>
      <c r="FIY42" s="13"/>
      <c r="FIZ42" s="13"/>
      <c r="FJA42" s="13"/>
      <c r="FJB42" s="13"/>
      <c r="FJC42" s="13"/>
      <c r="FJD42" s="13"/>
      <c r="FJE42" s="13"/>
      <c r="FJF42" s="13"/>
      <c r="FJG42" s="13"/>
      <c r="FJH42" s="13"/>
      <c r="FJI42" s="13"/>
      <c r="FJJ42" s="13"/>
      <c r="FJK42" s="13"/>
      <c r="FJL42" s="13"/>
      <c r="FJM42" s="13"/>
      <c r="FJN42" s="13"/>
      <c r="FJO42" s="13"/>
      <c r="FJP42" s="13"/>
      <c r="FJQ42" s="13"/>
      <c r="FJR42" s="13"/>
      <c r="FJS42" s="13"/>
      <c r="FJT42" s="13"/>
      <c r="FJU42" s="13"/>
      <c r="FJV42" s="13"/>
      <c r="FJW42" s="13"/>
      <c r="FJX42" s="13"/>
      <c r="FJY42" s="13"/>
      <c r="FJZ42" s="13"/>
      <c r="FKA42" s="13"/>
      <c r="FKB42" s="13"/>
      <c r="FKC42" s="13"/>
      <c r="FKD42" s="13"/>
      <c r="FKE42" s="13"/>
      <c r="FKF42" s="13"/>
      <c r="FKG42" s="13"/>
      <c r="FKH42" s="13"/>
      <c r="FKI42" s="13"/>
      <c r="FKJ42" s="13"/>
      <c r="FKK42" s="13"/>
      <c r="FKL42" s="13"/>
      <c r="FKM42" s="13"/>
      <c r="FKN42" s="13"/>
      <c r="FKO42" s="13"/>
      <c r="FKP42" s="13"/>
      <c r="FKQ42" s="13"/>
      <c r="FKR42" s="13"/>
      <c r="FKS42" s="13"/>
      <c r="FKT42" s="13"/>
      <c r="FKU42" s="13"/>
      <c r="FKV42" s="13"/>
      <c r="FKW42" s="13"/>
      <c r="FKX42" s="13"/>
      <c r="FKY42" s="13"/>
      <c r="FKZ42" s="13"/>
      <c r="FLA42" s="13"/>
      <c r="FLB42" s="13"/>
      <c r="FLC42" s="13"/>
      <c r="FLD42" s="13"/>
      <c r="FLE42" s="13"/>
      <c r="FLF42" s="13"/>
      <c r="FLG42" s="13"/>
      <c r="FLH42" s="13"/>
      <c r="FLI42" s="13"/>
      <c r="FLJ42" s="13"/>
      <c r="FLK42" s="13"/>
      <c r="FLL42" s="13"/>
      <c r="FLM42" s="13"/>
      <c r="FLN42" s="13"/>
      <c r="FLO42" s="13"/>
      <c r="FLP42" s="13"/>
      <c r="FLQ42" s="13"/>
      <c r="FLR42" s="13"/>
      <c r="FLS42" s="13"/>
      <c r="FLT42" s="13"/>
      <c r="FLU42" s="13"/>
      <c r="FLV42" s="13"/>
      <c r="FLW42" s="13"/>
      <c r="FLX42" s="13"/>
      <c r="FLY42" s="13"/>
      <c r="FLZ42" s="13"/>
      <c r="FMA42" s="13"/>
      <c r="FMB42" s="13"/>
      <c r="FMC42" s="13"/>
      <c r="FMD42" s="13"/>
      <c r="FME42" s="13"/>
      <c r="FMF42" s="13"/>
      <c r="FMG42" s="13"/>
      <c r="FMH42" s="13"/>
      <c r="FMI42" s="13"/>
      <c r="FMJ42" s="13"/>
      <c r="FMK42" s="13"/>
      <c r="FML42" s="13"/>
      <c r="FMM42" s="13"/>
      <c r="FMN42" s="13"/>
      <c r="FMO42" s="13"/>
      <c r="FMP42" s="13"/>
      <c r="FMQ42" s="13"/>
      <c r="FMR42" s="13"/>
      <c r="FMS42" s="13"/>
      <c r="FMT42" s="13"/>
      <c r="FMU42" s="13"/>
      <c r="FMV42" s="13"/>
      <c r="FMW42" s="13"/>
      <c r="FMX42" s="13"/>
      <c r="FMY42" s="13"/>
      <c r="FMZ42" s="13"/>
      <c r="FNA42" s="13"/>
      <c r="FNB42" s="13"/>
      <c r="FNC42" s="13"/>
      <c r="FND42" s="13"/>
      <c r="FNE42" s="13"/>
      <c r="FNF42" s="13"/>
      <c r="FNG42" s="13"/>
      <c r="FNH42" s="13"/>
      <c r="FNI42" s="13"/>
      <c r="FNJ42" s="13"/>
      <c r="FNK42" s="13"/>
      <c r="FNL42" s="13"/>
      <c r="FNM42" s="13"/>
      <c r="FNN42" s="13"/>
      <c r="FNO42" s="13"/>
      <c r="FNP42" s="13"/>
      <c r="FNQ42" s="13"/>
      <c r="FNR42" s="13"/>
      <c r="FNS42" s="13"/>
      <c r="FNT42" s="13"/>
      <c r="FNU42" s="13"/>
      <c r="FNV42" s="13"/>
      <c r="FNW42" s="13"/>
      <c r="FNX42" s="13"/>
      <c r="FNY42" s="13"/>
      <c r="FNZ42" s="13"/>
      <c r="FOA42" s="13"/>
      <c r="FOB42" s="13"/>
      <c r="FOC42" s="13"/>
      <c r="FOD42" s="13"/>
      <c r="FOE42" s="13"/>
      <c r="FOF42" s="13"/>
      <c r="FOG42" s="13"/>
      <c r="FOH42" s="13"/>
      <c r="FOI42" s="13"/>
      <c r="FOJ42" s="13"/>
      <c r="FOK42" s="13"/>
      <c r="FOL42" s="13"/>
      <c r="FOM42" s="13"/>
      <c r="FON42" s="13"/>
      <c r="FOO42" s="13"/>
      <c r="FOP42" s="13"/>
      <c r="FOQ42" s="13"/>
      <c r="FOR42" s="13"/>
      <c r="FOS42" s="13"/>
      <c r="FOT42" s="13"/>
      <c r="FOU42" s="13"/>
      <c r="FOV42" s="13"/>
      <c r="FOW42" s="13"/>
      <c r="FOX42" s="13"/>
      <c r="FOY42" s="13"/>
      <c r="FOZ42" s="13"/>
      <c r="FPA42" s="13"/>
      <c r="FPB42" s="13"/>
      <c r="FPC42" s="13"/>
      <c r="FPD42" s="13"/>
      <c r="FPE42" s="13"/>
      <c r="FPF42" s="13"/>
      <c r="FPG42" s="13"/>
      <c r="FPH42" s="13"/>
      <c r="FPI42" s="13"/>
      <c r="FPJ42" s="13"/>
      <c r="FPK42" s="13"/>
      <c r="FPL42" s="13"/>
      <c r="FPM42" s="13"/>
      <c r="FPN42" s="13"/>
      <c r="FPO42" s="13"/>
      <c r="FPP42" s="13"/>
      <c r="FPQ42" s="13"/>
      <c r="FPR42" s="13"/>
      <c r="FPS42" s="13"/>
      <c r="FPT42" s="13"/>
      <c r="FPU42" s="13"/>
      <c r="FPV42" s="13"/>
      <c r="FPW42" s="13"/>
      <c r="FPX42" s="13"/>
      <c r="FPY42" s="13"/>
      <c r="FPZ42" s="13"/>
      <c r="FQA42" s="13"/>
      <c r="FQB42" s="13"/>
      <c r="FQC42" s="13"/>
      <c r="FQD42" s="13"/>
      <c r="FQE42" s="13"/>
      <c r="FQF42" s="13"/>
      <c r="FQG42" s="13"/>
      <c r="FQH42" s="13"/>
      <c r="FQI42" s="13"/>
      <c r="FQJ42" s="13"/>
      <c r="FQK42" s="13"/>
      <c r="FQL42" s="13"/>
      <c r="FQM42" s="13"/>
      <c r="FQN42" s="13"/>
      <c r="FQO42" s="13"/>
      <c r="FQP42" s="13"/>
      <c r="FQQ42" s="13"/>
      <c r="FQR42" s="13"/>
      <c r="FQS42" s="13"/>
      <c r="FQT42" s="13"/>
      <c r="FQU42" s="13"/>
      <c r="FQV42" s="13"/>
      <c r="FQW42" s="13"/>
      <c r="FQX42" s="13"/>
      <c r="FQY42" s="13"/>
      <c r="FQZ42" s="13"/>
      <c r="FRA42" s="13"/>
      <c r="FRB42" s="13"/>
      <c r="FRC42" s="13"/>
      <c r="FRD42" s="13"/>
      <c r="FRE42" s="13"/>
      <c r="FRF42" s="13"/>
      <c r="FRG42" s="13"/>
      <c r="FRH42" s="13"/>
      <c r="FRI42" s="13"/>
      <c r="FRJ42" s="13"/>
      <c r="FRK42" s="13"/>
      <c r="FRL42" s="13"/>
      <c r="FRM42" s="13"/>
      <c r="FRN42" s="13"/>
      <c r="FRO42" s="13"/>
      <c r="FRP42" s="13"/>
      <c r="FRQ42" s="13"/>
      <c r="FRR42" s="13"/>
      <c r="FRS42" s="13"/>
      <c r="FRT42" s="13"/>
      <c r="FRU42" s="13"/>
      <c r="FRV42" s="13"/>
      <c r="FRW42" s="13"/>
      <c r="FRX42" s="13"/>
      <c r="FRY42" s="13"/>
      <c r="FRZ42" s="13"/>
      <c r="FSA42" s="13"/>
      <c r="FSB42" s="13"/>
      <c r="FSC42" s="13"/>
      <c r="FSD42" s="13"/>
      <c r="FSE42" s="13"/>
      <c r="FSF42" s="13"/>
      <c r="FSG42" s="13"/>
      <c r="FSH42" s="13"/>
      <c r="FSI42" s="13"/>
      <c r="FSJ42" s="13"/>
      <c r="FSK42" s="13"/>
      <c r="FSL42" s="13"/>
      <c r="FSM42" s="13"/>
      <c r="FSN42" s="13"/>
      <c r="FSO42" s="13"/>
      <c r="FSP42" s="13"/>
      <c r="FSQ42" s="13"/>
      <c r="FSR42" s="13"/>
      <c r="FSS42" s="13"/>
      <c r="FST42" s="13"/>
      <c r="FSU42" s="13"/>
      <c r="FSV42" s="13"/>
      <c r="FSW42" s="13"/>
      <c r="FSX42" s="13"/>
      <c r="FSY42" s="13"/>
      <c r="FSZ42" s="13"/>
      <c r="FTA42" s="13"/>
      <c r="FTB42" s="13"/>
      <c r="FTC42" s="13"/>
      <c r="FTD42" s="13"/>
      <c r="FTE42" s="13"/>
      <c r="FTF42" s="13"/>
      <c r="FTG42" s="13"/>
      <c r="FTH42" s="13"/>
      <c r="FTI42" s="13"/>
      <c r="FTJ42" s="13"/>
      <c r="FTK42" s="13"/>
      <c r="FTL42" s="13"/>
      <c r="FTM42" s="13"/>
      <c r="FTN42" s="13"/>
      <c r="FTO42" s="13"/>
      <c r="FTP42" s="13"/>
      <c r="FTQ42" s="13"/>
      <c r="FTR42" s="13"/>
      <c r="FTS42" s="13"/>
      <c r="FTT42" s="13"/>
      <c r="FTU42" s="13"/>
      <c r="FTV42" s="13"/>
      <c r="FTW42" s="13"/>
      <c r="FTX42" s="13"/>
      <c r="FTY42" s="13"/>
      <c r="FTZ42" s="13"/>
      <c r="FUA42" s="13"/>
      <c r="FUB42" s="13"/>
      <c r="FUC42" s="13"/>
      <c r="FUD42" s="13"/>
      <c r="FUE42" s="13"/>
      <c r="FUF42" s="13"/>
      <c r="FUG42" s="13"/>
      <c r="FUH42" s="13"/>
      <c r="FUI42" s="13"/>
      <c r="FUJ42" s="13"/>
      <c r="FUK42" s="13"/>
      <c r="FUL42" s="13"/>
      <c r="FUM42" s="13"/>
      <c r="FUN42" s="13"/>
      <c r="FUO42" s="13"/>
      <c r="FUP42" s="13"/>
      <c r="FUQ42" s="13"/>
      <c r="FUR42" s="13"/>
      <c r="FUS42" s="13"/>
      <c r="FUT42" s="13"/>
      <c r="FUU42" s="13"/>
      <c r="FUV42" s="13"/>
      <c r="FUW42" s="13"/>
      <c r="FUX42" s="13"/>
      <c r="FUY42" s="13"/>
      <c r="FUZ42" s="13"/>
      <c r="FVA42" s="13"/>
      <c r="FVB42" s="13"/>
      <c r="FVC42" s="13"/>
      <c r="FVD42" s="13"/>
      <c r="FVE42" s="13"/>
      <c r="FVF42" s="13"/>
      <c r="FVG42" s="13"/>
      <c r="FVH42" s="13"/>
      <c r="FVI42" s="13"/>
      <c r="FVJ42" s="13"/>
      <c r="FVK42" s="13"/>
      <c r="FVL42" s="13"/>
      <c r="FVM42" s="13"/>
      <c r="FVN42" s="13"/>
      <c r="FVO42" s="13"/>
      <c r="FVP42" s="13"/>
      <c r="FVQ42" s="13"/>
      <c r="FVR42" s="13"/>
      <c r="FVS42" s="13"/>
      <c r="FVT42" s="13"/>
      <c r="FVU42" s="13"/>
      <c r="FVV42" s="13"/>
      <c r="FVW42" s="13"/>
      <c r="FVX42" s="13"/>
      <c r="FVY42" s="13"/>
      <c r="FVZ42" s="13"/>
      <c r="FWA42" s="13"/>
      <c r="FWB42" s="13"/>
      <c r="FWC42" s="13"/>
      <c r="FWD42" s="13"/>
      <c r="FWE42" s="13"/>
      <c r="FWF42" s="13"/>
      <c r="FWG42" s="13"/>
      <c r="FWH42" s="13"/>
      <c r="FWI42" s="13"/>
      <c r="FWJ42" s="13"/>
      <c r="FWK42" s="13"/>
      <c r="FWL42" s="13"/>
      <c r="FWM42" s="13"/>
      <c r="FWN42" s="13"/>
      <c r="FWO42" s="13"/>
      <c r="FWP42" s="13"/>
      <c r="FWQ42" s="13"/>
      <c r="FWR42" s="13"/>
      <c r="FWS42" s="13"/>
      <c r="FWT42" s="13"/>
      <c r="FWU42" s="13"/>
      <c r="FWV42" s="13"/>
      <c r="FWW42" s="13"/>
      <c r="FWX42" s="13"/>
      <c r="FWY42" s="13"/>
      <c r="FWZ42" s="13"/>
      <c r="FXA42" s="13"/>
      <c r="FXB42" s="13"/>
      <c r="FXC42" s="13"/>
      <c r="FXD42" s="13"/>
      <c r="FXE42" s="13"/>
      <c r="FXF42" s="13"/>
      <c r="FXG42" s="13"/>
      <c r="FXH42" s="13"/>
      <c r="FXI42" s="13"/>
      <c r="FXJ42" s="13"/>
      <c r="FXK42" s="13"/>
      <c r="FXL42" s="13"/>
      <c r="FXM42" s="13"/>
      <c r="FXN42" s="13"/>
      <c r="FXO42" s="13"/>
      <c r="FXP42" s="13"/>
      <c r="FXQ42" s="13"/>
      <c r="FXR42" s="13"/>
      <c r="FXS42" s="13"/>
      <c r="FXT42" s="13"/>
      <c r="FXU42" s="13"/>
      <c r="FXV42" s="13"/>
      <c r="FXW42" s="13"/>
      <c r="FXX42" s="13"/>
      <c r="FXY42" s="13"/>
      <c r="FXZ42" s="13"/>
      <c r="FYA42" s="13"/>
      <c r="FYB42" s="13"/>
      <c r="FYC42" s="13"/>
      <c r="FYD42" s="13"/>
      <c r="FYE42" s="13"/>
      <c r="FYF42" s="13"/>
      <c r="FYG42" s="13"/>
      <c r="FYH42" s="13"/>
      <c r="FYI42" s="13"/>
      <c r="FYJ42" s="13"/>
      <c r="FYK42" s="13"/>
      <c r="FYL42" s="13"/>
      <c r="FYM42" s="13"/>
      <c r="FYN42" s="13"/>
      <c r="FYO42" s="13"/>
      <c r="FYP42" s="13"/>
      <c r="FYQ42" s="13"/>
      <c r="FYR42" s="13"/>
      <c r="FYS42" s="13"/>
      <c r="FYT42" s="13"/>
      <c r="FYU42" s="13"/>
      <c r="FYV42" s="13"/>
      <c r="FYW42" s="13"/>
      <c r="FYX42" s="13"/>
      <c r="FYY42" s="13"/>
      <c r="FYZ42" s="13"/>
      <c r="FZA42" s="13"/>
      <c r="FZB42" s="13"/>
      <c r="FZC42" s="13"/>
      <c r="FZD42" s="13"/>
      <c r="FZE42" s="13"/>
      <c r="FZF42" s="13"/>
      <c r="FZG42" s="13"/>
      <c r="FZH42" s="13"/>
      <c r="FZI42" s="13"/>
      <c r="FZJ42" s="13"/>
      <c r="FZK42" s="13"/>
      <c r="FZL42" s="13"/>
      <c r="FZM42" s="13"/>
      <c r="FZN42" s="13"/>
      <c r="FZO42" s="13"/>
      <c r="FZP42" s="13"/>
      <c r="FZQ42" s="13"/>
      <c r="FZR42" s="13"/>
      <c r="FZS42" s="13"/>
      <c r="FZT42" s="13"/>
      <c r="FZU42" s="13"/>
      <c r="FZV42" s="13"/>
      <c r="FZW42" s="13"/>
      <c r="FZX42" s="13"/>
      <c r="FZY42" s="13"/>
      <c r="FZZ42" s="13"/>
      <c r="GAA42" s="13"/>
      <c r="GAB42" s="13"/>
      <c r="GAC42" s="13"/>
      <c r="GAD42" s="13"/>
      <c r="GAE42" s="13"/>
      <c r="GAF42" s="13"/>
      <c r="GAG42" s="13"/>
      <c r="GAH42" s="13"/>
      <c r="GAI42" s="13"/>
      <c r="GAJ42" s="13"/>
      <c r="GAK42" s="13"/>
      <c r="GAL42" s="13"/>
      <c r="GAM42" s="13"/>
      <c r="GAN42" s="13"/>
      <c r="GAO42" s="13"/>
      <c r="GAP42" s="13"/>
      <c r="GAQ42" s="13"/>
      <c r="GAR42" s="13"/>
      <c r="GAS42" s="13"/>
      <c r="GAT42" s="13"/>
      <c r="GAU42" s="13"/>
      <c r="GAV42" s="13"/>
      <c r="GAW42" s="13"/>
      <c r="GAX42" s="13"/>
      <c r="GAY42" s="13"/>
      <c r="GAZ42" s="13"/>
      <c r="GBA42" s="13"/>
      <c r="GBB42" s="13"/>
      <c r="GBC42" s="13"/>
      <c r="GBD42" s="13"/>
      <c r="GBE42" s="13"/>
      <c r="GBF42" s="13"/>
      <c r="GBG42" s="13"/>
      <c r="GBH42" s="13"/>
      <c r="GBI42" s="13"/>
      <c r="GBJ42" s="13"/>
      <c r="GBK42" s="13"/>
      <c r="GBL42" s="13"/>
      <c r="GBM42" s="13"/>
      <c r="GBN42" s="13"/>
      <c r="GBO42" s="13"/>
      <c r="GBP42" s="13"/>
      <c r="GBQ42" s="13"/>
      <c r="GBR42" s="13"/>
      <c r="GBS42" s="13"/>
      <c r="GBT42" s="13"/>
      <c r="GBU42" s="13"/>
      <c r="GBV42" s="13"/>
      <c r="GBW42" s="13"/>
      <c r="GBX42" s="13"/>
      <c r="GBY42" s="13"/>
      <c r="GBZ42" s="13"/>
      <c r="GCA42" s="13"/>
      <c r="GCB42" s="13"/>
      <c r="GCC42" s="13"/>
      <c r="GCD42" s="13"/>
      <c r="GCE42" s="13"/>
      <c r="GCF42" s="13"/>
      <c r="GCG42" s="13"/>
      <c r="GCH42" s="13"/>
      <c r="GCI42" s="13"/>
      <c r="GCJ42" s="13"/>
      <c r="GCK42" s="13"/>
      <c r="GCL42" s="13"/>
      <c r="GCM42" s="13"/>
      <c r="GCN42" s="13"/>
      <c r="GCO42" s="13"/>
      <c r="GCP42" s="13"/>
      <c r="GCQ42" s="13"/>
      <c r="GCR42" s="13"/>
      <c r="GCS42" s="13"/>
      <c r="GCT42" s="13"/>
      <c r="GCU42" s="13"/>
      <c r="GCV42" s="13"/>
      <c r="GCW42" s="13"/>
      <c r="GCX42" s="13"/>
      <c r="GCY42" s="13"/>
      <c r="GCZ42" s="13"/>
      <c r="GDA42" s="13"/>
      <c r="GDB42" s="13"/>
      <c r="GDC42" s="13"/>
      <c r="GDD42" s="13"/>
      <c r="GDE42" s="13"/>
      <c r="GDF42" s="13"/>
      <c r="GDG42" s="13"/>
      <c r="GDH42" s="13"/>
      <c r="GDI42" s="13"/>
      <c r="GDJ42" s="13"/>
      <c r="GDK42" s="13"/>
      <c r="GDL42" s="13"/>
      <c r="GDM42" s="13"/>
      <c r="GDN42" s="13"/>
      <c r="GDO42" s="13"/>
      <c r="GDP42" s="13"/>
      <c r="GDQ42" s="13"/>
      <c r="GDR42" s="13"/>
      <c r="GDS42" s="13"/>
      <c r="GDT42" s="13"/>
      <c r="GDU42" s="13"/>
      <c r="GDV42" s="13"/>
      <c r="GDW42" s="13"/>
      <c r="GDX42" s="13"/>
      <c r="GDY42" s="13"/>
      <c r="GDZ42" s="13"/>
      <c r="GEA42" s="13"/>
      <c r="GEB42" s="13"/>
      <c r="GEC42" s="13"/>
      <c r="GED42" s="13"/>
      <c r="GEE42" s="13"/>
      <c r="GEF42" s="13"/>
      <c r="GEG42" s="13"/>
      <c r="GEH42" s="13"/>
      <c r="GEI42" s="13"/>
      <c r="GEJ42" s="13"/>
      <c r="GEK42" s="13"/>
      <c r="GEL42" s="13"/>
      <c r="GEM42" s="13"/>
      <c r="GEN42" s="13"/>
      <c r="GEO42" s="13"/>
      <c r="GEP42" s="13"/>
      <c r="GEQ42" s="13"/>
      <c r="GER42" s="13"/>
      <c r="GES42" s="13"/>
      <c r="GET42" s="13"/>
      <c r="GEU42" s="13"/>
      <c r="GEV42" s="13"/>
      <c r="GEW42" s="13"/>
      <c r="GEX42" s="13"/>
      <c r="GEY42" s="13"/>
      <c r="GEZ42" s="13"/>
      <c r="GFA42" s="13"/>
      <c r="GFB42" s="13"/>
      <c r="GFC42" s="13"/>
      <c r="GFD42" s="13"/>
      <c r="GFE42" s="13"/>
      <c r="GFF42" s="13"/>
      <c r="GFG42" s="13"/>
      <c r="GFH42" s="13"/>
      <c r="GFI42" s="13"/>
      <c r="GFJ42" s="13"/>
      <c r="GFK42" s="13"/>
      <c r="GFL42" s="13"/>
      <c r="GFM42" s="13"/>
      <c r="GFN42" s="13"/>
      <c r="GFO42" s="13"/>
      <c r="GFP42" s="13"/>
      <c r="GFQ42" s="13"/>
      <c r="GFR42" s="13"/>
      <c r="GFS42" s="13"/>
      <c r="GFT42" s="13"/>
      <c r="GFU42" s="13"/>
      <c r="GFV42" s="13"/>
      <c r="GFW42" s="13"/>
      <c r="GFX42" s="13"/>
      <c r="GFY42" s="13"/>
      <c r="GFZ42" s="13"/>
      <c r="GGA42" s="13"/>
      <c r="GGB42" s="13"/>
      <c r="GGC42" s="13"/>
      <c r="GGD42" s="13"/>
      <c r="GGE42" s="13"/>
      <c r="GGF42" s="13"/>
      <c r="GGG42" s="13"/>
      <c r="GGH42" s="13"/>
      <c r="GGI42" s="13"/>
      <c r="GGJ42" s="13"/>
      <c r="GGK42" s="13"/>
      <c r="GGL42" s="13"/>
      <c r="GGM42" s="13"/>
      <c r="GGN42" s="13"/>
      <c r="GGO42" s="13"/>
      <c r="GGP42" s="13"/>
      <c r="GGQ42" s="13"/>
      <c r="GGR42" s="13"/>
      <c r="GGS42" s="13"/>
      <c r="GGT42" s="13"/>
      <c r="GGU42" s="13"/>
      <c r="GGV42" s="13"/>
      <c r="GGW42" s="13"/>
      <c r="GGX42" s="13"/>
      <c r="GGY42" s="13"/>
      <c r="GGZ42" s="13"/>
      <c r="GHA42" s="13"/>
      <c r="GHB42" s="13"/>
      <c r="GHC42" s="13"/>
      <c r="GHD42" s="13"/>
      <c r="GHE42" s="13"/>
      <c r="GHF42" s="13"/>
      <c r="GHG42" s="13"/>
      <c r="GHH42" s="13"/>
      <c r="GHI42" s="13"/>
      <c r="GHJ42" s="13"/>
      <c r="GHK42" s="13"/>
      <c r="GHL42" s="13"/>
      <c r="GHM42" s="13"/>
      <c r="GHN42" s="13"/>
      <c r="GHO42" s="13"/>
      <c r="GHP42" s="13"/>
      <c r="GHQ42" s="13"/>
      <c r="GHR42" s="13"/>
      <c r="GHS42" s="13"/>
      <c r="GHT42" s="13"/>
      <c r="GHU42" s="13"/>
      <c r="GHV42" s="13"/>
      <c r="GHW42" s="13"/>
      <c r="GHX42" s="13"/>
      <c r="GHY42" s="13"/>
      <c r="GHZ42" s="13"/>
      <c r="GIA42" s="13"/>
      <c r="GIB42" s="13"/>
      <c r="GIC42" s="13"/>
      <c r="GID42" s="13"/>
      <c r="GIE42" s="13"/>
      <c r="GIF42" s="13"/>
      <c r="GIG42" s="13"/>
      <c r="GIH42" s="13"/>
      <c r="GII42" s="13"/>
      <c r="GIJ42" s="13"/>
      <c r="GIK42" s="13"/>
      <c r="GIL42" s="13"/>
      <c r="GIM42" s="13"/>
      <c r="GIN42" s="13"/>
      <c r="GIO42" s="13"/>
      <c r="GIP42" s="13"/>
      <c r="GIQ42" s="13"/>
      <c r="GIR42" s="13"/>
      <c r="GIS42" s="13"/>
      <c r="GIT42" s="13"/>
      <c r="GIU42" s="13"/>
      <c r="GIV42" s="13"/>
      <c r="GIW42" s="13"/>
      <c r="GIX42" s="13"/>
      <c r="GIY42" s="13"/>
      <c r="GIZ42" s="13"/>
      <c r="GJA42" s="13"/>
      <c r="GJB42" s="13"/>
      <c r="GJC42" s="13"/>
      <c r="GJD42" s="13"/>
      <c r="GJE42" s="13"/>
      <c r="GJF42" s="13"/>
      <c r="GJG42" s="13"/>
      <c r="GJH42" s="13"/>
      <c r="GJI42" s="13"/>
      <c r="GJJ42" s="13"/>
      <c r="GJK42" s="13"/>
      <c r="GJL42" s="13"/>
      <c r="GJM42" s="13"/>
      <c r="GJN42" s="13"/>
      <c r="GJO42" s="13"/>
      <c r="GJP42" s="13"/>
      <c r="GJQ42" s="13"/>
      <c r="GJR42" s="13"/>
      <c r="GJS42" s="13"/>
      <c r="GJT42" s="13"/>
      <c r="GJU42" s="13"/>
      <c r="GJV42" s="13"/>
      <c r="GJW42" s="13"/>
      <c r="GJX42" s="13"/>
      <c r="GJY42" s="13"/>
      <c r="GJZ42" s="13"/>
      <c r="GKA42" s="13"/>
      <c r="GKB42" s="13"/>
      <c r="GKC42" s="13"/>
      <c r="GKD42" s="13"/>
      <c r="GKE42" s="13"/>
      <c r="GKF42" s="13"/>
      <c r="GKG42" s="13"/>
      <c r="GKH42" s="13"/>
      <c r="GKI42" s="13"/>
      <c r="GKJ42" s="13"/>
      <c r="GKK42" s="13"/>
      <c r="GKL42" s="13"/>
      <c r="GKM42" s="13"/>
      <c r="GKN42" s="13"/>
      <c r="GKO42" s="13"/>
      <c r="GKP42" s="13"/>
      <c r="GKQ42" s="13"/>
      <c r="GKR42" s="13"/>
      <c r="GKS42" s="13"/>
      <c r="GKT42" s="13"/>
      <c r="GKU42" s="13"/>
      <c r="GKV42" s="13"/>
      <c r="GKW42" s="13"/>
      <c r="GKX42" s="13"/>
      <c r="GKY42" s="13"/>
      <c r="GKZ42" s="13"/>
      <c r="GLA42" s="13"/>
      <c r="GLB42" s="13"/>
      <c r="GLC42" s="13"/>
      <c r="GLD42" s="13"/>
      <c r="GLE42" s="13"/>
      <c r="GLF42" s="13"/>
      <c r="GLG42" s="13"/>
      <c r="GLH42" s="13"/>
      <c r="GLI42" s="13"/>
      <c r="GLJ42" s="13"/>
      <c r="GLK42" s="13"/>
      <c r="GLL42" s="13"/>
      <c r="GLM42" s="13"/>
      <c r="GLN42" s="13"/>
      <c r="GLO42" s="13"/>
      <c r="GLP42" s="13"/>
      <c r="GLQ42" s="13"/>
      <c r="GLR42" s="13"/>
      <c r="GLS42" s="13"/>
      <c r="GLT42" s="13"/>
      <c r="GLU42" s="13"/>
      <c r="GLV42" s="13"/>
      <c r="GLW42" s="13"/>
      <c r="GLX42" s="13"/>
      <c r="GLY42" s="13"/>
      <c r="GLZ42" s="13"/>
      <c r="GMA42" s="13"/>
      <c r="GMB42" s="13"/>
      <c r="GMC42" s="13"/>
      <c r="GMD42" s="13"/>
      <c r="GME42" s="13"/>
      <c r="GMF42" s="13"/>
      <c r="GMG42" s="13"/>
      <c r="GMH42" s="13"/>
      <c r="GMI42" s="13"/>
      <c r="GMJ42" s="13"/>
      <c r="GMK42" s="13"/>
      <c r="GML42" s="13"/>
      <c r="GMM42" s="13"/>
      <c r="GMN42" s="13"/>
      <c r="GMO42" s="13"/>
      <c r="GMP42" s="13"/>
      <c r="GMQ42" s="13"/>
      <c r="GMR42" s="13"/>
      <c r="GMS42" s="13"/>
      <c r="GMT42" s="13"/>
      <c r="GMU42" s="13"/>
      <c r="GMV42" s="13"/>
      <c r="GMW42" s="13"/>
      <c r="GMX42" s="13"/>
      <c r="GMY42" s="13"/>
      <c r="GMZ42" s="13"/>
      <c r="GNA42" s="13"/>
      <c r="GNB42" s="13"/>
      <c r="GNC42" s="13"/>
      <c r="GND42" s="13"/>
      <c r="GNE42" s="13"/>
      <c r="GNF42" s="13"/>
      <c r="GNG42" s="13"/>
      <c r="GNH42" s="13"/>
      <c r="GNI42" s="13"/>
      <c r="GNJ42" s="13"/>
      <c r="GNK42" s="13"/>
      <c r="GNL42" s="13"/>
      <c r="GNM42" s="13"/>
      <c r="GNN42" s="13"/>
      <c r="GNO42" s="13"/>
      <c r="GNP42" s="13"/>
      <c r="GNQ42" s="13"/>
      <c r="GNR42" s="13"/>
      <c r="GNS42" s="13"/>
      <c r="GNT42" s="13"/>
      <c r="GNU42" s="13"/>
      <c r="GNV42" s="13"/>
      <c r="GNW42" s="13"/>
      <c r="GNX42" s="13"/>
      <c r="GNY42" s="13"/>
      <c r="GNZ42" s="13"/>
      <c r="GOA42" s="13"/>
      <c r="GOB42" s="13"/>
      <c r="GOC42" s="13"/>
      <c r="GOD42" s="13"/>
      <c r="GOE42" s="13"/>
      <c r="GOF42" s="13"/>
      <c r="GOG42" s="13"/>
      <c r="GOH42" s="13"/>
      <c r="GOI42" s="13"/>
      <c r="GOJ42" s="13"/>
      <c r="GOK42" s="13"/>
      <c r="GOL42" s="13"/>
      <c r="GOM42" s="13"/>
      <c r="GON42" s="13"/>
      <c r="GOO42" s="13"/>
      <c r="GOP42" s="13"/>
      <c r="GOQ42" s="13"/>
      <c r="GOR42" s="13"/>
      <c r="GOS42" s="13"/>
      <c r="GOT42" s="13"/>
      <c r="GOU42" s="13"/>
      <c r="GOV42" s="13"/>
      <c r="GOW42" s="13"/>
      <c r="GOX42" s="13"/>
      <c r="GOY42" s="13"/>
      <c r="GOZ42" s="13"/>
      <c r="GPA42" s="13"/>
      <c r="GPB42" s="13"/>
      <c r="GPC42" s="13"/>
      <c r="GPD42" s="13"/>
      <c r="GPE42" s="13"/>
      <c r="GPF42" s="13"/>
      <c r="GPG42" s="13"/>
      <c r="GPH42" s="13"/>
      <c r="GPI42" s="13"/>
      <c r="GPJ42" s="13"/>
      <c r="GPK42" s="13"/>
      <c r="GPL42" s="13"/>
      <c r="GPM42" s="13"/>
      <c r="GPN42" s="13"/>
      <c r="GPO42" s="13"/>
      <c r="GPP42" s="13"/>
      <c r="GPQ42" s="13"/>
      <c r="GPR42" s="13"/>
      <c r="GPS42" s="13"/>
      <c r="GPT42" s="13"/>
      <c r="GPU42" s="13"/>
      <c r="GPV42" s="13"/>
      <c r="GPW42" s="13"/>
      <c r="GPX42" s="13"/>
      <c r="GPY42" s="13"/>
      <c r="GPZ42" s="13"/>
      <c r="GQA42" s="13"/>
      <c r="GQB42" s="13"/>
      <c r="GQC42" s="13"/>
      <c r="GQD42" s="13"/>
      <c r="GQE42" s="13"/>
      <c r="GQF42" s="13"/>
      <c r="GQG42" s="13"/>
      <c r="GQH42" s="13"/>
      <c r="GQI42" s="13"/>
      <c r="GQJ42" s="13"/>
      <c r="GQK42" s="13"/>
      <c r="GQL42" s="13"/>
      <c r="GQM42" s="13"/>
      <c r="GQN42" s="13"/>
      <c r="GQO42" s="13"/>
      <c r="GQP42" s="13"/>
      <c r="GQQ42" s="13"/>
      <c r="GQR42" s="13"/>
      <c r="GQS42" s="13"/>
      <c r="GQT42" s="13"/>
      <c r="GQU42" s="13"/>
      <c r="GQV42" s="13"/>
      <c r="GQW42" s="13"/>
      <c r="GQX42" s="13"/>
      <c r="GQY42" s="13"/>
      <c r="GQZ42" s="13"/>
      <c r="GRA42" s="13"/>
      <c r="GRB42" s="13"/>
      <c r="GRC42" s="13"/>
      <c r="GRD42" s="13"/>
      <c r="GRE42" s="13"/>
      <c r="GRF42" s="13"/>
      <c r="GRG42" s="13"/>
      <c r="GRH42" s="13"/>
      <c r="GRI42" s="13"/>
      <c r="GRJ42" s="13"/>
      <c r="GRK42" s="13"/>
      <c r="GRL42" s="13"/>
      <c r="GRM42" s="13"/>
      <c r="GRN42" s="13"/>
      <c r="GRO42" s="13"/>
      <c r="GRP42" s="13"/>
      <c r="GRQ42" s="13"/>
      <c r="GRR42" s="13"/>
      <c r="GRS42" s="13"/>
      <c r="GRT42" s="13"/>
      <c r="GRU42" s="13"/>
      <c r="GRV42" s="13"/>
      <c r="GRW42" s="13"/>
      <c r="GRX42" s="13"/>
      <c r="GRY42" s="13"/>
      <c r="GRZ42" s="13"/>
      <c r="GSA42" s="13"/>
      <c r="GSB42" s="13"/>
      <c r="GSC42" s="13"/>
      <c r="GSD42" s="13"/>
      <c r="GSE42" s="13"/>
      <c r="GSF42" s="13"/>
      <c r="GSG42" s="13"/>
      <c r="GSH42" s="13"/>
      <c r="GSI42" s="13"/>
      <c r="GSJ42" s="13"/>
      <c r="GSK42" s="13"/>
      <c r="GSL42" s="13"/>
      <c r="GSM42" s="13"/>
      <c r="GSN42" s="13"/>
      <c r="GSO42" s="13"/>
      <c r="GSP42" s="13"/>
      <c r="GSQ42" s="13"/>
      <c r="GSR42" s="13"/>
      <c r="GSS42" s="13"/>
      <c r="GST42" s="13"/>
      <c r="GSU42" s="13"/>
      <c r="GSV42" s="13"/>
      <c r="GSW42" s="13"/>
      <c r="GSX42" s="13"/>
      <c r="GSY42" s="13"/>
      <c r="GSZ42" s="13"/>
      <c r="GTA42" s="13"/>
      <c r="GTB42" s="13"/>
      <c r="GTC42" s="13"/>
      <c r="GTD42" s="13"/>
      <c r="GTE42" s="13"/>
      <c r="GTF42" s="13"/>
      <c r="GTG42" s="13"/>
      <c r="GTH42" s="13"/>
      <c r="GTI42" s="13"/>
      <c r="GTJ42" s="13"/>
      <c r="GTK42" s="13"/>
      <c r="GTL42" s="13"/>
      <c r="GTM42" s="13"/>
      <c r="GTN42" s="13"/>
      <c r="GTO42" s="13"/>
      <c r="GTP42" s="13"/>
      <c r="GTQ42" s="13"/>
      <c r="GTR42" s="13"/>
      <c r="GTS42" s="13"/>
      <c r="GTT42" s="13"/>
      <c r="GTU42" s="13"/>
      <c r="GTV42" s="13"/>
      <c r="GTW42" s="13"/>
      <c r="GTX42" s="13"/>
      <c r="GTY42" s="13"/>
      <c r="GTZ42" s="13"/>
      <c r="GUA42" s="13"/>
      <c r="GUB42" s="13"/>
      <c r="GUC42" s="13"/>
      <c r="GUD42" s="13"/>
      <c r="GUE42" s="13"/>
      <c r="GUF42" s="13"/>
      <c r="GUG42" s="13"/>
      <c r="GUH42" s="13"/>
      <c r="GUI42" s="13"/>
      <c r="GUJ42" s="13"/>
      <c r="GUK42" s="13"/>
      <c r="GUL42" s="13"/>
      <c r="GUM42" s="13"/>
      <c r="GUN42" s="13"/>
      <c r="GUO42" s="13"/>
      <c r="GUP42" s="13"/>
      <c r="GUQ42" s="13"/>
      <c r="GUR42" s="13"/>
      <c r="GUS42" s="13"/>
      <c r="GUT42" s="13"/>
      <c r="GUU42" s="13"/>
      <c r="GUV42" s="13"/>
      <c r="GUW42" s="13"/>
      <c r="GUX42" s="13"/>
      <c r="GUY42" s="13"/>
      <c r="GUZ42" s="13"/>
      <c r="GVA42" s="13"/>
      <c r="GVB42" s="13"/>
      <c r="GVC42" s="13"/>
      <c r="GVD42" s="13"/>
      <c r="GVE42" s="13"/>
      <c r="GVF42" s="13"/>
      <c r="GVG42" s="13"/>
      <c r="GVH42" s="13"/>
      <c r="GVI42" s="13"/>
      <c r="GVJ42" s="13"/>
      <c r="GVK42" s="13"/>
      <c r="GVL42" s="13"/>
      <c r="GVM42" s="13"/>
      <c r="GVN42" s="13"/>
      <c r="GVO42" s="13"/>
      <c r="GVP42" s="13"/>
      <c r="GVQ42" s="13"/>
      <c r="GVR42" s="13"/>
      <c r="GVS42" s="13"/>
      <c r="GVT42" s="13"/>
      <c r="GVU42" s="13"/>
      <c r="GVV42" s="13"/>
      <c r="GVW42" s="13"/>
      <c r="GVX42" s="13"/>
      <c r="GVY42" s="13"/>
      <c r="GVZ42" s="13"/>
      <c r="GWA42" s="13"/>
      <c r="GWB42" s="13"/>
      <c r="GWC42" s="13"/>
      <c r="GWD42" s="13"/>
      <c r="GWE42" s="13"/>
      <c r="GWF42" s="13"/>
      <c r="GWG42" s="13"/>
      <c r="GWH42" s="13"/>
      <c r="GWI42" s="13"/>
      <c r="GWJ42" s="13"/>
      <c r="GWK42" s="13"/>
      <c r="GWL42" s="13"/>
      <c r="GWM42" s="13"/>
      <c r="GWN42" s="13"/>
      <c r="GWO42" s="13"/>
      <c r="GWP42" s="13"/>
      <c r="GWQ42" s="13"/>
      <c r="GWR42" s="13"/>
      <c r="GWS42" s="13"/>
      <c r="GWT42" s="13"/>
      <c r="GWU42" s="13"/>
      <c r="GWV42" s="13"/>
      <c r="GWW42" s="13"/>
      <c r="GWX42" s="13"/>
      <c r="GWY42" s="13"/>
      <c r="GWZ42" s="13"/>
      <c r="GXA42" s="13"/>
      <c r="GXB42" s="13"/>
      <c r="GXC42" s="13"/>
      <c r="GXD42" s="13"/>
      <c r="GXE42" s="13"/>
      <c r="GXF42" s="13"/>
      <c r="GXG42" s="13"/>
      <c r="GXH42" s="13"/>
      <c r="GXI42" s="13"/>
      <c r="GXJ42" s="13"/>
      <c r="GXK42" s="13"/>
      <c r="GXL42" s="13"/>
      <c r="GXM42" s="13"/>
      <c r="GXN42" s="13"/>
      <c r="GXO42" s="13"/>
      <c r="GXP42" s="13"/>
      <c r="GXQ42" s="13"/>
      <c r="GXR42" s="13"/>
      <c r="GXS42" s="13"/>
      <c r="GXT42" s="13"/>
      <c r="GXU42" s="13"/>
      <c r="GXV42" s="13"/>
      <c r="GXW42" s="13"/>
      <c r="GXX42" s="13"/>
      <c r="GXY42" s="13"/>
      <c r="GXZ42" s="13"/>
      <c r="GYA42" s="13"/>
      <c r="GYB42" s="13"/>
      <c r="GYC42" s="13"/>
      <c r="GYD42" s="13"/>
      <c r="GYE42" s="13"/>
      <c r="GYF42" s="13"/>
      <c r="GYG42" s="13"/>
      <c r="GYH42" s="13"/>
      <c r="GYI42" s="13"/>
      <c r="GYJ42" s="13"/>
      <c r="GYK42" s="13"/>
      <c r="GYL42" s="13"/>
      <c r="GYM42" s="13"/>
      <c r="GYN42" s="13"/>
      <c r="GYO42" s="13"/>
      <c r="GYP42" s="13"/>
      <c r="GYQ42" s="13"/>
      <c r="GYR42" s="13"/>
      <c r="GYS42" s="13"/>
      <c r="GYT42" s="13"/>
      <c r="GYU42" s="13"/>
      <c r="GYV42" s="13"/>
      <c r="GYW42" s="13"/>
      <c r="GYX42" s="13"/>
      <c r="GYY42" s="13"/>
      <c r="GYZ42" s="13"/>
      <c r="GZA42" s="13"/>
      <c r="GZB42" s="13"/>
      <c r="GZC42" s="13"/>
      <c r="GZD42" s="13"/>
      <c r="GZE42" s="13"/>
      <c r="GZF42" s="13"/>
      <c r="GZG42" s="13"/>
      <c r="GZH42" s="13"/>
      <c r="GZI42" s="13"/>
      <c r="GZJ42" s="13"/>
      <c r="GZK42" s="13"/>
      <c r="GZL42" s="13"/>
      <c r="GZM42" s="13"/>
      <c r="GZN42" s="13"/>
      <c r="GZO42" s="13"/>
      <c r="GZP42" s="13"/>
      <c r="GZQ42" s="13"/>
      <c r="GZR42" s="13"/>
      <c r="GZS42" s="13"/>
      <c r="GZT42" s="13"/>
      <c r="GZU42" s="13"/>
      <c r="GZV42" s="13"/>
      <c r="GZW42" s="13"/>
      <c r="GZX42" s="13"/>
      <c r="GZY42" s="13"/>
      <c r="GZZ42" s="13"/>
      <c r="HAA42" s="13"/>
      <c r="HAB42" s="13"/>
      <c r="HAC42" s="13"/>
      <c r="HAD42" s="13"/>
      <c r="HAE42" s="13"/>
      <c r="HAF42" s="13"/>
      <c r="HAG42" s="13"/>
      <c r="HAH42" s="13"/>
      <c r="HAI42" s="13"/>
      <c r="HAJ42" s="13"/>
      <c r="HAK42" s="13"/>
      <c r="HAL42" s="13"/>
      <c r="HAM42" s="13"/>
      <c r="HAN42" s="13"/>
      <c r="HAO42" s="13"/>
      <c r="HAP42" s="13"/>
      <c r="HAQ42" s="13"/>
      <c r="HAR42" s="13"/>
      <c r="HAS42" s="13"/>
      <c r="HAT42" s="13"/>
      <c r="HAU42" s="13"/>
      <c r="HAV42" s="13"/>
      <c r="HAW42" s="13"/>
      <c r="HAX42" s="13"/>
      <c r="HAY42" s="13"/>
      <c r="HAZ42" s="13"/>
      <c r="HBA42" s="13"/>
      <c r="HBB42" s="13"/>
      <c r="HBC42" s="13"/>
      <c r="HBD42" s="13"/>
      <c r="HBE42" s="13"/>
      <c r="HBF42" s="13"/>
      <c r="HBG42" s="13"/>
      <c r="HBH42" s="13"/>
      <c r="HBI42" s="13"/>
      <c r="HBJ42" s="13"/>
      <c r="HBK42" s="13"/>
      <c r="HBL42" s="13"/>
      <c r="HBM42" s="13"/>
      <c r="HBN42" s="13"/>
      <c r="HBO42" s="13"/>
      <c r="HBP42" s="13"/>
      <c r="HBQ42" s="13"/>
      <c r="HBR42" s="13"/>
      <c r="HBS42" s="13"/>
      <c r="HBT42" s="13"/>
      <c r="HBU42" s="13"/>
      <c r="HBV42" s="13"/>
      <c r="HBW42" s="13"/>
      <c r="HBX42" s="13"/>
      <c r="HBY42" s="13"/>
      <c r="HBZ42" s="13"/>
      <c r="HCA42" s="13"/>
      <c r="HCB42" s="13"/>
      <c r="HCC42" s="13"/>
      <c r="HCD42" s="13"/>
      <c r="HCE42" s="13"/>
      <c r="HCF42" s="13"/>
      <c r="HCG42" s="13"/>
      <c r="HCH42" s="13"/>
      <c r="HCI42" s="13"/>
      <c r="HCJ42" s="13"/>
      <c r="HCK42" s="13"/>
      <c r="HCL42" s="13"/>
      <c r="HCM42" s="13"/>
      <c r="HCN42" s="13"/>
      <c r="HCO42" s="13"/>
      <c r="HCP42" s="13"/>
      <c r="HCQ42" s="13"/>
      <c r="HCR42" s="13"/>
      <c r="HCS42" s="13"/>
      <c r="HCT42" s="13"/>
      <c r="HCU42" s="13"/>
      <c r="HCV42" s="13"/>
      <c r="HCW42" s="13"/>
      <c r="HCX42" s="13"/>
      <c r="HCY42" s="13"/>
      <c r="HCZ42" s="13"/>
      <c r="HDA42" s="13"/>
      <c r="HDB42" s="13"/>
      <c r="HDC42" s="13"/>
      <c r="HDD42" s="13"/>
      <c r="HDE42" s="13"/>
      <c r="HDF42" s="13"/>
      <c r="HDG42" s="13"/>
      <c r="HDH42" s="13"/>
      <c r="HDI42" s="13"/>
      <c r="HDJ42" s="13"/>
      <c r="HDK42" s="13"/>
      <c r="HDL42" s="13"/>
      <c r="HDM42" s="13"/>
      <c r="HDN42" s="13"/>
      <c r="HDO42" s="13"/>
      <c r="HDP42" s="13"/>
      <c r="HDQ42" s="13"/>
      <c r="HDR42" s="13"/>
      <c r="HDS42" s="13"/>
      <c r="HDT42" s="13"/>
      <c r="HDU42" s="13"/>
      <c r="HDV42" s="13"/>
      <c r="HDW42" s="13"/>
      <c r="HDX42" s="13"/>
      <c r="HDY42" s="13"/>
      <c r="HDZ42" s="13"/>
      <c r="HEA42" s="13"/>
      <c r="HEB42" s="13"/>
      <c r="HEC42" s="13"/>
      <c r="HED42" s="13"/>
      <c r="HEE42" s="13"/>
      <c r="HEF42" s="13"/>
      <c r="HEG42" s="13"/>
      <c r="HEH42" s="13"/>
      <c r="HEI42" s="13"/>
      <c r="HEJ42" s="13"/>
      <c r="HEK42" s="13"/>
      <c r="HEL42" s="13"/>
      <c r="HEM42" s="13"/>
      <c r="HEN42" s="13"/>
      <c r="HEO42" s="13"/>
      <c r="HEP42" s="13"/>
      <c r="HEQ42" s="13"/>
      <c r="HER42" s="13"/>
      <c r="HES42" s="13"/>
      <c r="HET42" s="13"/>
      <c r="HEU42" s="13"/>
      <c r="HEV42" s="13"/>
      <c r="HEW42" s="13"/>
      <c r="HEX42" s="13"/>
      <c r="HEY42" s="13"/>
      <c r="HEZ42" s="13"/>
      <c r="HFA42" s="13"/>
      <c r="HFB42" s="13"/>
      <c r="HFC42" s="13"/>
      <c r="HFD42" s="13"/>
      <c r="HFE42" s="13"/>
      <c r="HFF42" s="13"/>
      <c r="HFG42" s="13"/>
      <c r="HFH42" s="13"/>
      <c r="HFI42" s="13"/>
      <c r="HFJ42" s="13"/>
      <c r="HFK42" s="13"/>
      <c r="HFL42" s="13"/>
      <c r="HFM42" s="13"/>
      <c r="HFN42" s="13"/>
      <c r="HFO42" s="13"/>
      <c r="HFP42" s="13"/>
      <c r="HFQ42" s="13"/>
      <c r="HFR42" s="13"/>
      <c r="HFS42" s="13"/>
      <c r="HFT42" s="13"/>
      <c r="HFU42" s="13"/>
      <c r="HFV42" s="13"/>
      <c r="HFW42" s="13"/>
      <c r="HFX42" s="13"/>
      <c r="HFY42" s="13"/>
      <c r="HFZ42" s="13"/>
      <c r="HGA42" s="13"/>
      <c r="HGB42" s="13"/>
      <c r="HGC42" s="13"/>
      <c r="HGD42" s="13"/>
      <c r="HGE42" s="13"/>
      <c r="HGF42" s="13"/>
      <c r="HGG42" s="13"/>
      <c r="HGH42" s="13"/>
      <c r="HGI42" s="13"/>
      <c r="HGJ42" s="13"/>
      <c r="HGK42" s="13"/>
      <c r="HGL42" s="13"/>
      <c r="HGM42" s="13"/>
      <c r="HGN42" s="13"/>
      <c r="HGO42" s="13"/>
      <c r="HGP42" s="13"/>
      <c r="HGQ42" s="13"/>
      <c r="HGR42" s="13"/>
      <c r="HGS42" s="13"/>
      <c r="HGT42" s="13"/>
      <c r="HGU42" s="13"/>
      <c r="HGV42" s="13"/>
      <c r="HGW42" s="13"/>
      <c r="HGX42" s="13"/>
      <c r="HGY42" s="13"/>
      <c r="HGZ42" s="13"/>
      <c r="HHA42" s="13"/>
      <c r="HHB42" s="13"/>
      <c r="HHC42" s="13"/>
      <c r="HHD42" s="13"/>
      <c r="HHE42" s="13"/>
      <c r="HHF42" s="13"/>
      <c r="HHG42" s="13"/>
      <c r="HHH42" s="13"/>
      <c r="HHI42" s="13"/>
      <c r="HHJ42" s="13"/>
      <c r="HHK42" s="13"/>
      <c r="HHL42" s="13"/>
      <c r="HHM42" s="13"/>
      <c r="HHN42" s="13"/>
      <c r="HHO42" s="13"/>
      <c r="HHP42" s="13"/>
      <c r="HHQ42" s="13"/>
      <c r="HHR42" s="13"/>
      <c r="HHS42" s="13"/>
      <c r="HHT42" s="13"/>
      <c r="HHU42" s="13"/>
      <c r="HHV42" s="13"/>
      <c r="HHW42" s="13"/>
      <c r="HHX42" s="13"/>
      <c r="HHY42" s="13"/>
      <c r="HHZ42" s="13"/>
      <c r="HIA42" s="13"/>
      <c r="HIB42" s="13"/>
      <c r="HIC42" s="13"/>
      <c r="HID42" s="13"/>
      <c r="HIE42" s="13"/>
      <c r="HIF42" s="13"/>
      <c r="HIG42" s="13"/>
      <c r="HIH42" s="13"/>
      <c r="HII42" s="13"/>
      <c r="HIJ42" s="13"/>
      <c r="HIK42" s="13"/>
      <c r="HIL42" s="13"/>
      <c r="HIM42" s="13"/>
      <c r="HIN42" s="13"/>
      <c r="HIO42" s="13"/>
      <c r="HIP42" s="13"/>
      <c r="HIQ42" s="13"/>
      <c r="HIR42" s="13"/>
      <c r="HIS42" s="13"/>
      <c r="HIT42" s="13"/>
      <c r="HIU42" s="13"/>
      <c r="HIV42" s="13"/>
      <c r="HIW42" s="13"/>
      <c r="HIX42" s="13"/>
      <c r="HIY42" s="13"/>
      <c r="HIZ42" s="13"/>
      <c r="HJA42" s="13"/>
      <c r="HJB42" s="13"/>
      <c r="HJC42" s="13"/>
      <c r="HJD42" s="13"/>
      <c r="HJE42" s="13"/>
      <c r="HJF42" s="13"/>
      <c r="HJG42" s="13"/>
      <c r="HJH42" s="13"/>
      <c r="HJI42" s="13"/>
      <c r="HJJ42" s="13"/>
      <c r="HJK42" s="13"/>
      <c r="HJL42" s="13"/>
      <c r="HJM42" s="13"/>
      <c r="HJN42" s="13"/>
      <c r="HJO42" s="13"/>
      <c r="HJP42" s="13"/>
      <c r="HJQ42" s="13"/>
      <c r="HJR42" s="13"/>
      <c r="HJS42" s="13"/>
      <c r="HJT42" s="13"/>
      <c r="HJU42" s="13"/>
      <c r="HJV42" s="13"/>
      <c r="HJW42" s="13"/>
      <c r="HJX42" s="13"/>
      <c r="HJY42" s="13"/>
      <c r="HJZ42" s="13"/>
      <c r="HKA42" s="13"/>
      <c r="HKB42" s="13"/>
      <c r="HKC42" s="13"/>
      <c r="HKD42" s="13"/>
      <c r="HKE42" s="13"/>
      <c r="HKF42" s="13"/>
      <c r="HKG42" s="13"/>
      <c r="HKH42" s="13"/>
      <c r="HKI42" s="13"/>
      <c r="HKJ42" s="13"/>
      <c r="HKK42" s="13"/>
      <c r="HKL42" s="13"/>
      <c r="HKM42" s="13"/>
      <c r="HKN42" s="13"/>
      <c r="HKO42" s="13"/>
      <c r="HKP42" s="13"/>
      <c r="HKQ42" s="13"/>
      <c r="HKR42" s="13"/>
      <c r="HKS42" s="13"/>
      <c r="HKT42" s="13"/>
      <c r="HKU42" s="13"/>
      <c r="HKV42" s="13"/>
      <c r="HKW42" s="13"/>
      <c r="HKX42" s="13"/>
      <c r="HKY42" s="13"/>
      <c r="HKZ42" s="13"/>
      <c r="HLA42" s="13"/>
      <c r="HLB42" s="13"/>
      <c r="HLC42" s="13"/>
      <c r="HLD42" s="13"/>
      <c r="HLE42" s="13"/>
      <c r="HLF42" s="13"/>
      <c r="HLG42" s="13"/>
      <c r="HLH42" s="13"/>
      <c r="HLI42" s="13"/>
      <c r="HLJ42" s="13"/>
      <c r="HLK42" s="13"/>
      <c r="HLL42" s="13"/>
      <c r="HLM42" s="13"/>
      <c r="HLN42" s="13"/>
      <c r="HLO42" s="13"/>
      <c r="HLP42" s="13"/>
      <c r="HLQ42" s="13"/>
      <c r="HLR42" s="13"/>
      <c r="HLS42" s="13"/>
      <c r="HLT42" s="13"/>
      <c r="HLU42" s="13"/>
      <c r="HLV42" s="13"/>
      <c r="HLW42" s="13"/>
      <c r="HLX42" s="13"/>
      <c r="HLY42" s="13"/>
      <c r="HLZ42" s="13"/>
      <c r="HMA42" s="13"/>
      <c r="HMB42" s="13"/>
      <c r="HMC42" s="13"/>
      <c r="HMD42" s="13"/>
      <c r="HME42" s="13"/>
      <c r="HMF42" s="13"/>
      <c r="HMG42" s="13"/>
      <c r="HMH42" s="13"/>
      <c r="HMI42" s="13"/>
      <c r="HMJ42" s="13"/>
      <c r="HMK42" s="13"/>
      <c r="HML42" s="13"/>
      <c r="HMM42" s="13"/>
      <c r="HMN42" s="13"/>
      <c r="HMO42" s="13"/>
      <c r="HMP42" s="13"/>
      <c r="HMQ42" s="13"/>
      <c r="HMR42" s="13"/>
      <c r="HMS42" s="13"/>
      <c r="HMT42" s="13"/>
      <c r="HMU42" s="13"/>
      <c r="HMV42" s="13"/>
      <c r="HMW42" s="13"/>
      <c r="HMX42" s="13"/>
      <c r="HMY42" s="13"/>
      <c r="HMZ42" s="13"/>
      <c r="HNA42" s="13"/>
      <c r="HNB42" s="13"/>
      <c r="HNC42" s="13"/>
      <c r="HND42" s="13"/>
      <c r="HNE42" s="13"/>
      <c r="HNF42" s="13"/>
      <c r="HNG42" s="13"/>
      <c r="HNH42" s="13"/>
      <c r="HNI42" s="13"/>
      <c r="HNJ42" s="13"/>
      <c r="HNK42" s="13"/>
      <c r="HNL42" s="13"/>
      <c r="HNM42" s="13"/>
      <c r="HNN42" s="13"/>
      <c r="HNO42" s="13"/>
      <c r="HNP42" s="13"/>
      <c r="HNQ42" s="13"/>
      <c r="HNR42" s="13"/>
      <c r="HNS42" s="13"/>
      <c r="HNT42" s="13"/>
      <c r="HNU42" s="13"/>
      <c r="HNV42" s="13"/>
      <c r="HNW42" s="13"/>
      <c r="HNX42" s="13"/>
      <c r="HNY42" s="13"/>
      <c r="HNZ42" s="13"/>
      <c r="HOA42" s="13"/>
      <c r="HOB42" s="13"/>
      <c r="HOC42" s="13"/>
      <c r="HOD42" s="13"/>
      <c r="HOE42" s="13"/>
      <c r="HOF42" s="13"/>
      <c r="HOG42" s="13"/>
      <c r="HOH42" s="13"/>
      <c r="HOI42" s="13"/>
      <c r="HOJ42" s="13"/>
      <c r="HOK42" s="13"/>
      <c r="HOL42" s="13"/>
      <c r="HOM42" s="13"/>
      <c r="HON42" s="13"/>
      <c r="HOO42" s="13"/>
      <c r="HOP42" s="13"/>
      <c r="HOQ42" s="13"/>
      <c r="HOR42" s="13"/>
      <c r="HOS42" s="13"/>
      <c r="HOT42" s="13"/>
      <c r="HOU42" s="13"/>
      <c r="HOV42" s="13"/>
      <c r="HOW42" s="13"/>
      <c r="HOX42" s="13"/>
      <c r="HOY42" s="13"/>
      <c r="HOZ42" s="13"/>
      <c r="HPA42" s="13"/>
      <c r="HPB42" s="13"/>
      <c r="HPC42" s="13"/>
      <c r="HPD42" s="13"/>
      <c r="HPE42" s="13"/>
      <c r="HPF42" s="13"/>
      <c r="HPG42" s="13"/>
      <c r="HPH42" s="13"/>
      <c r="HPI42" s="13"/>
      <c r="HPJ42" s="13"/>
      <c r="HPK42" s="13"/>
      <c r="HPL42" s="13"/>
      <c r="HPM42" s="13"/>
      <c r="HPN42" s="13"/>
      <c r="HPO42" s="13"/>
      <c r="HPP42" s="13"/>
      <c r="HPQ42" s="13"/>
      <c r="HPR42" s="13"/>
      <c r="HPS42" s="13"/>
      <c r="HPT42" s="13"/>
      <c r="HPU42" s="13"/>
      <c r="HPV42" s="13"/>
      <c r="HPW42" s="13"/>
      <c r="HPX42" s="13"/>
      <c r="HPY42" s="13"/>
      <c r="HPZ42" s="13"/>
      <c r="HQA42" s="13"/>
      <c r="HQB42" s="13"/>
      <c r="HQC42" s="13"/>
      <c r="HQD42" s="13"/>
      <c r="HQE42" s="13"/>
      <c r="HQF42" s="13"/>
      <c r="HQG42" s="13"/>
      <c r="HQH42" s="13"/>
      <c r="HQI42" s="13"/>
      <c r="HQJ42" s="13"/>
      <c r="HQK42" s="13"/>
      <c r="HQL42" s="13"/>
      <c r="HQM42" s="13"/>
      <c r="HQN42" s="13"/>
      <c r="HQO42" s="13"/>
      <c r="HQP42" s="13"/>
      <c r="HQQ42" s="13"/>
      <c r="HQR42" s="13"/>
      <c r="HQS42" s="13"/>
      <c r="HQT42" s="13"/>
      <c r="HQU42" s="13"/>
      <c r="HQV42" s="13"/>
      <c r="HQW42" s="13"/>
      <c r="HQX42" s="13"/>
      <c r="HQY42" s="13"/>
      <c r="HQZ42" s="13"/>
      <c r="HRA42" s="13"/>
      <c r="HRB42" s="13"/>
      <c r="HRC42" s="13"/>
      <c r="HRD42" s="13"/>
      <c r="HRE42" s="13"/>
      <c r="HRF42" s="13"/>
      <c r="HRG42" s="13"/>
      <c r="HRH42" s="13"/>
      <c r="HRI42" s="13"/>
      <c r="HRJ42" s="13"/>
      <c r="HRK42" s="13"/>
      <c r="HRL42" s="13"/>
      <c r="HRM42" s="13"/>
      <c r="HRN42" s="13"/>
      <c r="HRO42" s="13"/>
      <c r="HRP42" s="13"/>
      <c r="HRQ42" s="13"/>
      <c r="HRR42" s="13"/>
      <c r="HRS42" s="13"/>
      <c r="HRT42" s="13"/>
      <c r="HRU42" s="13"/>
      <c r="HRV42" s="13"/>
      <c r="HRW42" s="13"/>
      <c r="HRX42" s="13"/>
      <c r="HRY42" s="13"/>
      <c r="HRZ42" s="13"/>
      <c r="HSA42" s="13"/>
      <c r="HSB42" s="13"/>
      <c r="HSC42" s="13"/>
      <c r="HSD42" s="13"/>
      <c r="HSE42" s="13"/>
      <c r="HSF42" s="13"/>
      <c r="HSG42" s="13"/>
      <c r="HSH42" s="13"/>
      <c r="HSI42" s="13"/>
      <c r="HSJ42" s="13"/>
      <c r="HSK42" s="13"/>
      <c r="HSL42" s="13"/>
      <c r="HSM42" s="13"/>
      <c r="HSN42" s="13"/>
      <c r="HSO42" s="13"/>
      <c r="HSP42" s="13"/>
      <c r="HSQ42" s="13"/>
      <c r="HSR42" s="13"/>
      <c r="HSS42" s="13"/>
      <c r="HST42" s="13"/>
      <c r="HSU42" s="13"/>
      <c r="HSV42" s="13"/>
      <c r="HSW42" s="13"/>
      <c r="HSX42" s="13"/>
      <c r="HSY42" s="13"/>
      <c r="HSZ42" s="13"/>
      <c r="HTA42" s="13"/>
      <c r="HTB42" s="13"/>
      <c r="HTC42" s="13"/>
      <c r="HTD42" s="13"/>
      <c r="HTE42" s="13"/>
      <c r="HTF42" s="13"/>
      <c r="HTG42" s="13"/>
      <c r="HTH42" s="13"/>
      <c r="HTI42" s="13"/>
      <c r="HTJ42" s="13"/>
      <c r="HTK42" s="13"/>
      <c r="HTL42" s="13"/>
      <c r="HTM42" s="13"/>
      <c r="HTN42" s="13"/>
      <c r="HTO42" s="13"/>
      <c r="HTP42" s="13"/>
      <c r="HTQ42" s="13"/>
      <c r="HTR42" s="13"/>
      <c r="HTS42" s="13"/>
      <c r="HTT42" s="13"/>
      <c r="HTU42" s="13"/>
      <c r="HTV42" s="13"/>
      <c r="HTW42" s="13"/>
      <c r="HTX42" s="13"/>
      <c r="HTY42" s="13"/>
      <c r="HTZ42" s="13"/>
      <c r="HUA42" s="13"/>
      <c r="HUB42" s="13"/>
      <c r="HUC42" s="13"/>
      <c r="HUD42" s="13"/>
      <c r="HUE42" s="13"/>
      <c r="HUF42" s="13"/>
      <c r="HUG42" s="13"/>
      <c r="HUH42" s="13"/>
      <c r="HUI42" s="13"/>
      <c r="HUJ42" s="13"/>
      <c r="HUK42" s="13"/>
      <c r="HUL42" s="13"/>
      <c r="HUM42" s="13"/>
      <c r="HUN42" s="13"/>
      <c r="HUO42" s="13"/>
      <c r="HUP42" s="13"/>
      <c r="HUQ42" s="13"/>
      <c r="HUR42" s="13"/>
      <c r="HUS42" s="13"/>
      <c r="HUT42" s="13"/>
      <c r="HUU42" s="13"/>
      <c r="HUV42" s="13"/>
      <c r="HUW42" s="13"/>
      <c r="HUX42" s="13"/>
      <c r="HUY42" s="13"/>
      <c r="HUZ42" s="13"/>
      <c r="HVA42" s="13"/>
      <c r="HVB42" s="13"/>
      <c r="HVC42" s="13"/>
      <c r="HVD42" s="13"/>
      <c r="HVE42" s="13"/>
      <c r="HVF42" s="13"/>
      <c r="HVG42" s="13"/>
      <c r="HVH42" s="13"/>
      <c r="HVI42" s="13"/>
      <c r="HVJ42" s="13"/>
      <c r="HVK42" s="13"/>
      <c r="HVL42" s="13"/>
      <c r="HVM42" s="13"/>
      <c r="HVN42" s="13"/>
      <c r="HVO42" s="13"/>
      <c r="HVP42" s="13"/>
      <c r="HVQ42" s="13"/>
      <c r="HVR42" s="13"/>
      <c r="HVS42" s="13"/>
      <c r="HVT42" s="13"/>
      <c r="HVU42" s="13"/>
      <c r="HVV42" s="13"/>
      <c r="HVW42" s="13"/>
      <c r="HVX42" s="13"/>
      <c r="HVY42" s="13"/>
      <c r="HVZ42" s="13"/>
      <c r="HWA42" s="13"/>
      <c r="HWB42" s="13"/>
      <c r="HWC42" s="13"/>
      <c r="HWD42" s="13"/>
      <c r="HWE42" s="13"/>
      <c r="HWF42" s="13"/>
      <c r="HWG42" s="13"/>
      <c r="HWH42" s="13"/>
      <c r="HWI42" s="13"/>
      <c r="HWJ42" s="13"/>
      <c r="HWK42" s="13"/>
      <c r="HWL42" s="13"/>
      <c r="HWM42" s="13"/>
      <c r="HWN42" s="13"/>
      <c r="HWO42" s="13"/>
      <c r="HWP42" s="13"/>
      <c r="HWQ42" s="13"/>
      <c r="HWR42" s="13"/>
      <c r="HWS42" s="13"/>
      <c r="HWT42" s="13"/>
      <c r="HWU42" s="13"/>
      <c r="HWV42" s="13"/>
      <c r="HWW42" s="13"/>
      <c r="HWX42" s="13"/>
      <c r="HWY42" s="13"/>
      <c r="HWZ42" s="13"/>
      <c r="HXA42" s="13"/>
      <c r="HXB42" s="13"/>
      <c r="HXC42" s="13"/>
      <c r="HXD42" s="13"/>
      <c r="HXE42" s="13"/>
      <c r="HXF42" s="13"/>
      <c r="HXG42" s="13"/>
      <c r="HXH42" s="13"/>
      <c r="HXI42" s="13"/>
      <c r="HXJ42" s="13"/>
      <c r="HXK42" s="13"/>
      <c r="HXL42" s="13"/>
      <c r="HXM42" s="13"/>
      <c r="HXN42" s="13"/>
      <c r="HXO42" s="13"/>
      <c r="HXP42" s="13"/>
      <c r="HXQ42" s="13"/>
      <c r="HXR42" s="13"/>
      <c r="HXS42" s="13"/>
      <c r="HXT42" s="13"/>
      <c r="HXU42" s="13"/>
      <c r="HXV42" s="13"/>
      <c r="HXW42" s="13"/>
      <c r="HXX42" s="13"/>
      <c r="HXY42" s="13"/>
      <c r="HXZ42" s="13"/>
      <c r="HYA42" s="13"/>
      <c r="HYB42" s="13"/>
      <c r="HYC42" s="13"/>
      <c r="HYD42" s="13"/>
      <c r="HYE42" s="13"/>
      <c r="HYF42" s="13"/>
      <c r="HYG42" s="13"/>
      <c r="HYH42" s="13"/>
      <c r="HYI42" s="13"/>
      <c r="HYJ42" s="13"/>
      <c r="HYK42" s="13"/>
      <c r="HYL42" s="13"/>
      <c r="HYM42" s="13"/>
      <c r="HYN42" s="13"/>
      <c r="HYO42" s="13"/>
      <c r="HYP42" s="13"/>
      <c r="HYQ42" s="13"/>
      <c r="HYR42" s="13"/>
      <c r="HYS42" s="13"/>
      <c r="HYT42" s="13"/>
      <c r="HYU42" s="13"/>
      <c r="HYV42" s="13"/>
      <c r="HYW42" s="13"/>
      <c r="HYX42" s="13"/>
      <c r="HYY42" s="13"/>
      <c r="HYZ42" s="13"/>
      <c r="HZA42" s="13"/>
      <c r="HZB42" s="13"/>
      <c r="HZC42" s="13"/>
      <c r="HZD42" s="13"/>
      <c r="HZE42" s="13"/>
      <c r="HZF42" s="13"/>
      <c r="HZG42" s="13"/>
      <c r="HZH42" s="13"/>
      <c r="HZI42" s="13"/>
      <c r="HZJ42" s="13"/>
      <c r="HZK42" s="13"/>
      <c r="HZL42" s="13"/>
      <c r="HZM42" s="13"/>
      <c r="HZN42" s="13"/>
      <c r="HZO42" s="13"/>
      <c r="HZP42" s="13"/>
      <c r="HZQ42" s="13"/>
      <c r="HZR42" s="13"/>
      <c r="HZS42" s="13"/>
      <c r="HZT42" s="13"/>
      <c r="HZU42" s="13"/>
      <c r="HZV42" s="13"/>
      <c r="HZW42" s="13"/>
      <c r="HZX42" s="13"/>
      <c r="HZY42" s="13"/>
      <c r="HZZ42" s="13"/>
      <c r="IAA42" s="13"/>
      <c r="IAB42" s="13"/>
      <c r="IAC42" s="13"/>
      <c r="IAD42" s="13"/>
      <c r="IAE42" s="13"/>
      <c r="IAF42" s="13"/>
      <c r="IAG42" s="13"/>
      <c r="IAH42" s="13"/>
      <c r="IAI42" s="13"/>
      <c r="IAJ42" s="13"/>
      <c r="IAK42" s="13"/>
      <c r="IAL42" s="13"/>
      <c r="IAM42" s="13"/>
      <c r="IAN42" s="13"/>
      <c r="IAO42" s="13"/>
      <c r="IAP42" s="13"/>
      <c r="IAQ42" s="13"/>
      <c r="IAR42" s="13"/>
      <c r="IAS42" s="13"/>
      <c r="IAT42" s="13"/>
      <c r="IAU42" s="13"/>
      <c r="IAV42" s="13"/>
      <c r="IAW42" s="13"/>
      <c r="IAX42" s="13"/>
      <c r="IAY42" s="13"/>
      <c r="IAZ42" s="13"/>
      <c r="IBA42" s="13"/>
      <c r="IBB42" s="13"/>
      <c r="IBC42" s="13"/>
      <c r="IBD42" s="13"/>
      <c r="IBE42" s="13"/>
      <c r="IBF42" s="13"/>
      <c r="IBG42" s="13"/>
      <c r="IBH42" s="13"/>
      <c r="IBI42" s="13"/>
      <c r="IBJ42" s="13"/>
      <c r="IBK42" s="13"/>
      <c r="IBL42" s="13"/>
      <c r="IBM42" s="13"/>
      <c r="IBN42" s="13"/>
      <c r="IBO42" s="13"/>
      <c r="IBP42" s="13"/>
      <c r="IBQ42" s="13"/>
      <c r="IBR42" s="13"/>
      <c r="IBS42" s="13"/>
      <c r="IBT42" s="13"/>
      <c r="IBU42" s="13"/>
      <c r="IBV42" s="13"/>
      <c r="IBW42" s="13"/>
      <c r="IBX42" s="13"/>
      <c r="IBY42" s="13"/>
      <c r="IBZ42" s="13"/>
      <c r="ICA42" s="13"/>
      <c r="ICB42" s="13"/>
      <c r="ICC42" s="13"/>
      <c r="ICD42" s="13"/>
      <c r="ICE42" s="13"/>
      <c r="ICF42" s="13"/>
      <c r="ICG42" s="13"/>
      <c r="ICH42" s="13"/>
      <c r="ICI42" s="13"/>
      <c r="ICJ42" s="13"/>
      <c r="ICK42" s="13"/>
      <c r="ICL42" s="13"/>
      <c r="ICM42" s="13"/>
      <c r="ICN42" s="13"/>
      <c r="ICO42" s="13"/>
      <c r="ICP42" s="13"/>
      <c r="ICQ42" s="13"/>
      <c r="ICR42" s="13"/>
      <c r="ICS42" s="13"/>
      <c r="ICT42" s="13"/>
      <c r="ICU42" s="13"/>
      <c r="ICV42" s="13"/>
      <c r="ICW42" s="13"/>
      <c r="ICX42" s="13"/>
      <c r="ICY42" s="13"/>
      <c r="ICZ42" s="13"/>
      <c r="IDA42" s="13"/>
      <c r="IDB42" s="13"/>
      <c r="IDC42" s="13"/>
      <c r="IDD42" s="13"/>
      <c r="IDE42" s="13"/>
      <c r="IDF42" s="13"/>
      <c r="IDG42" s="13"/>
      <c r="IDH42" s="13"/>
      <c r="IDI42" s="13"/>
      <c r="IDJ42" s="13"/>
      <c r="IDK42" s="13"/>
      <c r="IDL42" s="13"/>
      <c r="IDM42" s="13"/>
      <c r="IDN42" s="13"/>
      <c r="IDO42" s="13"/>
      <c r="IDP42" s="13"/>
      <c r="IDQ42" s="13"/>
      <c r="IDR42" s="13"/>
      <c r="IDS42" s="13"/>
      <c r="IDT42" s="13"/>
      <c r="IDU42" s="13"/>
      <c r="IDV42" s="13"/>
      <c r="IDW42" s="13"/>
      <c r="IDX42" s="13"/>
      <c r="IDY42" s="13"/>
      <c r="IDZ42" s="13"/>
      <c r="IEA42" s="13"/>
      <c r="IEB42" s="13"/>
      <c r="IEC42" s="13"/>
      <c r="IED42" s="13"/>
      <c r="IEE42" s="13"/>
      <c r="IEF42" s="13"/>
      <c r="IEG42" s="13"/>
      <c r="IEH42" s="13"/>
      <c r="IEI42" s="13"/>
      <c r="IEJ42" s="13"/>
      <c r="IEK42" s="13"/>
      <c r="IEL42" s="13"/>
      <c r="IEM42" s="13"/>
      <c r="IEN42" s="13"/>
      <c r="IEO42" s="13"/>
      <c r="IEP42" s="13"/>
      <c r="IEQ42" s="13"/>
      <c r="IER42" s="13"/>
      <c r="IES42" s="13"/>
      <c r="IET42" s="13"/>
      <c r="IEU42" s="13"/>
      <c r="IEV42" s="13"/>
      <c r="IEW42" s="13"/>
      <c r="IEX42" s="13"/>
      <c r="IEY42" s="13"/>
      <c r="IEZ42" s="13"/>
      <c r="IFA42" s="13"/>
      <c r="IFB42" s="13"/>
      <c r="IFC42" s="13"/>
      <c r="IFD42" s="13"/>
      <c r="IFE42" s="13"/>
      <c r="IFF42" s="13"/>
      <c r="IFG42" s="13"/>
      <c r="IFH42" s="13"/>
      <c r="IFI42" s="13"/>
      <c r="IFJ42" s="13"/>
      <c r="IFK42" s="13"/>
      <c r="IFL42" s="13"/>
      <c r="IFM42" s="13"/>
      <c r="IFN42" s="13"/>
      <c r="IFO42" s="13"/>
      <c r="IFP42" s="13"/>
      <c r="IFQ42" s="13"/>
      <c r="IFR42" s="13"/>
      <c r="IFS42" s="13"/>
      <c r="IFT42" s="13"/>
      <c r="IFU42" s="13"/>
      <c r="IFV42" s="13"/>
      <c r="IFW42" s="13"/>
      <c r="IFX42" s="13"/>
      <c r="IFY42" s="13"/>
      <c r="IFZ42" s="13"/>
      <c r="IGA42" s="13"/>
      <c r="IGB42" s="13"/>
      <c r="IGC42" s="13"/>
      <c r="IGD42" s="13"/>
      <c r="IGE42" s="13"/>
      <c r="IGF42" s="13"/>
      <c r="IGG42" s="13"/>
      <c r="IGH42" s="13"/>
      <c r="IGI42" s="13"/>
      <c r="IGJ42" s="13"/>
      <c r="IGK42" s="13"/>
      <c r="IGL42" s="13"/>
      <c r="IGM42" s="13"/>
      <c r="IGN42" s="13"/>
      <c r="IGO42" s="13"/>
      <c r="IGP42" s="13"/>
      <c r="IGQ42" s="13"/>
      <c r="IGR42" s="13"/>
      <c r="IGS42" s="13"/>
      <c r="IGT42" s="13"/>
      <c r="IGU42" s="13"/>
      <c r="IGV42" s="13"/>
      <c r="IGW42" s="13"/>
      <c r="IGX42" s="13"/>
      <c r="IGY42" s="13"/>
      <c r="IGZ42" s="13"/>
      <c r="IHA42" s="13"/>
      <c r="IHB42" s="13"/>
      <c r="IHC42" s="13"/>
      <c r="IHD42" s="13"/>
      <c r="IHE42" s="13"/>
      <c r="IHF42" s="13"/>
      <c r="IHG42" s="13"/>
      <c r="IHH42" s="13"/>
      <c r="IHI42" s="13"/>
      <c r="IHJ42" s="13"/>
      <c r="IHK42" s="13"/>
      <c r="IHL42" s="13"/>
      <c r="IHM42" s="13"/>
      <c r="IHN42" s="13"/>
      <c r="IHO42" s="13"/>
      <c r="IHP42" s="13"/>
      <c r="IHQ42" s="13"/>
      <c r="IHR42" s="13"/>
      <c r="IHS42" s="13"/>
      <c r="IHT42" s="13"/>
      <c r="IHU42" s="13"/>
      <c r="IHV42" s="13"/>
      <c r="IHW42" s="13"/>
      <c r="IHX42" s="13"/>
      <c r="IHY42" s="13"/>
      <c r="IHZ42" s="13"/>
      <c r="IIA42" s="13"/>
      <c r="IIB42" s="13"/>
      <c r="IIC42" s="13"/>
      <c r="IID42" s="13"/>
      <c r="IIE42" s="13"/>
      <c r="IIF42" s="13"/>
      <c r="IIG42" s="13"/>
      <c r="IIH42" s="13"/>
      <c r="III42" s="13"/>
      <c r="IIJ42" s="13"/>
      <c r="IIK42" s="13"/>
      <c r="IIL42" s="13"/>
      <c r="IIM42" s="13"/>
      <c r="IIN42" s="13"/>
      <c r="IIO42" s="13"/>
      <c r="IIP42" s="13"/>
      <c r="IIQ42" s="13"/>
      <c r="IIR42" s="13"/>
      <c r="IIS42" s="13"/>
      <c r="IIT42" s="13"/>
      <c r="IIU42" s="13"/>
      <c r="IIV42" s="13"/>
      <c r="IIW42" s="13"/>
      <c r="IIX42" s="13"/>
      <c r="IIY42" s="13"/>
      <c r="IIZ42" s="13"/>
      <c r="IJA42" s="13"/>
      <c r="IJB42" s="13"/>
      <c r="IJC42" s="13"/>
      <c r="IJD42" s="13"/>
      <c r="IJE42" s="13"/>
      <c r="IJF42" s="13"/>
      <c r="IJG42" s="13"/>
      <c r="IJH42" s="13"/>
      <c r="IJI42" s="13"/>
      <c r="IJJ42" s="13"/>
      <c r="IJK42" s="13"/>
      <c r="IJL42" s="13"/>
      <c r="IJM42" s="13"/>
      <c r="IJN42" s="13"/>
      <c r="IJO42" s="13"/>
      <c r="IJP42" s="13"/>
      <c r="IJQ42" s="13"/>
      <c r="IJR42" s="13"/>
      <c r="IJS42" s="13"/>
      <c r="IJT42" s="13"/>
      <c r="IJU42" s="13"/>
      <c r="IJV42" s="13"/>
      <c r="IJW42" s="13"/>
      <c r="IJX42" s="13"/>
      <c r="IJY42" s="13"/>
      <c r="IJZ42" s="13"/>
      <c r="IKA42" s="13"/>
      <c r="IKB42" s="13"/>
      <c r="IKC42" s="13"/>
      <c r="IKD42" s="13"/>
      <c r="IKE42" s="13"/>
      <c r="IKF42" s="13"/>
      <c r="IKG42" s="13"/>
      <c r="IKH42" s="13"/>
      <c r="IKI42" s="13"/>
      <c r="IKJ42" s="13"/>
      <c r="IKK42" s="13"/>
      <c r="IKL42" s="13"/>
      <c r="IKM42" s="13"/>
      <c r="IKN42" s="13"/>
      <c r="IKO42" s="13"/>
      <c r="IKP42" s="13"/>
      <c r="IKQ42" s="13"/>
      <c r="IKR42" s="13"/>
      <c r="IKS42" s="13"/>
      <c r="IKT42" s="13"/>
      <c r="IKU42" s="13"/>
      <c r="IKV42" s="13"/>
      <c r="IKW42" s="13"/>
      <c r="IKX42" s="13"/>
      <c r="IKY42" s="13"/>
      <c r="IKZ42" s="13"/>
      <c r="ILA42" s="13"/>
      <c r="ILB42" s="13"/>
      <c r="ILC42" s="13"/>
      <c r="ILD42" s="13"/>
      <c r="ILE42" s="13"/>
      <c r="ILF42" s="13"/>
      <c r="ILG42" s="13"/>
      <c r="ILH42" s="13"/>
      <c r="ILI42" s="13"/>
      <c r="ILJ42" s="13"/>
      <c r="ILK42" s="13"/>
      <c r="ILL42" s="13"/>
      <c r="ILM42" s="13"/>
      <c r="ILN42" s="13"/>
      <c r="ILO42" s="13"/>
      <c r="ILP42" s="13"/>
      <c r="ILQ42" s="13"/>
      <c r="ILR42" s="13"/>
      <c r="ILS42" s="13"/>
      <c r="ILT42" s="13"/>
      <c r="ILU42" s="13"/>
      <c r="ILV42" s="13"/>
      <c r="ILW42" s="13"/>
      <c r="ILX42" s="13"/>
      <c r="ILY42" s="13"/>
      <c r="ILZ42" s="13"/>
      <c r="IMA42" s="13"/>
      <c r="IMB42" s="13"/>
      <c r="IMC42" s="13"/>
      <c r="IMD42" s="13"/>
      <c r="IME42" s="13"/>
      <c r="IMF42" s="13"/>
      <c r="IMG42" s="13"/>
      <c r="IMH42" s="13"/>
      <c r="IMI42" s="13"/>
      <c r="IMJ42" s="13"/>
      <c r="IMK42" s="13"/>
      <c r="IML42" s="13"/>
      <c r="IMM42" s="13"/>
      <c r="IMN42" s="13"/>
      <c r="IMO42" s="13"/>
      <c r="IMP42" s="13"/>
      <c r="IMQ42" s="13"/>
      <c r="IMR42" s="13"/>
      <c r="IMS42" s="13"/>
      <c r="IMT42" s="13"/>
      <c r="IMU42" s="13"/>
      <c r="IMV42" s="13"/>
      <c r="IMW42" s="13"/>
      <c r="IMX42" s="13"/>
      <c r="IMY42" s="13"/>
      <c r="IMZ42" s="13"/>
      <c r="INA42" s="13"/>
      <c r="INB42" s="13"/>
      <c r="INC42" s="13"/>
      <c r="IND42" s="13"/>
      <c r="INE42" s="13"/>
      <c r="INF42" s="13"/>
      <c r="ING42" s="13"/>
      <c r="INH42" s="13"/>
      <c r="INI42" s="13"/>
      <c r="INJ42" s="13"/>
      <c r="INK42" s="13"/>
      <c r="INL42" s="13"/>
      <c r="INM42" s="13"/>
      <c r="INN42" s="13"/>
      <c r="INO42" s="13"/>
      <c r="INP42" s="13"/>
      <c r="INQ42" s="13"/>
      <c r="INR42" s="13"/>
      <c r="INS42" s="13"/>
      <c r="INT42" s="13"/>
      <c r="INU42" s="13"/>
      <c r="INV42" s="13"/>
      <c r="INW42" s="13"/>
      <c r="INX42" s="13"/>
      <c r="INY42" s="13"/>
      <c r="INZ42" s="13"/>
      <c r="IOA42" s="13"/>
      <c r="IOB42" s="13"/>
      <c r="IOC42" s="13"/>
      <c r="IOD42" s="13"/>
      <c r="IOE42" s="13"/>
      <c r="IOF42" s="13"/>
      <c r="IOG42" s="13"/>
      <c r="IOH42" s="13"/>
      <c r="IOI42" s="13"/>
      <c r="IOJ42" s="13"/>
      <c r="IOK42" s="13"/>
      <c r="IOL42" s="13"/>
      <c r="IOM42" s="13"/>
      <c r="ION42" s="13"/>
      <c r="IOO42" s="13"/>
      <c r="IOP42" s="13"/>
      <c r="IOQ42" s="13"/>
      <c r="IOR42" s="13"/>
      <c r="IOS42" s="13"/>
      <c r="IOT42" s="13"/>
      <c r="IOU42" s="13"/>
      <c r="IOV42" s="13"/>
      <c r="IOW42" s="13"/>
      <c r="IOX42" s="13"/>
      <c r="IOY42" s="13"/>
      <c r="IOZ42" s="13"/>
      <c r="IPA42" s="13"/>
      <c r="IPB42" s="13"/>
      <c r="IPC42" s="13"/>
      <c r="IPD42" s="13"/>
      <c r="IPE42" s="13"/>
      <c r="IPF42" s="13"/>
      <c r="IPG42" s="13"/>
      <c r="IPH42" s="13"/>
      <c r="IPI42" s="13"/>
      <c r="IPJ42" s="13"/>
      <c r="IPK42" s="13"/>
      <c r="IPL42" s="13"/>
      <c r="IPM42" s="13"/>
      <c r="IPN42" s="13"/>
      <c r="IPO42" s="13"/>
      <c r="IPP42" s="13"/>
      <c r="IPQ42" s="13"/>
      <c r="IPR42" s="13"/>
      <c r="IPS42" s="13"/>
      <c r="IPT42" s="13"/>
      <c r="IPU42" s="13"/>
      <c r="IPV42" s="13"/>
      <c r="IPW42" s="13"/>
      <c r="IPX42" s="13"/>
      <c r="IPY42" s="13"/>
      <c r="IPZ42" s="13"/>
      <c r="IQA42" s="13"/>
      <c r="IQB42" s="13"/>
      <c r="IQC42" s="13"/>
      <c r="IQD42" s="13"/>
      <c r="IQE42" s="13"/>
      <c r="IQF42" s="13"/>
      <c r="IQG42" s="13"/>
      <c r="IQH42" s="13"/>
      <c r="IQI42" s="13"/>
      <c r="IQJ42" s="13"/>
      <c r="IQK42" s="13"/>
      <c r="IQL42" s="13"/>
      <c r="IQM42" s="13"/>
      <c r="IQN42" s="13"/>
      <c r="IQO42" s="13"/>
      <c r="IQP42" s="13"/>
      <c r="IQQ42" s="13"/>
      <c r="IQR42" s="13"/>
      <c r="IQS42" s="13"/>
      <c r="IQT42" s="13"/>
      <c r="IQU42" s="13"/>
      <c r="IQV42" s="13"/>
      <c r="IQW42" s="13"/>
      <c r="IQX42" s="13"/>
      <c r="IQY42" s="13"/>
      <c r="IQZ42" s="13"/>
      <c r="IRA42" s="13"/>
      <c r="IRB42" s="13"/>
      <c r="IRC42" s="13"/>
      <c r="IRD42" s="13"/>
      <c r="IRE42" s="13"/>
      <c r="IRF42" s="13"/>
      <c r="IRG42" s="13"/>
      <c r="IRH42" s="13"/>
      <c r="IRI42" s="13"/>
      <c r="IRJ42" s="13"/>
      <c r="IRK42" s="13"/>
      <c r="IRL42" s="13"/>
      <c r="IRM42" s="13"/>
      <c r="IRN42" s="13"/>
      <c r="IRO42" s="13"/>
      <c r="IRP42" s="13"/>
      <c r="IRQ42" s="13"/>
      <c r="IRR42" s="13"/>
      <c r="IRS42" s="13"/>
      <c r="IRT42" s="13"/>
      <c r="IRU42" s="13"/>
      <c r="IRV42" s="13"/>
      <c r="IRW42" s="13"/>
      <c r="IRX42" s="13"/>
      <c r="IRY42" s="13"/>
      <c r="IRZ42" s="13"/>
      <c r="ISA42" s="13"/>
      <c r="ISB42" s="13"/>
      <c r="ISC42" s="13"/>
      <c r="ISD42" s="13"/>
      <c r="ISE42" s="13"/>
      <c r="ISF42" s="13"/>
      <c r="ISG42" s="13"/>
      <c r="ISH42" s="13"/>
      <c r="ISI42" s="13"/>
      <c r="ISJ42" s="13"/>
      <c r="ISK42" s="13"/>
      <c r="ISL42" s="13"/>
      <c r="ISM42" s="13"/>
      <c r="ISN42" s="13"/>
      <c r="ISO42" s="13"/>
      <c r="ISP42" s="13"/>
      <c r="ISQ42" s="13"/>
      <c r="ISR42" s="13"/>
      <c r="ISS42" s="13"/>
      <c r="IST42" s="13"/>
      <c r="ISU42" s="13"/>
      <c r="ISV42" s="13"/>
      <c r="ISW42" s="13"/>
      <c r="ISX42" s="13"/>
      <c r="ISY42" s="13"/>
      <c r="ISZ42" s="13"/>
      <c r="ITA42" s="13"/>
      <c r="ITB42" s="13"/>
      <c r="ITC42" s="13"/>
      <c r="ITD42" s="13"/>
      <c r="ITE42" s="13"/>
      <c r="ITF42" s="13"/>
      <c r="ITG42" s="13"/>
      <c r="ITH42" s="13"/>
      <c r="ITI42" s="13"/>
      <c r="ITJ42" s="13"/>
      <c r="ITK42" s="13"/>
      <c r="ITL42" s="13"/>
      <c r="ITM42" s="13"/>
      <c r="ITN42" s="13"/>
      <c r="ITO42" s="13"/>
      <c r="ITP42" s="13"/>
      <c r="ITQ42" s="13"/>
      <c r="ITR42" s="13"/>
      <c r="ITS42" s="13"/>
      <c r="ITT42" s="13"/>
      <c r="ITU42" s="13"/>
      <c r="ITV42" s="13"/>
      <c r="ITW42" s="13"/>
      <c r="ITX42" s="13"/>
      <c r="ITY42" s="13"/>
      <c r="ITZ42" s="13"/>
      <c r="IUA42" s="13"/>
      <c r="IUB42" s="13"/>
      <c r="IUC42" s="13"/>
      <c r="IUD42" s="13"/>
      <c r="IUE42" s="13"/>
      <c r="IUF42" s="13"/>
      <c r="IUG42" s="13"/>
      <c r="IUH42" s="13"/>
      <c r="IUI42" s="13"/>
      <c r="IUJ42" s="13"/>
      <c r="IUK42" s="13"/>
      <c r="IUL42" s="13"/>
      <c r="IUM42" s="13"/>
      <c r="IUN42" s="13"/>
      <c r="IUO42" s="13"/>
      <c r="IUP42" s="13"/>
      <c r="IUQ42" s="13"/>
      <c r="IUR42" s="13"/>
      <c r="IUS42" s="13"/>
      <c r="IUT42" s="13"/>
      <c r="IUU42" s="13"/>
      <c r="IUV42" s="13"/>
      <c r="IUW42" s="13"/>
      <c r="IUX42" s="13"/>
      <c r="IUY42" s="13"/>
      <c r="IUZ42" s="13"/>
      <c r="IVA42" s="13"/>
      <c r="IVB42" s="13"/>
      <c r="IVC42" s="13"/>
      <c r="IVD42" s="13"/>
      <c r="IVE42" s="13"/>
      <c r="IVF42" s="13"/>
      <c r="IVG42" s="13"/>
      <c r="IVH42" s="13"/>
      <c r="IVI42" s="13"/>
      <c r="IVJ42" s="13"/>
      <c r="IVK42" s="13"/>
      <c r="IVL42" s="13"/>
      <c r="IVM42" s="13"/>
      <c r="IVN42" s="13"/>
      <c r="IVO42" s="13"/>
      <c r="IVP42" s="13"/>
      <c r="IVQ42" s="13"/>
      <c r="IVR42" s="13"/>
      <c r="IVS42" s="13"/>
      <c r="IVT42" s="13"/>
      <c r="IVU42" s="13"/>
      <c r="IVV42" s="13"/>
      <c r="IVW42" s="13"/>
      <c r="IVX42" s="13"/>
      <c r="IVY42" s="13"/>
      <c r="IVZ42" s="13"/>
      <c r="IWA42" s="13"/>
      <c r="IWB42" s="13"/>
      <c r="IWC42" s="13"/>
      <c r="IWD42" s="13"/>
      <c r="IWE42" s="13"/>
      <c r="IWF42" s="13"/>
      <c r="IWG42" s="13"/>
      <c r="IWH42" s="13"/>
      <c r="IWI42" s="13"/>
      <c r="IWJ42" s="13"/>
      <c r="IWK42" s="13"/>
      <c r="IWL42" s="13"/>
      <c r="IWM42" s="13"/>
      <c r="IWN42" s="13"/>
      <c r="IWO42" s="13"/>
      <c r="IWP42" s="13"/>
      <c r="IWQ42" s="13"/>
      <c r="IWR42" s="13"/>
      <c r="IWS42" s="13"/>
      <c r="IWT42" s="13"/>
      <c r="IWU42" s="13"/>
      <c r="IWV42" s="13"/>
      <c r="IWW42" s="13"/>
      <c r="IWX42" s="13"/>
      <c r="IWY42" s="13"/>
      <c r="IWZ42" s="13"/>
      <c r="IXA42" s="13"/>
      <c r="IXB42" s="13"/>
      <c r="IXC42" s="13"/>
      <c r="IXD42" s="13"/>
      <c r="IXE42" s="13"/>
      <c r="IXF42" s="13"/>
      <c r="IXG42" s="13"/>
      <c r="IXH42" s="13"/>
      <c r="IXI42" s="13"/>
      <c r="IXJ42" s="13"/>
      <c r="IXK42" s="13"/>
      <c r="IXL42" s="13"/>
      <c r="IXM42" s="13"/>
      <c r="IXN42" s="13"/>
      <c r="IXO42" s="13"/>
      <c r="IXP42" s="13"/>
      <c r="IXQ42" s="13"/>
      <c r="IXR42" s="13"/>
      <c r="IXS42" s="13"/>
      <c r="IXT42" s="13"/>
      <c r="IXU42" s="13"/>
      <c r="IXV42" s="13"/>
      <c r="IXW42" s="13"/>
      <c r="IXX42" s="13"/>
      <c r="IXY42" s="13"/>
      <c r="IXZ42" s="13"/>
      <c r="IYA42" s="13"/>
      <c r="IYB42" s="13"/>
      <c r="IYC42" s="13"/>
      <c r="IYD42" s="13"/>
      <c r="IYE42" s="13"/>
      <c r="IYF42" s="13"/>
      <c r="IYG42" s="13"/>
      <c r="IYH42" s="13"/>
      <c r="IYI42" s="13"/>
      <c r="IYJ42" s="13"/>
      <c r="IYK42" s="13"/>
      <c r="IYL42" s="13"/>
      <c r="IYM42" s="13"/>
      <c r="IYN42" s="13"/>
      <c r="IYO42" s="13"/>
      <c r="IYP42" s="13"/>
      <c r="IYQ42" s="13"/>
      <c r="IYR42" s="13"/>
      <c r="IYS42" s="13"/>
      <c r="IYT42" s="13"/>
      <c r="IYU42" s="13"/>
      <c r="IYV42" s="13"/>
      <c r="IYW42" s="13"/>
      <c r="IYX42" s="13"/>
      <c r="IYY42" s="13"/>
      <c r="IYZ42" s="13"/>
      <c r="IZA42" s="13"/>
      <c r="IZB42" s="13"/>
      <c r="IZC42" s="13"/>
      <c r="IZD42" s="13"/>
      <c r="IZE42" s="13"/>
      <c r="IZF42" s="13"/>
      <c r="IZG42" s="13"/>
      <c r="IZH42" s="13"/>
      <c r="IZI42" s="13"/>
      <c r="IZJ42" s="13"/>
      <c r="IZK42" s="13"/>
      <c r="IZL42" s="13"/>
      <c r="IZM42" s="13"/>
      <c r="IZN42" s="13"/>
      <c r="IZO42" s="13"/>
      <c r="IZP42" s="13"/>
      <c r="IZQ42" s="13"/>
      <c r="IZR42" s="13"/>
      <c r="IZS42" s="13"/>
      <c r="IZT42" s="13"/>
      <c r="IZU42" s="13"/>
      <c r="IZV42" s="13"/>
      <c r="IZW42" s="13"/>
      <c r="IZX42" s="13"/>
      <c r="IZY42" s="13"/>
      <c r="IZZ42" s="13"/>
      <c r="JAA42" s="13"/>
      <c r="JAB42" s="13"/>
      <c r="JAC42" s="13"/>
      <c r="JAD42" s="13"/>
      <c r="JAE42" s="13"/>
      <c r="JAF42" s="13"/>
      <c r="JAG42" s="13"/>
      <c r="JAH42" s="13"/>
      <c r="JAI42" s="13"/>
      <c r="JAJ42" s="13"/>
      <c r="JAK42" s="13"/>
      <c r="JAL42" s="13"/>
      <c r="JAM42" s="13"/>
      <c r="JAN42" s="13"/>
      <c r="JAO42" s="13"/>
      <c r="JAP42" s="13"/>
      <c r="JAQ42" s="13"/>
      <c r="JAR42" s="13"/>
      <c r="JAS42" s="13"/>
      <c r="JAT42" s="13"/>
      <c r="JAU42" s="13"/>
      <c r="JAV42" s="13"/>
      <c r="JAW42" s="13"/>
      <c r="JAX42" s="13"/>
      <c r="JAY42" s="13"/>
      <c r="JAZ42" s="13"/>
      <c r="JBA42" s="13"/>
      <c r="JBB42" s="13"/>
      <c r="JBC42" s="13"/>
      <c r="JBD42" s="13"/>
      <c r="JBE42" s="13"/>
      <c r="JBF42" s="13"/>
      <c r="JBG42" s="13"/>
      <c r="JBH42" s="13"/>
      <c r="JBI42" s="13"/>
      <c r="JBJ42" s="13"/>
      <c r="JBK42" s="13"/>
      <c r="JBL42" s="13"/>
      <c r="JBM42" s="13"/>
      <c r="JBN42" s="13"/>
      <c r="JBO42" s="13"/>
      <c r="JBP42" s="13"/>
      <c r="JBQ42" s="13"/>
      <c r="JBR42" s="13"/>
      <c r="JBS42" s="13"/>
      <c r="JBT42" s="13"/>
      <c r="JBU42" s="13"/>
      <c r="JBV42" s="13"/>
      <c r="JBW42" s="13"/>
      <c r="JBX42" s="13"/>
      <c r="JBY42" s="13"/>
      <c r="JBZ42" s="13"/>
      <c r="JCA42" s="13"/>
      <c r="JCB42" s="13"/>
      <c r="JCC42" s="13"/>
      <c r="JCD42" s="13"/>
      <c r="JCE42" s="13"/>
      <c r="JCF42" s="13"/>
      <c r="JCG42" s="13"/>
      <c r="JCH42" s="13"/>
      <c r="JCI42" s="13"/>
      <c r="JCJ42" s="13"/>
      <c r="JCK42" s="13"/>
      <c r="JCL42" s="13"/>
      <c r="JCM42" s="13"/>
      <c r="JCN42" s="13"/>
      <c r="JCO42" s="13"/>
      <c r="JCP42" s="13"/>
      <c r="JCQ42" s="13"/>
      <c r="JCR42" s="13"/>
      <c r="JCS42" s="13"/>
      <c r="JCT42" s="13"/>
      <c r="JCU42" s="13"/>
      <c r="JCV42" s="13"/>
      <c r="JCW42" s="13"/>
      <c r="JCX42" s="13"/>
      <c r="JCY42" s="13"/>
      <c r="JCZ42" s="13"/>
      <c r="JDA42" s="13"/>
      <c r="JDB42" s="13"/>
      <c r="JDC42" s="13"/>
      <c r="JDD42" s="13"/>
      <c r="JDE42" s="13"/>
      <c r="JDF42" s="13"/>
      <c r="JDG42" s="13"/>
      <c r="JDH42" s="13"/>
      <c r="JDI42" s="13"/>
      <c r="JDJ42" s="13"/>
      <c r="JDK42" s="13"/>
      <c r="JDL42" s="13"/>
      <c r="JDM42" s="13"/>
      <c r="JDN42" s="13"/>
      <c r="JDO42" s="13"/>
      <c r="JDP42" s="13"/>
      <c r="JDQ42" s="13"/>
      <c r="JDR42" s="13"/>
      <c r="JDS42" s="13"/>
      <c r="JDT42" s="13"/>
      <c r="JDU42" s="13"/>
      <c r="JDV42" s="13"/>
      <c r="JDW42" s="13"/>
      <c r="JDX42" s="13"/>
      <c r="JDY42" s="13"/>
      <c r="JDZ42" s="13"/>
      <c r="JEA42" s="13"/>
      <c r="JEB42" s="13"/>
      <c r="JEC42" s="13"/>
      <c r="JED42" s="13"/>
      <c r="JEE42" s="13"/>
      <c r="JEF42" s="13"/>
      <c r="JEG42" s="13"/>
      <c r="JEH42" s="13"/>
      <c r="JEI42" s="13"/>
      <c r="JEJ42" s="13"/>
      <c r="JEK42" s="13"/>
      <c r="JEL42" s="13"/>
      <c r="JEM42" s="13"/>
      <c r="JEN42" s="13"/>
      <c r="JEO42" s="13"/>
      <c r="JEP42" s="13"/>
      <c r="JEQ42" s="13"/>
      <c r="JER42" s="13"/>
      <c r="JES42" s="13"/>
      <c r="JET42" s="13"/>
      <c r="JEU42" s="13"/>
      <c r="JEV42" s="13"/>
      <c r="JEW42" s="13"/>
      <c r="JEX42" s="13"/>
      <c r="JEY42" s="13"/>
      <c r="JEZ42" s="13"/>
      <c r="JFA42" s="13"/>
      <c r="JFB42" s="13"/>
      <c r="JFC42" s="13"/>
      <c r="JFD42" s="13"/>
      <c r="JFE42" s="13"/>
      <c r="JFF42" s="13"/>
      <c r="JFG42" s="13"/>
      <c r="JFH42" s="13"/>
      <c r="JFI42" s="13"/>
      <c r="JFJ42" s="13"/>
      <c r="JFK42" s="13"/>
      <c r="JFL42" s="13"/>
      <c r="JFM42" s="13"/>
      <c r="JFN42" s="13"/>
      <c r="JFO42" s="13"/>
      <c r="JFP42" s="13"/>
      <c r="JFQ42" s="13"/>
      <c r="JFR42" s="13"/>
      <c r="JFS42" s="13"/>
      <c r="JFT42" s="13"/>
      <c r="JFU42" s="13"/>
      <c r="JFV42" s="13"/>
      <c r="JFW42" s="13"/>
      <c r="JFX42" s="13"/>
      <c r="JFY42" s="13"/>
      <c r="JFZ42" s="13"/>
      <c r="JGA42" s="13"/>
      <c r="JGB42" s="13"/>
      <c r="JGC42" s="13"/>
      <c r="JGD42" s="13"/>
      <c r="JGE42" s="13"/>
      <c r="JGF42" s="13"/>
      <c r="JGG42" s="13"/>
      <c r="JGH42" s="13"/>
      <c r="JGI42" s="13"/>
      <c r="JGJ42" s="13"/>
      <c r="JGK42" s="13"/>
      <c r="JGL42" s="13"/>
      <c r="JGM42" s="13"/>
      <c r="JGN42" s="13"/>
      <c r="JGO42" s="13"/>
      <c r="JGP42" s="13"/>
      <c r="JGQ42" s="13"/>
      <c r="JGR42" s="13"/>
      <c r="JGS42" s="13"/>
      <c r="JGT42" s="13"/>
      <c r="JGU42" s="13"/>
      <c r="JGV42" s="13"/>
      <c r="JGW42" s="13"/>
      <c r="JGX42" s="13"/>
      <c r="JGY42" s="13"/>
      <c r="JGZ42" s="13"/>
      <c r="JHA42" s="13"/>
      <c r="JHB42" s="13"/>
      <c r="JHC42" s="13"/>
      <c r="JHD42" s="13"/>
      <c r="JHE42" s="13"/>
      <c r="JHF42" s="13"/>
      <c r="JHG42" s="13"/>
      <c r="JHH42" s="13"/>
      <c r="JHI42" s="13"/>
      <c r="JHJ42" s="13"/>
      <c r="JHK42" s="13"/>
      <c r="JHL42" s="13"/>
      <c r="JHM42" s="13"/>
      <c r="JHN42" s="13"/>
      <c r="JHO42" s="13"/>
      <c r="JHP42" s="13"/>
      <c r="JHQ42" s="13"/>
      <c r="JHR42" s="13"/>
      <c r="JHS42" s="13"/>
      <c r="JHT42" s="13"/>
      <c r="JHU42" s="13"/>
      <c r="JHV42" s="13"/>
      <c r="JHW42" s="13"/>
      <c r="JHX42" s="13"/>
      <c r="JHY42" s="13"/>
      <c r="JHZ42" s="13"/>
      <c r="JIA42" s="13"/>
      <c r="JIB42" s="13"/>
      <c r="JIC42" s="13"/>
      <c r="JID42" s="13"/>
      <c r="JIE42" s="13"/>
      <c r="JIF42" s="13"/>
      <c r="JIG42" s="13"/>
      <c r="JIH42" s="13"/>
      <c r="JII42" s="13"/>
      <c r="JIJ42" s="13"/>
      <c r="JIK42" s="13"/>
      <c r="JIL42" s="13"/>
      <c r="JIM42" s="13"/>
      <c r="JIN42" s="13"/>
      <c r="JIO42" s="13"/>
      <c r="JIP42" s="13"/>
      <c r="JIQ42" s="13"/>
      <c r="JIR42" s="13"/>
      <c r="JIS42" s="13"/>
      <c r="JIT42" s="13"/>
      <c r="JIU42" s="13"/>
      <c r="JIV42" s="13"/>
      <c r="JIW42" s="13"/>
      <c r="JIX42" s="13"/>
      <c r="JIY42" s="13"/>
      <c r="JIZ42" s="13"/>
      <c r="JJA42" s="13"/>
      <c r="JJB42" s="13"/>
      <c r="JJC42" s="13"/>
      <c r="JJD42" s="13"/>
      <c r="JJE42" s="13"/>
      <c r="JJF42" s="13"/>
      <c r="JJG42" s="13"/>
      <c r="JJH42" s="13"/>
      <c r="JJI42" s="13"/>
      <c r="JJJ42" s="13"/>
      <c r="JJK42" s="13"/>
      <c r="JJL42" s="13"/>
      <c r="JJM42" s="13"/>
      <c r="JJN42" s="13"/>
      <c r="JJO42" s="13"/>
      <c r="JJP42" s="13"/>
      <c r="JJQ42" s="13"/>
      <c r="JJR42" s="13"/>
      <c r="JJS42" s="13"/>
      <c r="JJT42" s="13"/>
      <c r="JJU42" s="13"/>
      <c r="JJV42" s="13"/>
      <c r="JJW42" s="13"/>
      <c r="JJX42" s="13"/>
      <c r="JJY42" s="13"/>
      <c r="JJZ42" s="13"/>
      <c r="JKA42" s="13"/>
      <c r="JKB42" s="13"/>
      <c r="JKC42" s="13"/>
      <c r="JKD42" s="13"/>
      <c r="JKE42" s="13"/>
      <c r="JKF42" s="13"/>
      <c r="JKG42" s="13"/>
      <c r="JKH42" s="13"/>
      <c r="JKI42" s="13"/>
      <c r="JKJ42" s="13"/>
      <c r="JKK42" s="13"/>
      <c r="JKL42" s="13"/>
      <c r="JKM42" s="13"/>
      <c r="JKN42" s="13"/>
      <c r="JKO42" s="13"/>
      <c r="JKP42" s="13"/>
      <c r="JKQ42" s="13"/>
      <c r="JKR42" s="13"/>
      <c r="JKS42" s="13"/>
      <c r="JKT42" s="13"/>
      <c r="JKU42" s="13"/>
      <c r="JKV42" s="13"/>
      <c r="JKW42" s="13"/>
      <c r="JKX42" s="13"/>
      <c r="JKY42" s="13"/>
      <c r="JKZ42" s="13"/>
      <c r="JLA42" s="13"/>
      <c r="JLB42" s="13"/>
      <c r="JLC42" s="13"/>
      <c r="JLD42" s="13"/>
      <c r="JLE42" s="13"/>
      <c r="JLF42" s="13"/>
      <c r="JLG42" s="13"/>
      <c r="JLH42" s="13"/>
      <c r="JLI42" s="13"/>
      <c r="JLJ42" s="13"/>
      <c r="JLK42" s="13"/>
      <c r="JLL42" s="13"/>
      <c r="JLM42" s="13"/>
      <c r="JLN42" s="13"/>
      <c r="JLO42" s="13"/>
      <c r="JLP42" s="13"/>
      <c r="JLQ42" s="13"/>
      <c r="JLR42" s="13"/>
      <c r="JLS42" s="13"/>
      <c r="JLT42" s="13"/>
      <c r="JLU42" s="13"/>
      <c r="JLV42" s="13"/>
      <c r="JLW42" s="13"/>
      <c r="JLX42" s="13"/>
      <c r="JLY42" s="13"/>
      <c r="JLZ42" s="13"/>
      <c r="JMA42" s="13"/>
      <c r="JMB42" s="13"/>
      <c r="JMC42" s="13"/>
      <c r="JMD42" s="13"/>
      <c r="JME42" s="13"/>
      <c r="JMF42" s="13"/>
      <c r="JMG42" s="13"/>
      <c r="JMH42" s="13"/>
      <c r="JMI42" s="13"/>
      <c r="JMJ42" s="13"/>
      <c r="JMK42" s="13"/>
      <c r="JML42" s="13"/>
      <c r="JMM42" s="13"/>
      <c r="JMN42" s="13"/>
      <c r="JMO42" s="13"/>
      <c r="JMP42" s="13"/>
      <c r="JMQ42" s="13"/>
      <c r="JMR42" s="13"/>
      <c r="JMS42" s="13"/>
      <c r="JMT42" s="13"/>
      <c r="JMU42" s="13"/>
      <c r="JMV42" s="13"/>
      <c r="JMW42" s="13"/>
      <c r="JMX42" s="13"/>
      <c r="JMY42" s="13"/>
      <c r="JMZ42" s="13"/>
      <c r="JNA42" s="13"/>
      <c r="JNB42" s="13"/>
      <c r="JNC42" s="13"/>
      <c r="JND42" s="13"/>
      <c r="JNE42" s="13"/>
      <c r="JNF42" s="13"/>
      <c r="JNG42" s="13"/>
      <c r="JNH42" s="13"/>
      <c r="JNI42" s="13"/>
      <c r="JNJ42" s="13"/>
      <c r="JNK42" s="13"/>
      <c r="JNL42" s="13"/>
      <c r="JNM42" s="13"/>
      <c r="JNN42" s="13"/>
      <c r="JNO42" s="13"/>
      <c r="JNP42" s="13"/>
      <c r="JNQ42" s="13"/>
      <c r="JNR42" s="13"/>
      <c r="JNS42" s="13"/>
      <c r="JNT42" s="13"/>
      <c r="JNU42" s="13"/>
      <c r="JNV42" s="13"/>
      <c r="JNW42" s="13"/>
      <c r="JNX42" s="13"/>
      <c r="JNY42" s="13"/>
      <c r="JNZ42" s="13"/>
      <c r="JOA42" s="13"/>
      <c r="JOB42" s="13"/>
      <c r="JOC42" s="13"/>
      <c r="JOD42" s="13"/>
      <c r="JOE42" s="13"/>
      <c r="JOF42" s="13"/>
      <c r="JOG42" s="13"/>
      <c r="JOH42" s="13"/>
      <c r="JOI42" s="13"/>
      <c r="JOJ42" s="13"/>
      <c r="JOK42" s="13"/>
      <c r="JOL42" s="13"/>
      <c r="JOM42" s="13"/>
      <c r="JON42" s="13"/>
      <c r="JOO42" s="13"/>
      <c r="JOP42" s="13"/>
      <c r="JOQ42" s="13"/>
      <c r="JOR42" s="13"/>
      <c r="JOS42" s="13"/>
      <c r="JOT42" s="13"/>
      <c r="JOU42" s="13"/>
      <c r="JOV42" s="13"/>
      <c r="JOW42" s="13"/>
      <c r="JOX42" s="13"/>
      <c r="JOY42" s="13"/>
      <c r="JOZ42" s="13"/>
      <c r="JPA42" s="13"/>
      <c r="JPB42" s="13"/>
      <c r="JPC42" s="13"/>
      <c r="JPD42" s="13"/>
      <c r="JPE42" s="13"/>
      <c r="JPF42" s="13"/>
      <c r="JPG42" s="13"/>
      <c r="JPH42" s="13"/>
      <c r="JPI42" s="13"/>
      <c r="JPJ42" s="13"/>
      <c r="JPK42" s="13"/>
      <c r="JPL42" s="13"/>
      <c r="JPM42" s="13"/>
      <c r="JPN42" s="13"/>
      <c r="JPO42" s="13"/>
      <c r="JPP42" s="13"/>
      <c r="JPQ42" s="13"/>
      <c r="JPR42" s="13"/>
      <c r="JPS42" s="13"/>
      <c r="JPT42" s="13"/>
      <c r="JPU42" s="13"/>
      <c r="JPV42" s="13"/>
      <c r="JPW42" s="13"/>
      <c r="JPX42" s="13"/>
      <c r="JPY42" s="13"/>
      <c r="JPZ42" s="13"/>
      <c r="JQA42" s="13"/>
      <c r="JQB42" s="13"/>
      <c r="JQC42" s="13"/>
      <c r="JQD42" s="13"/>
      <c r="JQE42" s="13"/>
      <c r="JQF42" s="13"/>
      <c r="JQG42" s="13"/>
      <c r="JQH42" s="13"/>
      <c r="JQI42" s="13"/>
      <c r="JQJ42" s="13"/>
      <c r="JQK42" s="13"/>
      <c r="JQL42" s="13"/>
      <c r="JQM42" s="13"/>
      <c r="JQN42" s="13"/>
      <c r="JQO42" s="13"/>
      <c r="JQP42" s="13"/>
      <c r="JQQ42" s="13"/>
      <c r="JQR42" s="13"/>
      <c r="JQS42" s="13"/>
      <c r="JQT42" s="13"/>
      <c r="JQU42" s="13"/>
      <c r="JQV42" s="13"/>
      <c r="JQW42" s="13"/>
      <c r="JQX42" s="13"/>
      <c r="JQY42" s="13"/>
      <c r="JQZ42" s="13"/>
      <c r="JRA42" s="13"/>
      <c r="JRB42" s="13"/>
      <c r="JRC42" s="13"/>
      <c r="JRD42" s="13"/>
      <c r="JRE42" s="13"/>
      <c r="JRF42" s="13"/>
      <c r="JRG42" s="13"/>
      <c r="JRH42" s="13"/>
      <c r="JRI42" s="13"/>
      <c r="JRJ42" s="13"/>
      <c r="JRK42" s="13"/>
      <c r="JRL42" s="13"/>
      <c r="JRM42" s="13"/>
      <c r="JRN42" s="13"/>
      <c r="JRO42" s="13"/>
      <c r="JRP42" s="13"/>
      <c r="JRQ42" s="13"/>
      <c r="JRR42" s="13"/>
      <c r="JRS42" s="13"/>
      <c r="JRT42" s="13"/>
      <c r="JRU42" s="13"/>
      <c r="JRV42" s="13"/>
      <c r="JRW42" s="13"/>
      <c r="JRX42" s="13"/>
      <c r="JRY42" s="13"/>
      <c r="JRZ42" s="13"/>
      <c r="JSA42" s="13"/>
      <c r="JSB42" s="13"/>
      <c r="JSC42" s="13"/>
      <c r="JSD42" s="13"/>
      <c r="JSE42" s="13"/>
      <c r="JSF42" s="13"/>
      <c r="JSG42" s="13"/>
      <c r="JSH42" s="13"/>
      <c r="JSI42" s="13"/>
      <c r="JSJ42" s="13"/>
      <c r="JSK42" s="13"/>
      <c r="JSL42" s="13"/>
      <c r="JSM42" s="13"/>
      <c r="JSN42" s="13"/>
      <c r="JSO42" s="13"/>
      <c r="JSP42" s="13"/>
      <c r="JSQ42" s="13"/>
      <c r="JSR42" s="13"/>
      <c r="JSS42" s="13"/>
      <c r="JST42" s="13"/>
      <c r="JSU42" s="13"/>
      <c r="JSV42" s="13"/>
      <c r="JSW42" s="13"/>
      <c r="JSX42" s="13"/>
      <c r="JSY42" s="13"/>
      <c r="JSZ42" s="13"/>
      <c r="JTA42" s="13"/>
      <c r="JTB42" s="13"/>
      <c r="JTC42" s="13"/>
      <c r="JTD42" s="13"/>
      <c r="JTE42" s="13"/>
      <c r="JTF42" s="13"/>
      <c r="JTG42" s="13"/>
      <c r="JTH42" s="13"/>
      <c r="JTI42" s="13"/>
      <c r="JTJ42" s="13"/>
      <c r="JTK42" s="13"/>
      <c r="JTL42" s="13"/>
      <c r="JTM42" s="13"/>
      <c r="JTN42" s="13"/>
      <c r="JTO42" s="13"/>
      <c r="JTP42" s="13"/>
      <c r="JTQ42" s="13"/>
      <c r="JTR42" s="13"/>
      <c r="JTS42" s="13"/>
      <c r="JTT42" s="13"/>
      <c r="JTU42" s="13"/>
      <c r="JTV42" s="13"/>
      <c r="JTW42" s="13"/>
      <c r="JTX42" s="13"/>
      <c r="JTY42" s="13"/>
      <c r="JTZ42" s="13"/>
      <c r="JUA42" s="13"/>
      <c r="JUB42" s="13"/>
      <c r="JUC42" s="13"/>
      <c r="JUD42" s="13"/>
      <c r="JUE42" s="13"/>
      <c r="JUF42" s="13"/>
      <c r="JUG42" s="13"/>
      <c r="JUH42" s="13"/>
      <c r="JUI42" s="13"/>
      <c r="JUJ42" s="13"/>
      <c r="JUK42" s="13"/>
      <c r="JUL42" s="13"/>
      <c r="JUM42" s="13"/>
      <c r="JUN42" s="13"/>
      <c r="JUO42" s="13"/>
      <c r="JUP42" s="13"/>
      <c r="JUQ42" s="13"/>
      <c r="JUR42" s="13"/>
      <c r="JUS42" s="13"/>
      <c r="JUT42" s="13"/>
      <c r="JUU42" s="13"/>
      <c r="JUV42" s="13"/>
      <c r="JUW42" s="13"/>
      <c r="JUX42" s="13"/>
      <c r="JUY42" s="13"/>
      <c r="JUZ42" s="13"/>
      <c r="JVA42" s="13"/>
      <c r="JVB42" s="13"/>
      <c r="JVC42" s="13"/>
      <c r="JVD42" s="13"/>
      <c r="JVE42" s="13"/>
      <c r="JVF42" s="13"/>
      <c r="JVG42" s="13"/>
      <c r="JVH42" s="13"/>
      <c r="JVI42" s="13"/>
      <c r="JVJ42" s="13"/>
      <c r="JVK42" s="13"/>
      <c r="JVL42" s="13"/>
      <c r="JVM42" s="13"/>
      <c r="JVN42" s="13"/>
      <c r="JVO42" s="13"/>
      <c r="JVP42" s="13"/>
      <c r="JVQ42" s="13"/>
      <c r="JVR42" s="13"/>
      <c r="JVS42" s="13"/>
      <c r="JVT42" s="13"/>
      <c r="JVU42" s="13"/>
      <c r="JVV42" s="13"/>
      <c r="JVW42" s="13"/>
      <c r="JVX42" s="13"/>
      <c r="JVY42" s="13"/>
      <c r="JVZ42" s="13"/>
      <c r="JWA42" s="13"/>
      <c r="JWB42" s="13"/>
      <c r="JWC42" s="13"/>
      <c r="JWD42" s="13"/>
      <c r="JWE42" s="13"/>
      <c r="JWF42" s="13"/>
      <c r="JWG42" s="13"/>
      <c r="JWH42" s="13"/>
      <c r="JWI42" s="13"/>
      <c r="JWJ42" s="13"/>
      <c r="JWK42" s="13"/>
      <c r="JWL42" s="13"/>
      <c r="JWM42" s="13"/>
      <c r="JWN42" s="13"/>
      <c r="JWO42" s="13"/>
      <c r="JWP42" s="13"/>
      <c r="JWQ42" s="13"/>
      <c r="JWR42" s="13"/>
      <c r="JWS42" s="13"/>
      <c r="JWT42" s="13"/>
      <c r="JWU42" s="13"/>
      <c r="JWV42" s="13"/>
      <c r="JWW42" s="13"/>
      <c r="JWX42" s="13"/>
      <c r="JWY42" s="13"/>
      <c r="JWZ42" s="13"/>
      <c r="JXA42" s="13"/>
      <c r="JXB42" s="13"/>
      <c r="JXC42" s="13"/>
      <c r="JXD42" s="13"/>
      <c r="JXE42" s="13"/>
      <c r="JXF42" s="13"/>
      <c r="JXG42" s="13"/>
      <c r="JXH42" s="13"/>
      <c r="JXI42" s="13"/>
      <c r="JXJ42" s="13"/>
      <c r="JXK42" s="13"/>
      <c r="JXL42" s="13"/>
      <c r="JXM42" s="13"/>
      <c r="JXN42" s="13"/>
      <c r="JXO42" s="13"/>
      <c r="JXP42" s="13"/>
      <c r="JXQ42" s="13"/>
      <c r="JXR42" s="13"/>
      <c r="JXS42" s="13"/>
      <c r="JXT42" s="13"/>
      <c r="JXU42" s="13"/>
      <c r="JXV42" s="13"/>
      <c r="JXW42" s="13"/>
      <c r="JXX42" s="13"/>
      <c r="JXY42" s="13"/>
      <c r="JXZ42" s="13"/>
      <c r="JYA42" s="13"/>
      <c r="JYB42" s="13"/>
      <c r="JYC42" s="13"/>
      <c r="JYD42" s="13"/>
      <c r="JYE42" s="13"/>
      <c r="JYF42" s="13"/>
      <c r="JYG42" s="13"/>
      <c r="JYH42" s="13"/>
      <c r="JYI42" s="13"/>
      <c r="JYJ42" s="13"/>
      <c r="JYK42" s="13"/>
      <c r="JYL42" s="13"/>
      <c r="JYM42" s="13"/>
      <c r="JYN42" s="13"/>
      <c r="JYO42" s="13"/>
      <c r="JYP42" s="13"/>
      <c r="JYQ42" s="13"/>
      <c r="JYR42" s="13"/>
      <c r="JYS42" s="13"/>
      <c r="JYT42" s="13"/>
      <c r="JYU42" s="13"/>
      <c r="JYV42" s="13"/>
      <c r="JYW42" s="13"/>
      <c r="JYX42" s="13"/>
      <c r="JYY42" s="13"/>
      <c r="JYZ42" s="13"/>
      <c r="JZA42" s="13"/>
      <c r="JZB42" s="13"/>
      <c r="JZC42" s="13"/>
      <c r="JZD42" s="13"/>
      <c r="JZE42" s="13"/>
      <c r="JZF42" s="13"/>
      <c r="JZG42" s="13"/>
      <c r="JZH42" s="13"/>
      <c r="JZI42" s="13"/>
      <c r="JZJ42" s="13"/>
      <c r="JZK42" s="13"/>
      <c r="JZL42" s="13"/>
      <c r="JZM42" s="13"/>
      <c r="JZN42" s="13"/>
      <c r="JZO42" s="13"/>
      <c r="JZP42" s="13"/>
      <c r="JZQ42" s="13"/>
      <c r="JZR42" s="13"/>
      <c r="JZS42" s="13"/>
      <c r="JZT42" s="13"/>
      <c r="JZU42" s="13"/>
      <c r="JZV42" s="13"/>
      <c r="JZW42" s="13"/>
      <c r="JZX42" s="13"/>
      <c r="JZY42" s="13"/>
      <c r="JZZ42" s="13"/>
      <c r="KAA42" s="13"/>
      <c r="KAB42" s="13"/>
      <c r="KAC42" s="13"/>
      <c r="KAD42" s="13"/>
      <c r="KAE42" s="13"/>
      <c r="KAF42" s="13"/>
      <c r="KAG42" s="13"/>
      <c r="KAH42" s="13"/>
      <c r="KAI42" s="13"/>
      <c r="KAJ42" s="13"/>
      <c r="KAK42" s="13"/>
      <c r="KAL42" s="13"/>
      <c r="KAM42" s="13"/>
      <c r="KAN42" s="13"/>
      <c r="KAO42" s="13"/>
      <c r="KAP42" s="13"/>
      <c r="KAQ42" s="13"/>
      <c r="KAR42" s="13"/>
      <c r="KAS42" s="13"/>
      <c r="KAT42" s="13"/>
      <c r="KAU42" s="13"/>
      <c r="KAV42" s="13"/>
      <c r="KAW42" s="13"/>
      <c r="KAX42" s="13"/>
      <c r="KAY42" s="13"/>
      <c r="KAZ42" s="13"/>
      <c r="KBA42" s="13"/>
      <c r="KBB42" s="13"/>
      <c r="KBC42" s="13"/>
      <c r="KBD42" s="13"/>
      <c r="KBE42" s="13"/>
      <c r="KBF42" s="13"/>
      <c r="KBG42" s="13"/>
      <c r="KBH42" s="13"/>
      <c r="KBI42" s="13"/>
      <c r="KBJ42" s="13"/>
      <c r="KBK42" s="13"/>
      <c r="KBL42" s="13"/>
      <c r="KBM42" s="13"/>
      <c r="KBN42" s="13"/>
      <c r="KBO42" s="13"/>
      <c r="KBP42" s="13"/>
      <c r="KBQ42" s="13"/>
      <c r="KBR42" s="13"/>
      <c r="KBS42" s="13"/>
      <c r="KBT42" s="13"/>
      <c r="KBU42" s="13"/>
      <c r="KBV42" s="13"/>
      <c r="KBW42" s="13"/>
      <c r="KBX42" s="13"/>
      <c r="KBY42" s="13"/>
      <c r="KBZ42" s="13"/>
      <c r="KCA42" s="13"/>
      <c r="KCB42" s="13"/>
      <c r="KCC42" s="13"/>
      <c r="KCD42" s="13"/>
      <c r="KCE42" s="13"/>
      <c r="KCF42" s="13"/>
      <c r="KCG42" s="13"/>
      <c r="KCH42" s="13"/>
      <c r="KCI42" s="13"/>
      <c r="KCJ42" s="13"/>
      <c r="KCK42" s="13"/>
      <c r="KCL42" s="13"/>
      <c r="KCM42" s="13"/>
      <c r="KCN42" s="13"/>
      <c r="KCO42" s="13"/>
      <c r="KCP42" s="13"/>
      <c r="KCQ42" s="13"/>
      <c r="KCR42" s="13"/>
      <c r="KCS42" s="13"/>
      <c r="KCT42" s="13"/>
      <c r="KCU42" s="13"/>
      <c r="KCV42" s="13"/>
      <c r="KCW42" s="13"/>
      <c r="KCX42" s="13"/>
      <c r="KCY42" s="13"/>
      <c r="KCZ42" s="13"/>
      <c r="KDA42" s="13"/>
      <c r="KDB42" s="13"/>
      <c r="KDC42" s="13"/>
      <c r="KDD42" s="13"/>
      <c r="KDE42" s="13"/>
      <c r="KDF42" s="13"/>
      <c r="KDG42" s="13"/>
      <c r="KDH42" s="13"/>
      <c r="KDI42" s="13"/>
      <c r="KDJ42" s="13"/>
      <c r="KDK42" s="13"/>
      <c r="KDL42" s="13"/>
      <c r="KDM42" s="13"/>
      <c r="KDN42" s="13"/>
      <c r="KDO42" s="13"/>
      <c r="KDP42" s="13"/>
      <c r="KDQ42" s="13"/>
      <c r="KDR42" s="13"/>
      <c r="KDS42" s="13"/>
      <c r="KDT42" s="13"/>
      <c r="KDU42" s="13"/>
      <c r="KDV42" s="13"/>
      <c r="KDW42" s="13"/>
      <c r="KDX42" s="13"/>
      <c r="KDY42" s="13"/>
      <c r="KDZ42" s="13"/>
      <c r="KEA42" s="13"/>
      <c r="KEB42" s="13"/>
      <c r="KEC42" s="13"/>
      <c r="KED42" s="13"/>
      <c r="KEE42" s="13"/>
      <c r="KEF42" s="13"/>
      <c r="KEG42" s="13"/>
      <c r="KEH42" s="13"/>
      <c r="KEI42" s="13"/>
      <c r="KEJ42" s="13"/>
      <c r="KEK42" s="13"/>
      <c r="KEL42" s="13"/>
      <c r="KEM42" s="13"/>
      <c r="KEN42" s="13"/>
      <c r="KEO42" s="13"/>
      <c r="KEP42" s="13"/>
      <c r="KEQ42" s="13"/>
      <c r="KER42" s="13"/>
      <c r="KES42" s="13"/>
      <c r="KET42" s="13"/>
      <c r="KEU42" s="13"/>
      <c r="KEV42" s="13"/>
      <c r="KEW42" s="13"/>
      <c r="KEX42" s="13"/>
      <c r="KEY42" s="13"/>
      <c r="KEZ42" s="13"/>
      <c r="KFA42" s="13"/>
      <c r="KFB42" s="13"/>
      <c r="KFC42" s="13"/>
      <c r="KFD42" s="13"/>
      <c r="KFE42" s="13"/>
      <c r="KFF42" s="13"/>
      <c r="KFG42" s="13"/>
      <c r="KFH42" s="13"/>
      <c r="KFI42" s="13"/>
      <c r="KFJ42" s="13"/>
      <c r="KFK42" s="13"/>
      <c r="KFL42" s="13"/>
      <c r="KFM42" s="13"/>
      <c r="KFN42" s="13"/>
      <c r="KFO42" s="13"/>
      <c r="KFP42" s="13"/>
      <c r="KFQ42" s="13"/>
      <c r="KFR42" s="13"/>
      <c r="KFS42" s="13"/>
      <c r="KFT42" s="13"/>
      <c r="KFU42" s="13"/>
      <c r="KFV42" s="13"/>
      <c r="KFW42" s="13"/>
      <c r="KFX42" s="13"/>
      <c r="KFY42" s="13"/>
      <c r="KFZ42" s="13"/>
      <c r="KGA42" s="13"/>
      <c r="KGB42" s="13"/>
      <c r="KGC42" s="13"/>
      <c r="KGD42" s="13"/>
      <c r="KGE42" s="13"/>
      <c r="KGF42" s="13"/>
      <c r="KGG42" s="13"/>
      <c r="KGH42" s="13"/>
      <c r="KGI42" s="13"/>
      <c r="KGJ42" s="13"/>
      <c r="KGK42" s="13"/>
      <c r="KGL42" s="13"/>
      <c r="KGM42" s="13"/>
      <c r="KGN42" s="13"/>
      <c r="KGO42" s="13"/>
      <c r="KGP42" s="13"/>
      <c r="KGQ42" s="13"/>
      <c r="KGR42" s="13"/>
      <c r="KGS42" s="13"/>
      <c r="KGT42" s="13"/>
      <c r="KGU42" s="13"/>
      <c r="KGV42" s="13"/>
      <c r="KGW42" s="13"/>
      <c r="KGX42" s="13"/>
      <c r="KGY42" s="13"/>
      <c r="KGZ42" s="13"/>
      <c r="KHA42" s="13"/>
      <c r="KHB42" s="13"/>
      <c r="KHC42" s="13"/>
      <c r="KHD42" s="13"/>
      <c r="KHE42" s="13"/>
      <c r="KHF42" s="13"/>
      <c r="KHG42" s="13"/>
      <c r="KHH42" s="13"/>
      <c r="KHI42" s="13"/>
      <c r="KHJ42" s="13"/>
      <c r="KHK42" s="13"/>
      <c r="KHL42" s="13"/>
      <c r="KHM42" s="13"/>
      <c r="KHN42" s="13"/>
      <c r="KHO42" s="13"/>
      <c r="KHP42" s="13"/>
      <c r="KHQ42" s="13"/>
      <c r="KHR42" s="13"/>
      <c r="KHS42" s="13"/>
      <c r="KHT42" s="13"/>
      <c r="KHU42" s="13"/>
      <c r="KHV42" s="13"/>
      <c r="KHW42" s="13"/>
      <c r="KHX42" s="13"/>
      <c r="KHY42" s="13"/>
      <c r="KHZ42" s="13"/>
      <c r="KIA42" s="13"/>
      <c r="KIB42" s="13"/>
      <c r="KIC42" s="13"/>
      <c r="KID42" s="13"/>
      <c r="KIE42" s="13"/>
      <c r="KIF42" s="13"/>
      <c r="KIG42" s="13"/>
      <c r="KIH42" s="13"/>
      <c r="KII42" s="13"/>
      <c r="KIJ42" s="13"/>
      <c r="KIK42" s="13"/>
      <c r="KIL42" s="13"/>
      <c r="KIM42" s="13"/>
      <c r="KIN42" s="13"/>
      <c r="KIO42" s="13"/>
      <c r="KIP42" s="13"/>
      <c r="KIQ42" s="13"/>
      <c r="KIR42" s="13"/>
      <c r="KIS42" s="13"/>
      <c r="KIT42" s="13"/>
      <c r="KIU42" s="13"/>
      <c r="KIV42" s="13"/>
      <c r="KIW42" s="13"/>
      <c r="KIX42" s="13"/>
      <c r="KIY42" s="13"/>
      <c r="KIZ42" s="13"/>
      <c r="KJA42" s="13"/>
      <c r="KJB42" s="13"/>
      <c r="KJC42" s="13"/>
      <c r="KJD42" s="13"/>
      <c r="KJE42" s="13"/>
      <c r="KJF42" s="13"/>
      <c r="KJG42" s="13"/>
      <c r="KJH42" s="13"/>
      <c r="KJI42" s="13"/>
      <c r="KJJ42" s="13"/>
      <c r="KJK42" s="13"/>
      <c r="KJL42" s="13"/>
      <c r="KJM42" s="13"/>
      <c r="KJN42" s="13"/>
      <c r="KJO42" s="13"/>
      <c r="KJP42" s="13"/>
      <c r="KJQ42" s="13"/>
      <c r="KJR42" s="13"/>
      <c r="KJS42" s="13"/>
      <c r="KJT42" s="13"/>
      <c r="KJU42" s="13"/>
      <c r="KJV42" s="13"/>
      <c r="KJW42" s="13"/>
      <c r="KJX42" s="13"/>
      <c r="KJY42" s="13"/>
      <c r="KJZ42" s="13"/>
      <c r="KKA42" s="13"/>
      <c r="KKB42" s="13"/>
      <c r="KKC42" s="13"/>
      <c r="KKD42" s="13"/>
      <c r="KKE42" s="13"/>
      <c r="KKF42" s="13"/>
      <c r="KKG42" s="13"/>
      <c r="KKH42" s="13"/>
      <c r="KKI42" s="13"/>
      <c r="KKJ42" s="13"/>
      <c r="KKK42" s="13"/>
      <c r="KKL42" s="13"/>
      <c r="KKM42" s="13"/>
      <c r="KKN42" s="13"/>
      <c r="KKO42" s="13"/>
      <c r="KKP42" s="13"/>
      <c r="KKQ42" s="13"/>
      <c r="KKR42" s="13"/>
      <c r="KKS42" s="13"/>
      <c r="KKT42" s="13"/>
      <c r="KKU42" s="13"/>
      <c r="KKV42" s="13"/>
      <c r="KKW42" s="13"/>
      <c r="KKX42" s="13"/>
      <c r="KKY42" s="13"/>
      <c r="KKZ42" s="13"/>
      <c r="KLA42" s="13"/>
      <c r="KLB42" s="13"/>
      <c r="KLC42" s="13"/>
      <c r="KLD42" s="13"/>
      <c r="KLE42" s="13"/>
      <c r="KLF42" s="13"/>
      <c r="KLG42" s="13"/>
      <c r="KLH42" s="13"/>
      <c r="KLI42" s="13"/>
      <c r="KLJ42" s="13"/>
      <c r="KLK42" s="13"/>
      <c r="KLL42" s="13"/>
      <c r="KLM42" s="13"/>
      <c r="KLN42" s="13"/>
      <c r="KLO42" s="13"/>
      <c r="KLP42" s="13"/>
      <c r="KLQ42" s="13"/>
      <c r="KLR42" s="13"/>
      <c r="KLS42" s="13"/>
      <c r="KLT42" s="13"/>
      <c r="KLU42" s="13"/>
      <c r="KLV42" s="13"/>
      <c r="KLW42" s="13"/>
      <c r="KLX42" s="13"/>
      <c r="KLY42" s="13"/>
      <c r="KLZ42" s="13"/>
      <c r="KMA42" s="13"/>
      <c r="KMB42" s="13"/>
      <c r="KMC42" s="13"/>
      <c r="KMD42" s="13"/>
      <c r="KME42" s="13"/>
      <c r="KMF42" s="13"/>
      <c r="KMG42" s="13"/>
      <c r="KMH42" s="13"/>
      <c r="KMI42" s="13"/>
      <c r="KMJ42" s="13"/>
      <c r="KMK42" s="13"/>
      <c r="KML42" s="13"/>
      <c r="KMM42" s="13"/>
      <c r="KMN42" s="13"/>
      <c r="KMO42" s="13"/>
      <c r="KMP42" s="13"/>
      <c r="KMQ42" s="13"/>
      <c r="KMR42" s="13"/>
      <c r="KMS42" s="13"/>
      <c r="KMT42" s="13"/>
      <c r="KMU42" s="13"/>
      <c r="KMV42" s="13"/>
      <c r="KMW42" s="13"/>
      <c r="KMX42" s="13"/>
      <c r="KMY42" s="13"/>
      <c r="KMZ42" s="13"/>
      <c r="KNA42" s="13"/>
      <c r="KNB42" s="13"/>
      <c r="KNC42" s="13"/>
      <c r="KND42" s="13"/>
      <c r="KNE42" s="13"/>
      <c r="KNF42" s="13"/>
      <c r="KNG42" s="13"/>
      <c r="KNH42" s="13"/>
      <c r="KNI42" s="13"/>
      <c r="KNJ42" s="13"/>
      <c r="KNK42" s="13"/>
      <c r="KNL42" s="13"/>
      <c r="KNM42" s="13"/>
      <c r="KNN42" s="13"/>
      <c r="KNO42" s="13"/>
      <c r="KNP42" s="13"/>
      <c r="KNQ42" s="13"/>
      <c r="KNR42" s="13"/>
      <c r="KNS42" s="13"/>
      <c r="KNT42" s="13"/>
      <c r="KNU42" s="13"/>
      <c r="KNV42" s="13"/>
      <c r="KNW42" s="13"/>
      <c r="KNX42" s="13"/>
      <c r="KNY42" s="13"/>
      <c r="KNZ42" s="13"/>
      <c r="KOA42" s="13"/>
      <c r="KOB42" s="13"/>
      <c r="KOC42" s="13"/>
      <c r="KOD42" s="13"/>
      <c r="KOE42" s="13"/>
      <c r="KOF42" s="13"/>
      <c r="KOG42" s="13"/>
      <c r="KOH42" s="13"/>
      <c r="KOI42" s="13"/>
      <c r="KOJ42" s="13"/>
      <c r="KOK42" s="13"/>
      <c r="KOL42" s="13"/>
      <c r="KOM42" s="13"/>
      <c r="KON42" s="13"/>
      <c r="KOO42" s="13"/>
      <c r="KOP42" s="13"/>
      <c r="KOQ42" s="13"/>
      <c r="KOR42" s="13"/>
      <c r="KOS42" s="13"/>
      <c r="KOT42" s="13"/>
      <c r="KOU42" s="13"/>
      <c r="KOV42" s="13"/>
      <c r="KOW42" s="13"/>
      <c r="KOX42" s="13"/>
      <c r="KOY42" s="13"/>
      <c r="KOZ42" s="13"/>
      <c r="KPA42" s="13"/>
      <c r="KPB42" s="13"/>
      <c r="KPC42" s="13"/>
      <c r="KPD42" s="13"/>
      <c r="KPE42" s="13"/>
      <c r="KPF42" s="13"/>
      <c r="KPG42" s="13"/>
      <c r="KPH42" s="13"/>
      <c r="KPI42" s="13"/>
      <c r="KPJ42" s="13"/>
      <c r="KPK42" s="13"/>
      <c r="KPL42" s="13"/>
      <c r="KPM42" s="13"/>
      <c r="KPN42" s="13"/>
      <c r="KPO42" s="13"/>
      <c r="KPP42" s="13"/>
      <c r="KPQ42" s="13"/>
      <c r="KPR42" s="13"/>
      <c r="KPS42" s="13"/>
      <c r="KPT42" s="13"/>
      <c r="KPU42" s="13"/>
      <c r="KPV42" s="13"/>
      <c r="KPW42" s="13"/>
      <c r="KPX42" s="13"/>
      <c r="KPY42" s="13"/>
      <c r="KPZ42" s="13"/>
      <c r="KQA42" s="13"/>
      <c r="KQB42" s="13"/>
      <c r="KQC42" s="13"/>
      <c r="KQD42" s="13"/>
      <c r="KQE42" s="13"/>
      <c r="KQF42" s="13"/>
      <c r="KQG42" s="13"/>
      <c r="KQH42" s="13"/>
      <c r="KQI42" s="13"/>
      <c r="KQJ42" s="13"/>
      <c r="KQK42" s="13"/>
      <c r="KQL42" s="13"/>
      <c r="KQM42" s="13"/>
      <c r="KQN42" s="13"/>
      <c r="KQO42" s="13"/>
      <c r="KQP42" s="13"/>
      <c r="KQQ42" s="13"/>
      <c r="KQR42" s="13"/>
      <c r="KQS42" s="13"/>
      <c r="KQT42" s="13"/>
      <c r="KQU42" s="13"/>
      <c r="KQV42" s="13"/>
      <c r="KQW42" s="13"/>
      <c r="KQX42" s="13"/>
      <c r="KQY42" s="13"/>
      <c r="KQZ42" s="13"/>
      <c r="KRA42" s="13"/>
      <c r="KRB42" s="13"/>
      <c r="KRC42" s="13"/>
      <c r="KRD42" s="13"/>
      <c r="KRE42" s="13"/>
      <c r="KRF42" s="13"/>
      <c r="KRG42" s="13"/>
      <c r="KRH42" s="13"/>
      <c r="KRI42" s="13"/>
      <c r="KRJ42" s="13"/>
      <c r="KRK42" s="13"/>
      <c r="KRL42" s="13"/>
      <c r="KRM42" s="13"/>
      <c r="KRN42" s="13"/>
      <c r="KRO42" s="13"/>
      <c r="KRP42" s="13"/>
      <c r="KRQ42" s="13"/>
      <c r="KRR42" s="13"/>
      <c r="KRS42" s="13"/>
      <c r="KRT42" s="13"/>
      <c r="KRU42" s="13"/>
      <c r="KRV42" s="13"/>
      <c r="KRW42" s="13"/>
      <c r="KRX42" s="13"/>
      <c r="KRY42" s="13"/>
      <c r="KRZ42" s="13"/>
      <c r="KSA42" s="13"/>
      <c r="KSB42" s="13"/>
      <c r="KSC42" s="13"/>
      <c r="KSD42" s="13"/>
      <c r="KSE42" s="13"/>
      <c r="KSF42" s="13"/>
      <c r="KSG42" s="13"/>
      <c r="KSH42" s="13"/>
      <c r="KSI42" s="13"/>
      <c r="KSJ42" s="13"/>
      <c r="KSK42" s="13"/>
      <c r="KSL42" s="13"/>
      <c r="KSM42" s="13"/>
      <c r="KSN42" s="13"/>
      <c r="KSO42" s="13"/>
      <c r="KSP42" s="13"/>
      <c r="KSQ42" s="13"/>
      <c r="KSR42" s="13"/>
      <c r="KSS42" s="13"/>
      <c r="KST42" s="13"/>
      <c r="KSU42" s="13"/>
      <c r="KSV42" s="13"/>
      <c r="KSW42" s="13"/>
      <c r="KSX42" s="13"/>
      <c r="KSY42" s="13"/>
      <c r="KSZ42" s="13"/>
      <c r="KTA42" s="13"/>
      <c r="KTB42" s="13"/>
      <c r="KTC42" s="13"/>
      <c r="KTD42" s="13"/>
      <c r="KTE42" s="13"/>
      <c r="KTF42" s="13"/>
      <c r="KTG42" s="13"/>
      <c r="KTH42" s="13"/>
      <c r="KTI42" s="13"/>
      <c r="KTJ42" s="13"/>
      <c r="KTK42" s="13"/>
      <c r="KTL42" s="13"/>
      <c r="KTM42" s="13"/>
      <c r="KTN42" s="13"/>
      <c r="KTO42" s="13"/>
      <c r="KTP42" s="13"/>
      <c r="KTQ42" s="13"/>
      <c r="KTR42" s="13"/>
      <c r="KTS42" s="13"/>
      <c r="KTT42" s="13"/>
      <c r="KTU42" s="13"/>
      <c r="KTV42" s="13"/>
      <c r="KTW42" s="13"/>
      <c r="KTX42" s="13"/>
      <c r="KTY42" s="13"/>
      <c r="KTZ42" s="13"/>
      <c r="KUA42" s="13"/>
      <c r="KUB42" s="13"/>
      <c r="KUC42" s="13"/>
      <c r="KUD42" s="13"/>
      <c r="KUE42" s="13"/>
      <c r="KUF42" s="13"/>
      <c r="KUG42" s="13"/>
      <c r="KUH42" s="13"/>
      <c r="KUI42" s="13"/>
      <c r="KUJ42" s="13"/>
      <c r="KUK42" s="13"/>
      <c r="KUL42" s="13"/>
      <c r="KUM42" s="13"/>
      <c r="KUN42" s="13"/>
      <c r="KUO42" s="13"/>
      <c r="KUP42" s="13"/>
      <c r="KUQ42" s="13"/>
      <c r="KUR42" s="13"/>
      <c r="KUS42" s="13"/>
      <c r="KUT42" s="13"/>
      <c r="KUU42" s="13"/>
      <c r="KUV42" s="13"/>
      <c r="KUW42" s="13"/>
      <c r="KUX42" s="13"/>
      <c r="KUY42" s="13"/>
      <c r="KUZ42" s="13"/>
      <c r="KVA42" s="13"/>
      <c r="KVB42" s="13"/>
      <c r="KVC42" s="13"/>
      <c r="KVD42" s="13"/>
      <c r="KVE42" s="13"/>
      <c r="KVF42" s="13"/>
      <c r="KVG42" s="13"/>
      <c r="KVH42" s="13"/>
      <c r="KVI42" s="13"/>
      <c r="KVJ42" s="13"/>
      <c r="KVK42" s="13"/>
      <c r="KVL42" s="13"/>
      <c r="KVM42" s="13"/>
      <c r="KVN42" s="13"/>
      <c r="KVO42" s="13"/>
      <c r="KVP42" s="13"/>
      <c r="KVQ42" s="13"/>
      <c r="KVR42" s="13"/>
      <c r="KVS42" s="13"/>
      <c r="KVT42" s="13"/>
      <c r="KVU42" s="13"/>
      <c r="KVV42" s="13"/>
      <c r="KVW42" s="13"/>
      <c r="KVX42" s="13"/>
      <c r="KVY42" s="13"/>
      <c r="KVZ42" s="13"/>
      <c r="KWA42" s="13"/>
      <c r="KWB42" s="13"/>
      <c r="KWC42" s="13"/>
      <c r="KWD42" s="13"/>
      <c r="KWE42" s="13"/>
      <c r="KWF42" s="13"/>
      <c r="KWG42" s="13"/>
      <c r="KWH42" s="13"/>
      <c r="KWI42" s="13"/>
      <c r="KWJ42" s="13"/>
      <c r="KWK42" s="13"/>
      <c r="KWL42" s="13"/>
      <c r="KWM42" s="13"/>
      <c r="KWN42" s="13"/>
      <c r="KWO42" s="13"/>
      <c r="KWP42" s="13"/>
      <c r="KWQ42" s="13"/>
      <c r="KWR42" s="13"/>
      <c r="KWS42" s="13"/>
      <c r="KWT42" s="13"/>
      <c r="KWU42" s="13"/>
      <c r="KWV42" s="13"/>
      <c r="KWW42" s="13"/>
      <c r="KWX42" s="13"/>
      <c r="KWY42" s="13"/>
      <c r="KWZ42" s="13"/>
      <c r="KXA42" s="13"/>
      <c r="KXB42" s="13"/>
      <c r="KXC42" s="13"/>
      <c r="KXD42" s="13"/>
      <c r="KXE42" s="13"/>
      <c r="KXF42" s="13"/>
      <c r="KXG42" s="13"/>
      <c r="KXH42" s="13"/>
      <c r="KXI42" s="13"/>
      <c r="KXJ42" s="13"/>
      <c r="KXK42" s="13"/>
      <c r="KXL42" s="13"/>
      <c r="KXM42" s="13"/>
      <c r="KXN42" s="13"/>
      <c r="KXO42" s="13"/>
      <c r="KXP42" s="13"/>
      <c r="KXQ42" s="13"/>
      <c r="KXR42" s="13"/>
      <c r="KXS42" s="13"/>
      <c r="KXT42" s="13"/>
      <c r="KXU42" s="13"/>
      <c r="KXV42" s="13"/>
      <c r="KXW42" s="13"/>
      <c r="KXX42" s="13"/>
      <c r="KXY42" s="13"/>
      <c r="KXZ42" s="13"/>
      <c r="KYA42" s="13"/>
      <c r="KYB42" s="13"/>
      <c r="KYC42" s="13"/>
      <c r="KYD42" s="13"/>
      <c r="KYE42" s="13"/>
      <c r="KYF42" s="13"/>
      <c r="KYG42" s="13"/>
      <c r="KYH42" s="13"/>
      <c r="KYI42" s="13"/>
      <c r="KYJ42" s="13"/>
      <c r="KYK42" s="13"/>
      <c r="KYL42" s="13"/>
      <c r="KYM42" s="13"/>
      <c r="KYN42" s="13"/>
      <c r="KYO42" s="13"/>
      <c r="KYP42" s="13"/>
      <c r="KYQ42" s="13"/>
      <c r="KYR42" s="13"/>
      <c r="KYS42" s="13"/>
      <c r="KYT42" s="13"/>
      <c r="KYU42" s="13"/>
      <c r="KYV42" s="13"/>
      <c r="KYW42" s="13"/>
      <c r="KYX42" s="13"/>
      <c r="KYY42" s="13"/>
      <c r="KYZ42" s="13"/>
      <c r="KZA42" s="13"/>
      <c r="KZB42" s="13"/>
      <c r="KZC42" s="13"/>
      <c r="KZD42" s="13"/>
      <c r="KZE42" s="13"/>
      <c r="KZF42" s="13"/>
      <c r="KZG42" s="13"/>
      <c r="KZH42" s="13"/>
      <c r="KZI42" s="13"/>
      <c r="KZJ42" s="13"/>
      <c r="KZK42" s="13"/>
      <c r="KZL42" s="13"/>
      <c r="KZM42" s="13"/>
      <c r="KZN42" s="13"/>
      <c r="KZO42" s="13"/>
      <c r="KZP42" s="13"/>
      <c r="KZQ42" s="13"/>
      <c r="KZR42" s="13"/>
      <c r="KZS42" s="13"/>
      <c r="KZT42" s="13"/>
      <c r="KZU42" s="13"/>
      <c r="KZV42" s="13"/>
      <c r="KZW42" s="13"/>
      <c r="KZX42" s="13"/>
      <c r="KZY42" s="13"/>
      <c r="KZZ42" s="13"/>
      <c r="LAA42" s="13"/>
      <c r="LAB42" s="13"/>
      <c r="LAC42" s="13"/>
      <c r="LAD42" s="13"/>
      <c r="LAE42" s="13"/>
      <c r="LAF42" s="13"/>
      <c r="LAG42" s="13"/>
      <c r="LAH42" s="13"/>
      <c r="LAI42" s="13"/>
      <c r="LAJ42" s="13"/>
      <c r="LAK42" s="13"/>
      <c r="LAL42" s="13"/>
      <c r="LAM42" s="13"/>
      <c r="LAN42" s="13"/>
      <c r="LAO42" s="13"/>
      <c r="LAP42" s="13"/>
      <c r="LAQ42" s="13"/>
      <c r="LAR42" s="13"/>
      <c r="LAS42" s="13"/>
      <c r="LAT42" s="13"/>
      <c r="LAU42" s="13"/>
      <c r="LAV42" s="13"/>
      <c r="LAW42" s="13"/>
      <c r="LAX42" s="13"/>
      <c r="LAY42" s="13"/>
      <c r="LAZ42" s="13"/>
      <c r="LBA42" s="13"/>
      <c r="LBB42" s="13"/>
      <c r="LBC42" s="13"/>
      <c r="LBD42" s="13"/>
      <c r="LBE42" s="13"/>
      <c r="LBF42" s="13"/>
      <c r="LBG42" s="13"/>
      <c r="LBH42" s="13"/>
      <c r="LBI42" s="13"/>
      <c r="LBJ42" s="13"/>
      <c r="LBK42" s="13"/>
      <c r="LBL42" s="13"/>
      <c r="LBM42" s="13"/>
      <c r="LBN42" s="13"/>
      <c r="LBO42" s="13"/>
      <c r="LBP42" s="13"/>
      <c r="LBQ42" s="13"/>
      <c r="LBR42" s="13"/>
      <c r="LBS42" s="13"/>
      <c r="LBT42" s="13"/>
      <c r="LBU42" s="13"/>
      <c r="LBV42" s="13"/>
      <c r="LBW42" s="13"/>
      <c r="LBX42" s="13"/>
      <c r="LBY42" s="13"/>
      <c r="LBZ42" s="13"/>
      <c r="LCA42" s="13"/>
      <c r="LCB42" s="13"/>
      <c r="LCC42" s="13"/>
      <c r="LCD42" s="13"/>
      <c r="LCE42" s="13"/>
      <c r="LCF42" s="13"/>
      <c r="LCG42" s="13"/>
      <c r="LCH42" s="13"/>
      <c r="LCI42" s="13"/>
      <c r="LCJ42" s="13"/>
      <c r="LCK42" s="13"/>
      <c r="LCL42" s="13"/>
      <c r="LCM42" s="13"/>
      <c r="LCN42" s="13"/>
      <c r="LCO42" s="13"/>
      <c r="LCP42" s="13"/>
      <c r="LCQ42" s="13"/>
      <c r="LCR42" s="13"/>
      <c r="LCS42" s="13"/>
      <c r="LCT42" s="13"/>
      <c r="LCU42" s="13"/>
      <c r="LCV42" s="13"/>
      <c r="LCW42" s="13"/>
      <c r="LCX42" s="13"/>
      <c r="LCY42" s="13"/>
      <c r="LCZ42" s="13"/>
      <c r="LDA42" s="13"/>
      <c r="LDB42" s="13"/>
      <c r="LDC42" s="13"/>
      <c r="LDD42" s="13"/>
      <c r="LDE42" s="13"/>
      <c r="LDF42" s="13"/>
      <c r="LDG42" s="13"/>
      <c r="LDH42" s="13"/>
      <c r="LDI42" s="13"/>
      <c r="LDJ42" s="13"/>
      <c r="LDK42" s="13"/>
      <c r="LDL42" s="13"/>
      <c r="LDM42" s="13"/>
      <c r="LDN42" s="13"/>
      <c r="LDO42" s="13"/>
      <c r="LDP42" s="13"/>
      <c r="LDQ42" s="13"/>
      <c r="LDR42" s="13"/>
      <c r="LDS42" s="13"/>
      <c r="LDT42" s="13"/>
      <c r="LDU42" s="13"/>
      <c r="LDV42" s="13"/>
      <c r="LDW42" s="13"/>
      <c r="LDX42" s="13"/>
      <c r="LDY42" s="13"/>
      <c r="LDZ42" s="13"/>
      <c r="LEA42" s="13"/>
      <c r="LEB42" s="13"/>
      <c r="LEC42" s="13"/>
      <c r="LED42" s="13"/>
      <c r="LEE42" s="13"/>
      <c r="LEF42" s="13"/>
      <c r="LEG42" s="13"/>
      <c r="LEH42" s="13"/>
      <c r="LEI42" s="13"/>
      <c r="LEJ42" s="13"/>
      <c r="LEK42" s="13"/>
      <c r="LEL42" s="13"/>
      <c r="LEM42" s="13"/>
      <c r="LEN42" s="13"/>
      <c r="LEO42" s="13"/>
      <c r="LEP42" s="13"/>
      <c r="LEQ42" s="13"/>
      <c r="LER42" s="13"/>
      <c r="LES42" s="13"/>
      <c r="LET42" s="13"/>
      <c r="LEU42" s="13"/>
      <c r="LEV42" s="13"/>
      <c r="LEW42" s="13"/>
      <c r="LEX42" s="13"/>
      <c r="LEY42" s="13"/>
      <c r="LEZ42" s="13"/>
      <c r="LFA42" s="13"/>
      <c r="LFB42" s="13"/>
      <c r="LFC42" s="13"/>
      <c r="LFD42" s="13"/>
      <c r="LFE42" s="13"/>
      <c r="LFF42" s="13"/>
      <c r="LFG42" s="13"/>
      <c r="LFH42" s="13"/>
      <c r="LFI42" s="13"/>
      <c r="LFJ42" s="13"/>
      <c r="LFK42" s="13"/>
      <c r="LFL42" s="13"/>
      <c r="LFM42" s="13"/>
      <c r="LFN42" s="13"/>
      <c r="LFO42" s="13"/>
      <c r="LFP42" s="13"/>
      <c r="LFQ42" s="13"/>
      <c r="LFR42" s="13"/>
      <c r="LFS42" s="13"/>
      <c r="LFT42" s="13"/>
      <c r="LFU42" s="13"/>
      <c r="LFV42" s="13"/>
      <c r="LFW42" s="13"/>
      <c r="LFX42" s="13"/>
      <c r="LFY42" s="13"/>
      <c r="LFZ42" s="13"/>
      <c r="LGA42" s="13"/>
      <c r="LGB42" s="13"/>
      <c r="LGC42" s="13"/>
      <c r="LGD42" s="13"/>
      <c r="LGE42" s="13"/>
      <c r="LGF42" s="13"/>
      <c r="LGG42" s="13"/>
      <c r="LGH42" s="13"/>
      <c r="LGI42" s="13"/>
      <c r="LGJ42" s="13"/>
      <c r="LGK42" s="13"/>
      <c r="LGL42" s="13"/>
      <c r="LGM42" s="13"/>
      <c r="LGN42" s="13"/>
      <c r="LGO42" s="13"/>
      <c r="LGP42" s="13"/>
      <c r="LGQ42" s="13"/>
      <c r="LGR42" s="13"/>
      <c r="LGS42" s="13"/>
      <c r="LGT42" s="13"/>
      <c r="LGU42" s="13"/>
      <c r="LGV42" s="13"/>
      <c r="LGW42" s="13"/>
      <c r="LGX42" s="13"/>
      <c r="LGY42" s="13"/>
      <c r="LGZ42" s="13"/>
      <c r="LHA42" s="13"/>
      <c r="LHB42" s="13"/>
      <c r="LHC42" s="13"/>
      <c r="LHD42" s="13"/>
      <c r="LHE42" s="13"/>
      <c r="LHF42" s="13"/>
      <c r="LHG42" s="13"/>
      <c r="LHH42" s="13"/>
      <c r="LHI42" s="13"/>
      <c r="LHJ42" s="13"/>
      <c r="LHK42" s="13"/>
      <c r="LHL42" s="13"/>
      <c r="LHM42" s="13"/>
      <c r="LHN42" s="13"/>
      <c r="LHO42" s="13"/>
      <c r="LHP42" s="13"/>
      <c r="LHQ42" s="13"/>
      <c r="LHR42" s="13"/>
      <c r="LHS42" s="13"/>
      <c r="LHT42" s="13"/>
      <c r="LHU42" s="13"/>
      <c r="LHV42" s="13"/>
      <c r="LHW42" s="13"/>
      <c r="LHX42" s="13"/>
      <c r="LHY42" s="13"/>
      <c r="LHZ42" s="13"/>
      <c r="LIA42" s="13"/>
      <c r="LIB42" s="13"/>
      <c r="LIC42" s="13"/>
      <c r="LID42" s="13"/>
      <c r="LIE42" s="13"/>
      <c r="LIF42" s="13"/>
      <c r="LIG42" s="13"/>
      <c r="LIH42" s="13"/>
      <c r="LII42" s="13"/>
      <c r="LIJ42" s="13"/>
      <c r="LIK42" s="13"/>
      <c r="LIL42" s="13"/>
      <c r="LIM42" s="13"/>
      <c r="LIN42" s="13"/>
      <c r="LIO42" s="13"/>
      <c r="LIP42" s="13"/>
      <c r="LIQ42" s="13"/>
      <c r="LIR42" s="13"/>
      <c r="LIS42" s="13"/>
      <c r="LIT42" s="13"/>
      <c r="LIU42" s="13"/>
      <c r="LIV42" s="13"/>
      <c r="LIW42" s="13"/>
      <c r="LIX42" s="13"/>
      <c r="LIY42" s="13"/>
      <c r="LIZ42" s="13"/>
      <c r="LJA42" s="13"/>
      <c r="LJB42" s="13"/>
      <c r="LJC42" s="13"/>
      <c r="LJD42" s="13"/>
      <c r="LJE42" s="13"/>
      <c r="LJF42" s="13"/>
      <c r="LJG42" s="13"/>
      <c r="LJH42" s="13"/>
      <c r="LJI42" s="13"/>
      <c r="LJJ42" s="13"/>
      <c r="LJK42" s="13"/>
      <c r="LJL42" s="13"/>
      <c r="LJM42" s="13"/>
      <c r="LJN42" s="13"/>
      <c r="LJO42" s="13"/>
      <c r="LJP42" s="13"/>
      <c r="LJQ42" s="13"/>
      <c r="LJR42" s="13"/>
      <c r="LJS42" s="13"/>
      <c r="LJT42" s="13"/>
      <c r="LJU42" s="13"/>
      <c r="LJV42" s="13"/>
      <c r="LJW42" s="13"/>
      <c r="LJX42" s="13"/>
      <c r="LJY42" s="13"/>
      <c r="LJZ42" s="13"/>
      <c r="LKA42" s="13"/>
      <c r="LKB42" s="13"/>
      <c r="LKC42" s="13"/>
      <c r="LKD42" s="13"/>
      <c r="LKE42" s="13"/>
      <c r="LKF42" s="13"/>
      <c r="LKG42" s="13"/>
      <c r="LKH42" s="13"/>
      <c r="LKI42" s="13"/>
      <c r="LKJ42" s="13"/>
      <c r="LKK42" s="13"/>
      <c r="LKL42" s="13"/>
      <c r="LKM42" s="13"/>
      <c r="LKN42" s="13"/>
      <c r="LKO42" s="13"/>
      <c r="LKP42" s="13"/>
      <c r="LKQ42" s="13"/>
      <c r="LKR42" s="13"/>
      <c r="LKS42" s="13"/>
      <c r="LKT42" s="13"/>
      <c r="LKU42" s="13"/>
      <c r="LKV42" s="13"/>
      <c r="LKW42" s="13"/>
      <c r="LKX42" s="13"/>
      <c r="LKY42" s="13"/>
      <c r="LKZ42" s="13"/>
      <c r="LLA42" s="13"/>
      <c r="LLB42" s="13"/>
      <c r="LLC42" s="13"/>
      <c r="LLD42" s="13"/>
      <c r="LLE42" s="13"/>
      <c r="LLF42" s="13"/>
      <c r="LLG42" s="13"/>
      <c r="LLH42" s="13"/>
      <c r="LLI42" s="13"/>
      <c r="LLJ42" s="13"/>
      <c r="LLK42" s="13"/>
      <c r="LLL42" s="13"/>
      <c r="LLM42" s="13"/>
      <c r="LLN42" s="13"/>
      <c r="LLO42" s="13"/>
      <c r="LLP42" s="13"/>
      <c r="LLQ42" s="13"/>
      <c r="LLR42" s="13"/>
      <c r="LLS42" s="13"/>
      <c r="LLT42" s="13"/>
      <c r="LLU42" s="13"/>
      <c r="LLV42" s="13"/>
      <c r="LLW42" s="13"/>
      <c r="LLX42" s="13"/>
      <c r="LLY42" s="13"/>
      <c r="LLZ42" s="13"/>
      <c r="LMA42" s="13"/>
      <c r="LMB42" s="13"/>
      <c r="LMC42" s="13"/>
      <c r="LMD42" s="13"/>
      <c r="LME42" s="13"/>
      <c r="LMF42" s="13"/>
      <c r="LMG42" s="13"/>
      <c r="LMH42" s="13"/>
      <c r="LMI42" s="13"/>
      <c r="LMJ42" s="13"/>
      <c r="LMK42" s="13"/>
      <c r="LML42" s="13"/>
      <c r="LMM42" s="13"/>
      <c r="LMN42" s="13"/>
      <c r="LMO42" s="13"/>
      <c r="LMP42" s="13"/>
      <c r="LMQ42" s="13"/>
      <c r="LMR42" s="13"/>
      <c r="LMS42" s="13"/>
      <c r="LMT42" s="13"/>
      <c r="LMU42" s="13"/>
      <c r="LMV42" s="13"/>
      <c r="LMW42" s="13"/>
      <c r="LMX42" s="13"/>
      <c r="LMY42" s="13"/>
      <c r="LMZ42" s="13"/>
      <c r="LNA42" s="13"/>
      <c r="LNB42" s="13"/>
      <c r="LNC42" s="13"/>
      <c r="LND42" s="13"/>
      <c r="LNE42" s="13"/>
      <c r="LNF42" s="13"/>
      <c r="LNG42" s="13"/>
      <c r="LNH42" s="13"/>
      <c r="LNI42" s="13"/>
      <c r="LNJ42" s="13"/>
      <c r="LNK42" s="13"/>
      <c r="LNL42" s="13"/>
      <c r="LNM42" s="13"/>
      <c r="LNN42" s="13"/>
      <c r="LNO42" s="13"/>
      <c r="LNP42" s="13"/>
      <c r="LNQ42" s="13"/>
      <c r="LNR42" s="13"/>
      <c r="LNS42" s="13"/>
      <c r="LNT42" s="13"/>
      <c r="LNU42" s="13"/>
      <c r="LNV42" s="13"/>
      <c r="LNW42" s="13"/>
      <c r="LNX42" s="13"/>
      <c r="LNY42" s="13"/>
      <c r="LNZ42" s="13"/>
      <c r="LOA42" s="13"/>
      <c r="LOB42" s="13"/>
      <c r="LOC42" s="13"/>
      <c r="LOD42" s="13"/>
      <c r="LOE42" s="13"/>
      <c r="LOF42" s="13"/>
      <c r="LOG42" s="13"/>
      <c r="LOH42" s="13"/>
      <c r="LOI42" s="13"/>
      <c r="LOJ42" s="13"/>
      <c r="LOK42" s="13"/>
      <c r="LOL42" s="13"/>
      <c r="LOM42" s="13"/>
      <c r="LON42" s="13"/>
      <c r="LOO42" s="13"/>
      <c r="LOP42" s="13"/>
      <c r="LOQ42" s="13"/>
      <c r="LOR42" s="13"/>
      <c r="LOS42" s="13"/>
      <c r="LOT42" s="13"/>
      <c r="LOU42" s="13"/>
      <c r="LOV42" s="13"/>
      <c r="LOW42" s="13"/>
      <c r="LOX42" s="13"/>
      <c r="LOY42" s="13"/>
      <c r="LOZ42" s="13"/>
      <c r="LPA42" s="13"/>
      <c r="LPB42" s="13"/>
      <c r="LPC42" s="13"/>
      <c r="LPD42" s="13"/>
      <c r="LPE42" s="13"/>
      <c r="LPF42" s="13"/>
      <c r="LPG42" s="13"/>
      <c r="LPH42" s="13"/>
      <c r="LPI42" s="13"/>
      <c r="LPJ42" s="13"/>
      <c r="LPK42" s="13"/>
      <c r="LPL42" s="13"/>
      <c r="LPM42" s="13"/>
      <c r="LPN42" s="13"/>
      <c r="LPO42" s="13"/>
      <c r="LPP42" s="13"/>
      <c r="LPQ42" s="13"/>
      <c r="LPR42" s="13"/>
      <c r="LPS42" s="13"/>
      <c r="LPT42" s="13"/>
      <c r="LPU42" s="13"/>
      <c r="LPV42" s="13"/>
      <c r="LPW42" s="13"/>
      <c r="LPX42" s="13"/>
      <c r="LPY42" s="13"/>
      <c r="LPZ42" s="13"/>
      <c r="LQA42" s="13"/>
      <c r="LQB42" s="13"/>
      <c r="LQC42" s="13"/>
      <c r="LQD42" s="13"/>
      <c r="LQE42" s="13"/>
      <c r="LQF42" s="13"/>
      <c r="LQG42" s="13"/>
      <c r="LQH42" s="13"/>
      <c r="LQI42" s="13"/>
      <c r="LQJ42" s="13"/>
      <c r="LQK42" s="13"/>
      <c r="LQL42" s="13"/>
      <c r="LQM42" s="13"/>
      <c r="LQN42" s="13"/>
      <c r="LQO42" s="13"/>
      <c r="LQP42" s="13"/>
      <c r="LQQ42" s="13"/>
      <c r="LQR42" s="13"/>
      <c r="LQS42" s="13"/>
      <c r="LQT42" s="13"/>
      <c r="LQU42" s="13"/>
      <c r="LQV42" s="13"/>
      <c r="LQW42" s="13"/>
      <c r="LQX42" s="13"/>
      <c r="LQY42" s="13"/>
      <c r="LQZ42" s="13"/>
      <c r="LRA42" s="13"/>
      <c r="LRB42" s="13"/>
      <c r="LRC42" s="13"/>
      <c r="LRD42" s="13"/>
      <c r="LRE42" s="13"/>
      <c r="LRF42" s="13"/>
      <c r="LRG42" s="13"/>
      <c r="LRH42" s="13"/>
      <c r="LRI42" s="13"/>
      <c r="LRJ42" s="13"/>
      <c r="LRK42" s="13"/>
      <c r="LRL42" s="13"/>
      <c r="LRM42" s="13"/>
      <c r="LRN42" s="13"/>
      <c r="LRO42" s="13"/>
      <c r="LRP42" s="13"/>
      <c r="LRQ42" s="13"/>
      <c r="LRR42" s="13"/>
      <c r="LRS42" s="13"/>
      <c r="LRT42" s="13"/>
      <c r="LRU42" s="13"/>
      <c r="LRV42" s="13"/>
      <c r="LRW42" s="13"/>
      <c r="LRX42" s="13"/>
      <c r="LRY42" s="13"/>
      <c r="LRZ42" s="13"/>
      <c r="LSA42" s="13"/>
      <c r="LSB42" s="13"/>
      <c r="LSC42" s="13"/>
      <c r="LSD42" s="13"/>
      <c r="LSE42" s="13"/>
      <c r="LSF42" s="13"/>
      <c r="LSG42" s="13"/>
      <c r="LSH42" s="13"/>
      <c r="LSI42" s="13"/>
      <c r="LSJ42" s="13"/>
      <c r="LSK42" s="13"/>
      <c r="LSL42" s="13"/>
      <c r="LSM42" s="13"/>
      <c r="LSN42" s="13"/>
      <c r="LSO42" s="13"/>
      <c r="LSP42" s="13"/>
      <c r="LSQ42" s="13"/>
      <c r="LSR42" s="13"/>
      <c r="LSS42" s="13"/>
      <c r="LST42" s="13"/>
      <c r="LSU42" s="13"/>
      <c r="LSV42" s="13"/>
      <c r="LSW42" s="13"/>
      <c r="LSX42" s="13"/>
      <c r="LSY42" s="13"/>
      <c r="LSZ42" s="13"/>
      <c r="LTA42" s="13"/>
      <c r="LTB42" s="13"/>
      <c r="LTC42" s="13"/>
      <c r="LTD42" s="13"/>
      <c r="LTE42" s="13"/>
      <c r="LTF42" s="13"/>
      <c r="LTG42" s="13"/>
      <c r="LTH42" s="13"/>
      <c r="LTI42" s="13"/>
      <c r="LTJ42" s="13"/>
      <c r="LTK42" s="13"/>
      <c r="LTL42" s="13"/>
      <c r="LTM42" s="13"/>
      <c r="LTN42" s="13"/>
      <c r="LTO42" s="13"/>
      <c r="LTP42" s="13"/>
      <c r="LTQ42" s="13"/>
      <c r="LTR42" s="13"/>
      <c r="LTS42" s="13"/>
      <c r="LTT42" s="13"/>
      <c r="LTU42" s="13"/>
      <c r="LTV42" s="13"/>
      <c r="LTW42" s="13"/>
      <c r="LTX42" s="13"/>
      <c r="LTY42" s="13"/>
      <c r="LTZ42" s="13"/>
      <c r="LUA42" s="13"/>
      <c r="LUB42" s="13"/>
      <c r="LUC42" s="13"/>
      <c r="LUD42" s="13"/>
      <c r="LUE42" s="13"/>
      <c r="LUF42" s="13"/>
      <c r="LUG42" s="13"/>
      <c r="LUH42" s="13"/>
      <c r="LUI42" s="13"/>
      <c r="LUJ42" s="13"/>
      <c r="LUK42" s="13"/>
      <c r="LUL42" s="13"/>
      <c r="LUM42" s="13"/>
      <c r="LUN42" s="13"/>
      <c r="LUO42" s="13"/>
      <c r="LUP42" s="13"/>
      <c r="LUQ42" s="13"/>
      <c r="LUR42" s="13"/>
      <c r="LUS42" s="13"/>
      <c r="LUT42" s="13"/>
      <c r="LUU42" s="13"/>
      <c r="LUV42" s="13"/>
      <c r="LUW42" s="13"/>
      <c r="LUX42" s="13"/>
      <c r="LUY42" s="13"/>
      <c r="LUZ42" s="13"/>
      <c r="LVA42" s="13"/>
      <c r="LVB42" s="13"/>
      <c r="LVC42" s="13"/>
      <c r="LVD42" s="13"/>
      <c r="LVE42" s="13"/>
      <c r="LVF42" s="13"/>
      <c r="LVG42" s="13"/>
      <c r="LVH42" s="13"/>
      <c r="LVI42" s="13"/>
      <c r="LVJ42" s="13"/>
      <c r="LVK42" s="13"/>
      <c r="LVL42" s="13"/>
      <c r="LVM42" s="13"/>
      <c r="LVN42" s="13"/>
      <c r="LVO42" s="13"/>
      <c r="LVP42" s="13"/>
      <c r="LVQ42" s="13"/>
      <c r="LVR42" s="13"/>
      <c r="LVS42" s="13"/>
      <c r="LVT42" s="13"/>
      <c r="LVU42" s="13"/>
      <c r="LVV42" s="13"/>
      <c r="LVW42" s="13"/>
      <c r="LVX42" s="13"/>
      <c r="LVY42" s="13"/>
      <c r="LVZ42" s="13"/>
      <c r="LWA42" s="13"/>
      <c r="LWB42" s="13"/>
      <c r="LWC42" s="13"/>
      <c r="LWD42" s="13"/>
      <c r="LWE42" s="13"/>
      <c r="LWF42" s="13"/>
      <c r="LWG42" s="13"/>
      <c r="LWH42" s="13"/>
      <c r="LWI42" s="13"/>
      <c r="LWJ42" s="13"/>
      <c r="LWK42" s="13"/>
      <c r="LWL42" s="13"/>
      <c r="LWM42" s="13"/>
      <c r="LWN42" s="13"/>
      <c r="LWO42" s="13"/>
      <c r="LWP42" s="13"/>
      <c r="LWQ42" s="13"/>
      <c r="LWR42" s="13"/>
      <c r="LWS42" s="13"/>
      <c r="LWT42" s="13"/>
      <c r="LWU42" s="13"/>
      <c r="LWV42" s="13"/>
      <c r="LWW42" s="13"/>
      <c r="LWX42" s="13"/>
      <c r="LWY42" s="13"/>
      <c r="LWZ42" s="13"/>
      <c r="LXA42" s="13"/>
      <c r="LXB42" s="13"/>
      <c r="LXC42" s="13"/>
      <c r="LXD42" s="13"/>
      <c r="LXE42" s="13"/>
      <c r="LXF42" s="13"/>
      <c r="LXG42" s="13"/>
      <c r="LXH42" s="13"/>
      <c r="LXI42" s="13"/>
      <c r="LXJ42" s="13"/>
      <c r="LXK42" s="13"/>
      <c r="LXL42" s="13"/>
      <c r="LXM42" s="13"/>
      <c r="LXN42" s="13"/>
      <c r="LXO42" s="13"/>
      <c r="LXP42" s="13"/>
      <c r="LXQ42" s="13"/>
      <c r="LXR42" s="13"/>
      <c r="LXS42" s="13"/>
      <c r="LXT42" s="13"/>
      <c r="LXU42" s="13"/>
      <c r="LXV42" s="13"/>
      <c r="LXW42" s="13"/>
      <c r="LXX42" s="13"/>
      <c r="LXY42" s="13"/>
      <c r="LXZ42" s="13"/>
      <c r="LYA42" s="13"/>
      <c r="LYB42" s="13"/>
      <c r="LYC42" s="13"/>
      <c r="LYD42" s="13"/>
      <c r="LYE42" s="13"/>
      <c r="LYF42" s="13"/>
      <c r="LYG42" s="13"/>
      <c r="LYH42" s="13"/>
      <c r="LYI42" s="13"/>
      <c r="LYJ42" s="13"/>
      <c r="LYK42" s="13"/>
      <c r="LYL42" s="13"/>
      <c r="LYM42" s="13"/>
      <c r="LYN42" s="13"/>
      <c r="LYO42" s="13"/>
      <c r="LYP42" s="13"/>
      <c r="LYQ42" s="13"/>
      <c r="LYR42" s="13"/>
      <c r="LYS42" s="13"/>
      <c r="LYT42" s="13"/>
      <c r="LYU42" s="13"/>
      <c r="LYV42" s="13"/>
      <c r="LYW42" s="13"/>
      <c r="LYX42" s="13"/>
      <c r="LYY42" s="13"/>
      <c r="LYZ42" s="13"/>
      <c r="LZA42" s="13"/>
      <c r="LZB42" s="13"/>
      <c r="LZC42" s="13"/>
      <c r="LZD42" s="13"/>
      <c r="LZE42" s="13"/>
      <c r="LZF42" s="13"/>
      <c r="LZG42" s="13"/>
      <c r="LZH42" s="13"/>
      <c r="LZI42" s="13"/>
      <c r="LZJ42" s="13"/>
      <c r="LZK42" s="13"/>
      <c r="LZL42" s="13"/>
      <c r="LZM42" s="13"/>
      <c r="LZN42" s="13"/>
      <c r="LZO42" s="13"/>
      <c r="LZP42" s="13"/>
      <c r="LZQ42" s="13"/>
      <c r="LZR42" s="13"/>
      <c r="LZS42" s="13"/>
      <c r="LZT42" s="13"/>
      <c r="LZU42" s="13"/>
      <c r="LZV42" s="13"/>
      <c r="LZW42" s="13"/>
      <c r="LZX42" s="13"/>
      <c r="LZY42" s="13"/>
      <c r="LZZ42" s="13"/>
      <c r="MAA42" s="13"/>
      <c r="MAB42" s="13"/>
      <c r="MAC42" s="13"/>
      <c r="MAD42" s="13"/>
      <c r="MAE42" s="13"/>
      <c r="MAF42" s="13"/>
      <c r="MAG42" s="13"/>
      <c r="MAH42" s="13"/>
      <c r="MAI42" s="13"/>
      <c r="MAJ42" s="13"/>
      <c r="MAK42" s="13"/>
      <c r="MAL42" s="13"/>
      <c r="MAM42" s="13"/>
      <c r="MAN42" s="13"/>
      <c r="MAO42" s="13"/>
      <c r="MAP42" s="13"/>
      <c r="MAQ42" s="13"/>
      <c r="MAR42" s="13"/>
      <c r="MAS42" s="13"/>
      <c r="MAT42" s="13"/>
      <c r="MAU42" s="13"/>
      <c r="MAV42" s="13"/>
      <c r="MAW42" s="13"/>
      <c r="MAX42" s="13"/>
      <c r="MAY42" s="13"/>
      <c r="MAZ42" s="13"/>
      <c r="MBA42" s="13"/>
      <c r="MBB42" s="13"/>
      <c r="MBC42" s="13"/>
      <c r="MBD42" s="13"/>
      <c r="MBE42" s="13"/>
      <c r="MBF42" s="13"/>
      <c r="MBG42" s="13"/>
      <c r="MBH42" s="13"/>
      <c r="MBI42" s="13"/>
      <c r="MBJ42" s="13"/>
      <c r="MBK42" s="13"/>
      <c r="MBL42" s="13"/>
      <c r="MBM42" s="13"/>
      <c r="MBN42" s="13"/>
      <c r="MBO42" s="13"/>
      <c r="MBP42" s="13"/>
      <c r="MBQ42" s="13"/>
      <c r="MBR42" s="13"/>
      <c r="MBS42" s="13"/>
      <c r="MBT42" s="13"/>
      <c r="MBU42" s="13"/>
      <c r="MBV42" s="13"/>
      <c r="MBW42" s="13"/>
      <c r="MBX42" s="13"/>
      <c r="MBY42" s="13"/>
      <c r="MBZ42" s="13"/>
      <c r="MCA42" s="13"/>
      <c r="MCB42" s="13"/>
      <c r="MCC42" s="13"/>
      <c r="MCD42" s="13"/>
      <c r="MCE42" s="13"/>
      <c r="MCF42" s="13"/>
      <c r="MCG42" s="13"/>
      <c r="MCH42" s="13"/>
      <c r="MCI42" s="13"/>
      <c r="MCJ42" s="13"/>
      <c r="MCK42" s="13"/>
      <c r="MCL42" s="13"/>
      <c r="MCM42" s="13"/>
      <c r="MCN42" s="13"/>
      <c r="MCO42" s="13"/>
      <c r="MCP42" s="13"/>
      <c r="MCQ42" s="13"/>
      <c r="MCR42" s="13"/>
      <c r="MCS42" s="13"/>
      <c r="MCT42" s="13"/>
      <c r="MCU42" s="13"/>
      <c r="MCV42" s="13"/>
      <c r="MCW42" s="13"/>
      <c r="MCX42" s="13"/>
      <c r="MCY42" s="13"/>
      <c r="MCZ42" s="13"/>
      <c r="MDA42" s="13"/>
      <c r="MDB42" s="13"/>
      <c r="MDC42" s="13"/>
      <c r="MDD42" s="13"/>
      <c r="MDE42" s="13"/>
      <c r="MDF42" s="13"/>
      <c r="MDG42" s="13"/>
      <c r="MDH42" s="13"/>
      <c r="MDI42" s="13"/>
      <c r="MDJ42" s="13"/>
      <c r="MDK42" s="13"/>
      <c r="MDL42" s="13"/>
      <c r="MDM42" s="13"/>
      <c r="MDN42" s="13"/>
      <c r="MDO42" s="13"/>
      <c r="MDP42" s="13"/>
      <c r="MDQ42" s="13"/>
      <c r="MDR42" s="13"/>
      <c r="MDS42" s="13"/>
      <c r="MDT42" s="13"/>
      <c r="MDU42" s="13"/>
      <c r="MDV42" s="13"/>
      <c r="MDW42" s="13"/>
      <c r="MDX42" s="13"/>
      <c r="MDY42" s="13"/>
      <c r="MDZ42" s="13"/>
      <c r="MEA42" s="13"/>
      <c r="MEB42" s="13"/>
      <c r="MEC42" s="13"/>
      <c r="MED42" s="13"/>
      <c r="MEE42" s="13"/>
      <c r="MEF42" s="13"/>
      <c r="MEG42" s="13"/>
      <c r="MEH42" s="13"/>
      <c r="MEI42" s="13"/>
      <c r="MEJ42" s="13"/>
      <c r="MEK42" s="13"/>
      <c r="MEL42" s="13"/>
      <c r="MEM42" s="13"/>
      <c r="MEN42" s="13"/>
      <c r="MEO42" s="13"/>
      <c r="MEP42" s="13"/>
      <c r="MEQ42" s="13"/>
      <c r="MER42" s="13"/>
      <c r="MES42" s="13"/>
      <c r="MET42" s="13"/>
      <c r="MEU42" s="13"/>
      <c r="MEV42" s="13"/>
      <c r="MEW42" s="13"/>
      <c r="MEX42" s="13"/>
      <c r="MEY42" s="13"/>
      <c r="MEZ42" s="13"/>
      <c r="MFA42" s="13"/>
      <c r="MFB42" s="13"/>
      <c r="MFC42" s="13"/>
      <c r="MFD42" s="13"/>
      <c r="MFE42" s="13"/>
      <c r="MFF42" s="13"/>
      <c r="MFG42" s="13"/>
      <c r="MFH42" s="13"/>
      <c r="MFI42" s="13"/>
      <c r="MFJ42" s="13"/>
      <c r="MFK42" s="13"/>
      <c r="MFL42" s="13"/>
      <c r="MFM42" s="13"/>
      <c r="MFN42" s="13"/>
      <c r="MFO42" s="13"/>
      <c r="MFP42" s="13"/>
      <c r="MFQ42" s="13"/>
      <c r="MFR42" s="13"/>
      <c r="MFS42" s="13"/>
      <c r="MFT42" s="13"/>
      <c r="MFU42" s="13"/>
      <c r="MFV42" s="13"/>
      <c r="MFW42" s="13"/>
      <c r="MFX42" s="13"/>
      <c r="MFY42" s="13"/>
      <c r="MFZ42" s="13"/>
      <c r="MGA42" s="13"/>
      <c r="MGB42" s="13"/>
      <c r="MGC42" s="13"/>
      <c r="MGD42" s="13"/>
      <c r="MGE42" s="13"/>
      <c r="MGF42" s="13"/>
      <c r="MGG42" s="13"/>
      <c r="MGH42" s="13"/>
      <c r="MGI42" s="13"/>
      <c r="MGJ42" s="13"/>
      <c r="MGK42" s="13"/>
      <c r="MGL42" s="13"/>
      <c r="MGM42" s="13"/>
      <c r="MGN42" s="13"/>
      <c r="MGO42" s="13"/>
      <c r="MGP42" s="13"/>
      <c r="MGQ42" s="13"/>
      <c r="MGR42" s="13"/>
      <c r="MGS42" s="13"/>
      <c r="MGT42" s="13"/>
      <c r="MGU42" s="13"/>
      <c r="MGV42" s="13"/>
      <c r="MGW42" s="13"/>
      <c r="MGX42" s="13"/>
      <c r="MGY42" s="13"/>
      <c r="MGZ42" s="13"/>
      <c r="MHA42" s="13"/>
      <c r="MHB42" s="13"/>
      <c r="MHC42" s="13"/>
      <c r="MHD42" s="13"/>
      <c r="MHE42" s="13"/>
      <c r="MHF42" s="13"/>
      <c r="MHG42" s="13"/>
      <c r="MHH42" s="13"/>
      <c r="MHI42" s="13"/>
      <c r="MHJ42" s="13"/>
      <c r="MHK42" s="13"/>
      <c r="MHL42" s="13"/>
      <c r="MHM42" s="13"/>
      <c r="MHN42" s="13"/>
      <c r="MHO42" s="13"/>
      <c r="MHP42" s="13"/>
      <c r="MHQ42" s="13"/>
      <c r="MHR42" s="13"/>
      <c r="MHS42" s="13"/>
      <c r="MHT42" s="13"/>
      <c r="MHU42" s="13"/>
      <c r="MHV42" s="13"/>
      <c r="MHW42" s="13"/>
      <c r="MHX42" s="13"/>
      <c r="MHY42" s="13"/>
      <c r="MHZ42" s="13"/>
      <c r="MIA42" s="13"/>
      <c r="MIB42" s="13"/>
      <c r="MIC42" s="13"/>
      <c r="MID42" s="13"/>
      <c r="MIE42" s="13"/>
      <c r="MIF42" s="13"/>
      <c r="MIG42" s="13"/>
      <c r="MIH42" s="13"/>
      <c r="MII42" s="13"/>
      <c r="MIJ42" s="13"/>
      <c r="MIK42" s="13"/>
      <c r="MIL42" s="13"/>
      <c r="MIM42" s="13"/>
      <c r="MIN42" s="13"/>
      <c r="MIO42" s="13"/>
      <c r="MIP42" s="13"/>
      <c r="MIQ42" s="13"/>
      <c r="MIR42" s="13"/>
      <c r="MIS42" s="13"/>
      <c r="MIT42" s="13"/>
      <c r="MIU42" s="13"/>
      <c r="MIV42" s="13"/>
      <c r="MIW42" s="13"/>
      <c r="MIX42" s="13"/>
      <c r="MIY42" s="13"/>
      <c r="MIZ42" s="13"/>
      <c r="MJA42" s="13"/>
      <c r="MJB42" s="13"/>
      <c r="MJC42" s="13"/>
      <c r="MJD42" s="13"/>
      <c r="MJE42" s="13"/>
      <c r="MJF42" s="13"/>
      <c r="MJG42" s="13"/>
      <c r="MJH42" s="13"/>
      <c r="MJI42" s="13"/>
      <c r="MJJ42" s="13"/>
      <c r="MJK42" s="13"/>
      <c r="MJL42" s="13"/>
      <c r="MJM42" s="13"/>
      <c r="MJN42" s="13"/>
      <c r="MJO42" s="13"/>
      <c r="MJP42" s="13"/>
      <c r="MJQ42" s="13"/>
      <c r="MJR42" s="13"/>
      <c r="MJS42" s="13"/>
      <c r="MJT42" s="13"/>
      <c r="MJU42" s="13"/>
      <c r="MJV42" s="13"/>
      <c r="MJW42" s="13"/>
      <c r="MJX42" s="13"/>
      <c r="MJY42" s="13"/>
      <c r="MJZ42" s="13"/>
      <c r="MKA42" s="13"/>
      <c r="MKB42" s="13"/>
      <c r="MKC42" s="13"/>
      <c r="MKD42" s="13"/>
      <c r="MKE42" s="13"/>
      <c r="MKF42" s="13"/>
      <c r="MKG42" s="13"/>
      <c r="MKH42" s="13"/>
      <c r="MKI42" s="13"/>
      <c r="MKJ42" s="13"/>
      <c r="MKK42" s="13"/>
      <c r="MKL42" s="13"/>
      <c r="MKM42" s="13"/>
      <c r="MKN42" s="13"/>
      <c r="MKO42" s="13"/>
      <c r="MKP42" s="13"/>
      <c r="MKQ42" s="13"/>
      <c r="MKR42" s="13"/>
      <c r="MKS42" s="13"/>
      <c r="MKT42" s="13"/>
      <c r="MKU42" s="13"/>
      <c r="MKV42" s="13"/>
      <c r="MKW42" s="13"/>
      <c r="MKX42" s="13"/>
      <c r="MKY42" s="13"/>
      <c r="MKZ42" s="13"/>
      <c r="MLA42" s="13"/>
      <c r="MLB42" s="13"/>
      <c r="MLC42" s="13"/>
      <c r="MLD42" s="13"/>
      <c r="MLE42" s="13"/>
      <c r="MLF42" s="13"/>
      <c r="MLG42" s="13"/>
      <c r="MLH42" s="13"/>
      <c r="MLI42" s="13"/>
      <c r="MLJ42" s="13"/>
      <c r="MLK42" s="13"/>
      <c r="MLL42" s="13"/>
      <c r="MLM42" s="13"/>
      <c r="MLN42" s="13"/>
      <c r="MLO42" s="13"/>
      <c r="MLP42" s="13"/>
      <c r="MLQ42" s="13"/>
      <c r="MLR42" s="13"/>
      <c r="MLS42" s="13"/>
      <c r="MLT42" s="13"/>
      <c r="MLU42" s="13"/>
      <c r="MLV42" s="13"/>
      <c r="MLW42" s="13"/>
      <c r="MLX42" s="13"/>
      <c r="MLY42" s="13"/>
      <c r="MLZ42" s="13"/>
      <c r="MMA42" s="13"/>
      <c r="MMB42" s="13"/>
      <c r="MMC42" s="13"/>
      <c r="MMD42" s="13"/>
      <c r="MME42" s="13"/>
      <c r="MMF42" s="13"/>
      <c r="MMG42" s="13"/>
      <c r="MMH42" s="13"/>
      <c r="MMI42" s="13"/>
      <c r="MMJ42" s="13"/>
      <c r="MMK42" s="13"/>
      <c r="MML42" s="13"/>
      <c r="MMM42" s="13"/>
      <c r="MMN42" s="13"/>
      <c r="MMO42" s="13"/>
      <c r="MMP42" s="13"/>
      <c r="MMQ42" s="13"/>
      <c r="MMR42" s="13"/>
      <c r="MMS42" s="13"/>
      <c r="MMT42" s="13"/>
      <c r="MMU42" s="13"/>
      <c r="MMV42" s="13"/>
      <c r="MMW42" s="13"/>
      <c r="MMX42" s="13"/>
      <c r="MMY42" s="13"/>
      <c r="MMZ42" s="13"/>
      <c r="MNA42" s="13"/>
      <c r="MNB42" s="13"/>
      <c r="MNC42" s="13"/>
      <c r="MND42" s="13"/>
      <c r="MNE42" s="13"/>
      <c r="MNF42" s="13"/>
      <c r="MNG42" s="13"/>
      <c r="MNH42" s="13"/>
      <c r="MNI42" s="13"/>
      <c r="MNJ42" s="13"/>
      <c r="MNK42" s="13"/>
      <c r="MNL42" s="13"/>
      <c r="MNM42" s="13"/>
      <c r="MNN42" s="13"/>
      <c r="MNO42" s="13"/>
      <c r="MNP42" s="13"/>
      <c r="MNQ42" s="13"/>
      <c r="MNR42" s="13"/>
      <c r="MNS42" s="13"/>
      <c r="MNT42" s="13"/>
      <c r="MNU42" s="13"/>
      <c r="MNV42" s="13"/>
      <c r="MNW42" s="13"/>
      <c r="MNX42" s="13"/>
      <c r="MNY42" s="13"/>
      <c r="MNZ42" s="13"/>
      <c r="MOA42" s="13"/>
      <c r="MOB42" s="13"/>
      <c r="MOC42" s="13"/>
      <c r="MOD42" s="13"/>
      <c r="MOE42" s="13"/>
      <c r="MOF42" s="13"/>
      <c r="MOG42" s="13"/>
      <c r="MOH42" s="13"/>
      <c r="MOI42" s="13"/>
      <c r="MOJ42" s="13"/>
      <c r="MOK42" s="13"/>
      <c r="MOL42" s="13"/>
      <c r="MOM42" s="13"/>
      <c r="MON42" s="13"/>
      <c r="MOO42" s="13"/>
      <c r="MOP42" s="13"/>
      <c r="MOQ42" s="13"/>
      <c r="MOR42" s="13"/>
      <c r="MOS42" s="13"/>
      <c r="MOT42" s="13"/>
      <c r="MOU42" s="13"/>
      <c r="MOV42" s="13"/>
      <c r="MOW42" s="13"/>
      <c r="MOX42" s="13"/>
      <c r="MOY42" s="13"/>
      <c r="MOZ42" s="13"/>
      <c r="MPA42" s="13"/>
      <c r="MPB42" s="13"/>
      <c r="MPC42" s="13"/>
      <c r="MPD42" s="13"/>
      <c r="MPE42" s="13"/>
      <c r="MPF42" s="13"/>
      <c r="MPG42" s="13"/>
      <c r="MPH42" s="13"/>
      <c r="MPI42" s="13"/>
      <c r="MPJ42" s="13"/>
      <c r="MPK42" s="13"/>
      <c r="MPL42" s="13"/>
      <c r="MPM42" s="13"/>
      <c r="MPN42" s="13"/>
      <c r="MPO42" s="13"/>
      <c r="MPP42" s="13"/>
      <c r="MPQ42" s="13"/>
      <c r="MPR42" s="13"/>
      <c r="MPS42" s="13"/>
      <c r="MPT42" s="13"/>
      <c r="MPU42" s="13"/>
      <c r="MPV42" s="13"/>
      <c r="MPW42" s="13"/>
      <c r="MPX42" s="13"/>
      <c r="MPY42" s="13"/>
      <c r="MPZ42" s="13"/>
      <c r="MQA42" s="13"/>
      <c r="MQB42" s="13"/>
      <c r="MQC42" s="13"/>
      <c r="MQD42" s="13"/>
      <c r="MQE42" s="13"/>
      <c r="MQF42" s="13"/>
      <c r="MQG42" s="13"/>
      <c r="MQH42" s="13"/>
      <c r="MQI42" s="13"/>
      <c r="MQJ42" s="13"/>
      <c r="MQK42" s="13"/>
      <c r="MQL42" s="13"/>
      <c r="MQM42" s="13"/>
      <c r="MQN42" s="13"/>
      <c r="MQO42" s="13"/>
      <c r="MQP42" s="13"/>
      <c r="MQQ42" s="13"/>
      <c r="MQR42" s="13"/>
      <c r="MQS42" s="13"/>
      <c r="MQT42" s="13"/>
      <c r="MQU42" s="13"/>
      <c r="MQV42" s="13"/>
      <c r="MQW42" s="13"/>
      <c r="MQX42" s="13"/>
      <c r="MQY42" s="13"/>
      <c r="MQZ42" s="13"/>
      <c r="MRA42" s="13"/>
      <c r="MRB42" s="13"/>
      <c r="MRC42" s="13"/>
      <c r="MRD42" s="13"/>
      <c r="MRE42" s="13"/>
      <c r="MRF42" s="13"/>
      <c r="MRG42" s="13"/>
      <c r="MRH42" s="13"/>
      <c r="MRI42" s="13"/>
      <c r="MRJ42" s="13"/>
      <c r="MRK42" s="13"/>
      <c r="MRL42" s="13"/>
      <c r="MRM42" s="13"/>
      <c r="MRN42" s="13"/>
      <c r="MRO42" s="13"/>
      <c r="MRP42" s="13"/>
      <c r="MRQ42" s="13"/>
      <c r="MRR42" s="13"/>
      <c r="MRS42" s="13"/>
      <c r="MRT42" s="13"/>
      <c r="MRU42" s="13"/>
      <c r="MRV42" s="13"/>
      <c r="MRW42" s="13"/>
      <c r="MRX42" s="13"/>
      <c r="MRY42" s="13"/>
      <c r="MRZ42" s="13"/>
      <c r="MSA42" s="13"/>
      <c r="MSB42" s="13"/>
      <c r="MSC42" s="13"/>
      <c r="MSD42" s="13"/>
      <c r="MSE42" s="13"/>
      <c r="MSF42" s="13"/>
      <c r="MSG42" s="13"/>
      <c r="MSH42" s="13"/>
      <c r="MSI42" s="13"/>
      <c r="MSJ42" s="13"/>
      <c r="MSK42" s="13"/>
      <c r="MSL42" s="13"/>
      <c r="MSM42" s="13"/>
      <c r="MSN42" s="13"/>
      <c r="MSO42" s="13"/>
      <c r="MSP42" s="13"/>
      <c r="MSQ42" s="13"/>
      <c r="MSR42" s="13"/>
      <c r="MSS42" s="13"/>
      <c r="MST42" s="13"/>
      <c r="MSU42" s="13"/>
      <c r="MSV42" s="13"/>
      <c r="MSW42" s="13"/>
      <c r="MSX42" s="13"/>
      <c r="MSY42" s="13"/>
      <c r="MSZ42" s="13"/>
      <c r="MTA42" s="13"/>
      <c r="MTB42" s="13"/>
      <c r="MTC42" s="13"/>
      <c r="MTD42" s="13"/>
      <c r="MTE42" s="13"/>
      <c r="MTF42" s="13"/>
      <c r="MTG42" s="13"/>
      <c r="MTH42" s="13"/>
      <c r="MTI42" s="13"/>
      <c r="MTJ42" s="13"/>
      <c r="MTK42" s="13"/>
      <c r="MTL42" s="13"/>
      <c r="MTM42" s="13"/>
      <c r="MTN42" s="13"/>
      <c r="MTO42" s="13"/>
      <c r="MTP42" s="13"/>
      <c r="MTQ42" s="13"/>
      <c r="MTR42" s="13"/>
      <c r="MTS42" s="13"/>
      <c r="MTT42" s="13"/>
      <c r="MTU42" s="13"/>
      <c r="MTV42" s="13"/>
      <c r="MTW42" s="13"/>
      <c r="MTX42" s="13"/>
      <c r="MTY42" s="13"/>
      <c r="MTZ42" s="13"/>
      <c r="MUA42" s="13"/>
      <c r="MUB42" s="13"/>
      <c r="MUC42" s="13"/>
      <c r="MUD42" s="13"/>
      <c r="MUE42" s="13"/>
      <c r="MUF42" s="13"/>
      <c r="MUG42" s="13"/>
      <c r="MUH42" s="13"/>
      <c r="MUI42" s="13"/>
      <c r="MUJ42" s="13"/>
      <c r="MUK42" s="13"/>
      <c r="MUL42" s="13"/>
      <c r="MUM42" s="13"/>
      <c r="MUN42" s="13"/>
      <c r="MUO42" s="13"/>
      <c r="MUP42" s="13"/>
      <c r="MUQ42" s="13"/>
      <c r="MUR42" s="13"/>
      <c r="MUS42" s="13"/>
      <c r="MUT42" s="13"/>
      <c r="MUU42" s="13"/>
      <c r="MUV42" s="13"/>
      <c r="MUW42" s="13"/>
      <c r="MUX42" s="13"/>
      <c r="MUY42" s="13"/>
      <c r="MUZ42" s="13"/>
      <c r="MVA42" s="13"/>
      <c r="MVB42" s="13"/>
      <c r="MVC42" s="13"/>
      <c r="MVD42" s="13"/>
      <c r="MVE42" s="13"/>
      <c r="MVF42" s="13"/>
      <c r="MVG42" s="13"/>
      <c r="MVH42" s="13"/>
      <c r="MVI42" s="13"/>
      <c r="MVJ42" s="13"/>
      <c r="MVK42" s="13"/>
      <c r="MVL42" s="13"/>
      <c r="MVM42" s="13"/>
      <c r="MVN42" s="13"/>
      <c r="MVO42" s="13"/>
      <c r="MVP42" s="13"/>
      <c r="MVQ42" s="13"/>
      <c r="MVR42" s="13"/>
      <c r="MVS42" s="13"/>
      <c r="MVT42" s="13"/>
      <c r="MVU42" s="13"/>
      <c r="MVV42" s="13"/>
      <c r="MVW42" s="13"/>
      <c r="MVX42" s="13"/>
      <c r="MVY42" s="13"/>
      <c r="MVZ42" s="13"/>
      <c r="MWA42" s="13"/>
      <c r="MWB42" s="13"/>
      <c r="MWC42" s="13"/>
      <c r="MWD42" s="13"/>
      <c r="MWE42" s="13"/>
      <c r="MWF42" s="13"/>
      <c r="MWG42" s="13"/>
      <c r="MWH42" s="13"/>
      <c r="MWI42" s="13"/>
      <c r="MWJ42" s="13"/>
      <c r="MWK42" s="13"/>
      <c r="MWL42" s="13"/>
      <c r="MWM42" s="13"/>
      <c r="MWN42" s="13"/>
      <c r="MWO42" s="13"/>
      <c r="MWP42" s="13"/>
      <c r="MWQ42" s="13"/>
      <c r="MWR42" s="13"/>
      <c r="MWS42" s="13"/>
      <c r="MWT42" s="13"/>
      <c r="MWU42" s="13"/>
      <c r="MWV42" s="13"/>
      <c r="MWW42" s="13"/>
      <c r="MWX42" s="13"/>
      <c r="MWY42" s="13"/>
      <c r="MWZ42" s="13"/>
      <c r="MXA42" s="13"/>
      <c r="MXB42" s="13"/>
      <c r="MXC42" s="13"/>
      <c r="MXD42" s="13"/>
      <c r="MXE42" s="13"/>
      <c r="MXF42" s="13"/>
      <c r="MXG42" s="13"/>
      <c r="MXH42" s="13"/>
      <c r="MXI42" s="13"/>
      <c r="MXJ42" s="13"/>
      <c r="MXK42" s="13"/>
      <c r="MXL42" s="13"/>
      <c r="MXM42" s="13"/>
      <c r="MXN42" s="13"/>
      <c r="MXO42" s="13"/>
      <c r="MXP42" s="13"/>
      <c r="MXQ42" s="13"/>
      <c r="MXR42" s="13"/>
      <c r="MXS42" s="13"/>
      <c r="MXT42" s="13"/>
      <c r="MXU42" s="13"/>
      <c r="MXV42" s="13"/>
      <c r="MXW42" s="13"/>
      <c r="MXX42" s="13"/>
      <c r="MXY42" s="13"/>
      <c r="MXZ42" s="13"/>
      <c r="MYA42" s="13"/>
      <c r="MYB42" s="13"/>
      <c r="MYC42" s="13"/>
      <c r="MYD42" s="13"/>
      <c r="MYE42" s="13"/>
      <c r="MYF42" s="13"/>
      <c r="MYG42" s="13"/>
      <c r="MYH42" s="13"/>
      <c r="MYI42" s="13"/>
      <c r="MYJ42" s="13"/>
      <c r="MYK42" s="13"/>
      <c r="MYL42" s="13"/>
      <c r="MYM42" s="13"/>
      <c r="MYN42" s="13"/>
      <c r="MYO42" s="13"/>
      <c r="MYP42" s="13"/>
      <c r="MYQ42" s="13"/>
      <c r="MYR42" s="13"/>
      <c r="MYS42" s="13"/>
      <c r="MYT42" s="13"/>
      <c r="MYU42" s="13"/>
      <c r="MYV42" s="13"/>
      <c r="MYW42" s="13"/>
      <c r="MYX42" s="13"/>
      <c r="MYY42" s="13"/>
      <c r="MYZ42" s="13"/>
      <c r="MZA42" s="13"/>
      <c r="MZB42" s="13"/>
      <c r="MZC42" s="13"/>
      <c r="MZD42" s="13"/>
      <c r="MZE42" s="13"/>
      <c r="MZF42" s="13"/>
      <c r="MZG42" s="13"/>
      <c r="MZH42" s="13"/>
      <c r="MZI42" s="13"/>
      <c r="MZJ42" s="13"/>
      <c r="MZK42" s="13"/>
      <c r="MZL42" s="13"/>
      <c r="MZM42" s="13"/>
      <c r="MZN42" s="13"/>
      <c r="MZO42" s="13"/>
      <c r="MZP42" s="13"/>
      <c r="MZQ42" s="13"/>
      <c r="MZR42" s="13"/>
      <c r="MZS42" s="13"/>
      <c r="MZT42" s="13"/>
      <c r="MZU42" s="13"/>
      <c r="MZV42" s="13"/>
      <c r="MZW42" s="13"/>
      <c r="MZX42" s="13"/>
      <c r="MZY42" s="13"/>
      <c r="MZZ42" s="13"/>
      <c r="NAA42" s="13"/>
      <c r="NAB42" s="13"/>
      <c r="NAC42" s="13"/>
      <c r="NAD42" s="13"/>
      <c r="NAE42" s="13"/>
      <c r="NAF42" s="13"/>
      <c r="NAG42" s="13"/>
      <c r="NAH42" s="13"/>
      <c r="NAI42" s="13"/>
      <c r="NAJ42" s="13"/>
      <c r="NAK42" s="13"/>
      <c r="NAL42" s="13"/>
      <c r="NAM42" s="13"/>
      <c r="NAN42" s="13"/>
      <c r="NAO42" s="13"/>
      <c r="NAP42" s="13"/>
      <c r="NAQ42" s="13"/>
      <c r="NAR42" s="13"/>
      <c r="NAS42" s="13"/>
      <c r="NAT42" s="13"/>
      <c r="NAU42" s="13"/>
      <c r="NAV42" s="13"/>
      <c r="NAW42" s="13"/>
      <c r="NAX42" s="13"/>
      <c r="NAY42" s="13"/>
      <c r="NAZ42" s="13"/>
      <c r="NBA42" s="13"/>
      <c r="NBB42" s="13"/>
      <c r="NBC42" s="13"/>
      <c r="NBD42" s="13"/>
      <c r="NBE42" s="13"/>
      <c r="NBF42" s="13"/>
      <c r="NBG42" s="13"/>
      <c r="NBH42" s="13"/>
      <c r="NBI42" s="13"/>
      <c r="NBJ42" s="13"/>
      <c r="NBK42" s="13"/>
      <c r="NBL42" s="13"/>
      <c r="NBM42" s="13"/>
      <c r="NBN42" s="13"/>
      <c r="NBO42" s="13"/>
      <c r="NBP42" s="13"/>
      <c r="NBQ42" s="13"/>
      <c r="NBR42" s="13"/>
      <c r="NBS42" s="13"/>
      <c r="NBT42" s="13"/>
      <c r="NBU42" s="13"/>
      <c r="NBV42" s="13"/>
      <c r="NBW42" s="13"/>
      <c r="NBX42" s="13"/>
      <c r="NBY42" s="13"/>
      <c r="NBZ42" s="13"/>
      <c r="NCA42" s="13"/>
      <c r="NCB42" s="13"/>
      <c r="NCC42" s="13"/>
      <c r="NCD42" s="13"/>
      <c r="NCE42" s="13"/>
      <c r="NCF42" s="13"/>
      <c r="NCG42" s="13"/>
      <c r="NCH42" s="13"/>
      <c r="NCI42" s="13"/>
      <c r="NCJ42" s="13"/>
      <c r="NCK42" s="13"/>
      <c r="NCL42" s="13"/>
      <c r="NCM42" s="13"/>
      <c r="NCN42" s="13"/>
      <c r="NCO42" s="13"/>
      <c r="NCP42" s="13"/>
      <c r="NCQ42" s="13"/>
      <c r="NCR42" s="13"/>
      <c r="NCS42" s="13"/>
      <c r="NCT42" s="13"/>
      <c r="NCU42" s="13"/>
      <c r="NCV42" s="13"/>
      <c r="NCW42" s="13"/>
      <c r="NCX42" s="13"/>
      <c r="NCY42" s="13"/>
      <c r="NCZ42" s="13"/>
      <c r="NDA42" s="13"/>
      <c r="NDB42" s="13"/>
      <c r="NDC42" s="13"/>
      <c r="NDD42" s="13"/>
      <c r="NDE42" s="13"/>
      <c r="NDF42" s="13"/>
      <c r="NDG42" s="13"/>
      <c r="NDH42" s="13"/>
      <c r="NDI42" s="13"/>
      <c r="NDJ42" s="13"/>
      <c r="NDK42" s="13"/>
      <c r="NDL42" s="13"/>
      <c r="NDM42" s="13"/>
      <c r="NDN42" s="13"/>
      <c r="NDO42" s="13"/>
      <c r="NDP42" s="13"/>
      <c r="NDQ42" s="13"/>
      <c r="NDR42" s="13"/>
      <c r="NDS42" s="13"/>
      <c r="NDT42" s="13"/>
      <c r="NDU42" s="13"/>
      <c r="NDV42" s="13"/>
      <c r="NDW42" s="13"/>
      <c r="NDX42" s="13"/>
      <c r="NDY42" s="13"/>
      <c r="NDZ42" s="13"/>
      <c r="NEA42" s="13"/>
      <c r="NEB42" s="13"/>
      <c r="NEC42" s="13"/>
      <c r="NED42" s="13"/>
      <c r="NEE42" s="13"/>
      <c r="NEF42" s="13"/>
      <c r="NEG42" s="13"/>
      <c r="NEH42" s="13"/>
      <c r="NEI42" s="13"/>
      <c r="NEJ42" s="13"/>
      <c r="NEK42" s="13"/>
      <c r="NEL42" s="13"/>
      <c r="NEM42" s="13"/>
      <c r="NEN42" s="13"/>
      <c r="NEO42" s="13"/>
      <c r="NEP42" s="13"/>
      <c r="NEQ42" s="13"/>
      <c r="NER42" s="13"/>
      <c r="NES42" s="13"/>
      <c r="NET42" s="13"/>
      <c r="NEU42" s="13"/>
      <c r="NEV42" s="13"/>
      <c r="NEW42" s="13"/>
      <c r="NEX42" s="13"/>
      <c r="NEY42" s="13"/>
      <c r="NEZ42" s="13"/>
      <c r="NFA42" s="13"/>
      <c r="NFB42" s="13"/>
      <c r="NFC42" s="13"/>
      <c r="NFD42" s="13"/>
      <c r="NFE42" s="13"/>
      <c r="NFF42" s="13"/>
      <c r="NFG42" s="13"/>
      <c r="NFH42" s="13"/>
      <c r="NFI42" s="13"/>
      <c r="NFJ42" s="13"/>
      <c r="NFK42" s="13"/>
      <c r="NFL42" s="13"/>
      <c r="NFM42" s="13"/>
      <c r="NFN42" s="13"/>
      <c r="NFO42" s="13"/>
      <c r="NFP42" s="13"/>
      <c r="NFQ42" s="13"/>
      <c r="NFR42" s="13"/>
      <c r="NFS42" s="13"/>
      <c r="NFT42" s="13"/>
      <c r="NFU42" s="13"/>
      <c r="NFV42" s="13"/>
      <c r="NFW42" s="13"/>
      <c r="NFX42" s="13"/>
      <c r="NFY42" s="13"/>
      <c r="NFZ42" s="13"/>
      <c r="NGA42" s="13"/>
      <c r="NGB42" s="13"/>
      <c r="NGC42" s="13"/>
      <c r="NGD42" s="13"/>
      <c r="NGE42" s="13"/>
      <c r="NGF42" s="13"/>
      <c r="NGG42" s="13"/>
      <c r="NGH42" s="13"/>
      <c r="NGI42" s="13"/>
      <c r="NGJ42" s="13"/>
      <c r="NGK42" s="13"/>
      <c r="NGL42" s="13"/>
      <c r="NGM42" s="13"/>
      <c r="NGN42" s="13"/>
      <c r="NGO42" s="13"/>
      <c r="NGP42" s="13"/>
      <c r="NGQ42" s="13"/>
      <c r="NGR42" s="13"/>
      <c r="NGS42" s="13"/>
      <c r="NGT42" s="13"/>
      <c r="NGU42" s="13"/>
      <c r="NGV42" s="13"/>
      <c r="NGW42" s="13"/>
      <c r="NGX42" s="13"/>
      <c r="NGY42" s="13"/>
      <c r="NGZ42" s="13"/>
      <c r="NHA42" s="13"/>
      <c r="NHB42" s="13"/>
      <c r="NHC42" s="13"/>
      <c r="NHD42" s="13"/>
      <c r="NHE42" s="13"/>
      <c r="NHF42" s="13"/>
      <c r="NHG42" s="13"/>
      <c r="NHH42" s="13"/>
      <c r="NHI42" s="13"/>
      <c r="NHJ42" s="13"/>
      <c r="NHK42" s="13"/>
      <c r="NHL42" s="13"/>
      <c r="NHM42" s="13"/>
      <c r="NHN42" s="13"/>
      <c r="NHO42" s="13"/>
      <c r="NHP42" s="13"/>
      <c r="NHQ42" s="13"/>
      <c r="NHR42" s="13"/>
      <c r="NHS42" s="13"/>
      <c r="NHT42" s="13"/>
      <c r="NHU42" s="13"/>
      <c r="NHV42" s="13"/>
      <c r="NHW42" s="13"/>
      <c r="NHX42" s="13"/>
      <c r="NHY42" s="13"/>
      <c r="NHZ42" s="13"/>
      <c r="NIA42" s="13"/>
      <c r="NIB42" s="13"/>
      <c r="NIC42" s="13"/>
      <c r="NID42" s="13"/>
      <c r="NIE42" s="13"/>
      <c r="NIF42" s="13"/>
      <c r="NIG42" s="13"/>
      <c r="NIH42" s="13"/>
      <c r="NII42" s="13"/>
      <c r="NIJ42" s="13"/>
      <c r="NIK42" s="13"/>
      <c r="NIL42" s="13"/>
      <c r="NIM42" s="13"/>
      <c r="NIN42" s="13"/>
      <c r="NIO42" s="13"/>
      <c r="NIP42" s="13"/>
      <c r="NIQ42" s="13"/>
      <c r="NIR42" s="13"/>
      <c r="NIS42" s="13"/>
      <c r="NIT42" s="13"/>
      <c r="NIU42" s="13"/>
      <c r="NIV42" s="13"/>
      <c r="NIW42" s="13"/>
      <c r="NIX42" s="13"/>
      <c r="NIY42" s="13"/>
      <c r="NIZ42" s="13"/>
      <c r="NJA42" s="13"/>
      <c r="NJB42" s="13"/>
      <c r="NJC42" s="13"/>
      <c r="NJD42" s="13"/>
      <c r="NJE42" s="13"/>
      <c r="NJF42" s="13"/>
      <c r="NJG42" s="13"/>
      <c r="NJH42" s="13"/>
      <c r="NJI42" s="13"/>
      <c r="NJJ42" s="13"/>
      <c r="NJK42" s="13"/>
      <c r="NJL42" s="13"/>
      <c r="NJM42" s="13"/>
      <c r="NJN42" s="13"/>
      <c r="NJO42" s="13"/>
      <c r="NJP42" s="13"/>
      <c r="NJQ42" s="13"/>
      <c r="NJR42" s="13"/>
      <c r="NJS42" s="13"/>
      <c r="NJT42" s="13"/>
      <c r="NJU42" s="13"/>
      <c r="NJV42" s="13"/>
      <c r="NJW42" s="13"/>
      <c r="NJX42" s="13"/>
      <c r="NJY42" s="13"/>
      <c r="NJZ42" s="13"/>
      <c r="NKA42" s="13"/>
      <c r="NKB42" s="13"/>
      <c r="NKC42" s="13"/>
      <c r="NKD42" s="13"/>
      <c r="NKE42" s="13"/>
      <c r="NKF42" s="13"/>
      <c r="NKG42" s="13"/>
      <c r="NKH42" s="13"/>
      <c r="NKI42" s="13"/>
      <c r="NKJ42" s="13"/>
      <c r="NKK42" s="13"/>
      <c r="NKL42" s="13"/>
      <c r="NKM42" s="13"/>
      <c r="NKN42" s="13"/>
      <c r="NKO42" s="13"/>
      <c r="NKP42" s="13"/>
      <c r="NKQ42" s="13"/>
      <c r="NKR42" s="13"/>
      <c r="NKS42" s="13"/>
      <c r="NKT42" s="13"/>
      <c r="NKU42" s="13"/>
      <c r="NKV42" s="13"/>
      <c r="NKW42" s="13"/>
      <c r="NKX42" s="13"/>
      <c r="NKY42" s="13"/>
      <c r="NKZ42" s="13"/>
      <c r="NLA42" s="13"/>
      <c r="NLB42" s="13"/>
      <c r="NLC42" s="13"/>
      <c r="NLD42" s="13"/>
      <c r="NLE42" s="13"/>
      <c r="NLF42" s="13"/>
      <c r="NLG42" s="13"/>
      <c r="NLH42" s="13"/>
      <c r="NLI42" s="13"/>
      <c r="NLJ42" s="13"/>
      <c r="NLK42" s="13"/>
      <c r="NLL42" s="13"/>
      <c r="NLM42" s="13"/>
      <c r="NLN42" s="13"/>
      <c r="NLO42" s="13"/>
      <c r="NLP42" s="13"/>
      <c r="NLQ42" s="13"/>
      <c r="NLR42" s="13"/>
      <c r="NLS42" s="13"/>
      <c r="NLT42" s="13"/>
      <c r="NLU42" s="13"/>
      <c r="NLV42" s="13"/>
      <c r="NLW42" s="13"/>
      <c r="NLX42" s="13"/>
      <c r="NLY42" s="13"/>
      <c r="NLZ42" s="13"/>
      <c r="NMA42" s="13"/>
      <c r="NMB42" s="13"/>
      <c r="NMC42" s="13"/>
      <c r="NMD42" s="13"/>
      <c r="NME42" s="13"/>
      <c r="NMF42" s="13"/>
      <c r="NMG42" s="13"/>
      <c r="NMH42" s="13"/>
      <c r="NMI42" s="13"/>
      <c r="NMJ42" s="13"/>
      <c r="NMK42" s="13"/>
      <c r="NML42" s="13"/>
      <c r="NMM42" s="13"/>
      <c r="NMN42" s="13"/>
      <c r="NMO42" s="13"/>
      <c r="NMP42" s="13"/>
      <c r="NMQ42" s="13"/>
      <c r="NMR42" s="13"/>
      <c r="NMS42" s="13"/>
      <c r="NMT42" s="13"/>
      <c r="NMU42" s="13"/>
      <c r="NMV42" s="13"/>
      <c r="NMW42" s="13"/>
      <c r="NMX42" s="13"/>
      <c r="NMY42" s="13"/>
      <c r="NMZ42" s="13"/>
      <c r="NNA42" s="13"/>
      <c r="NNB42" s="13"/>
      <c r="NNC42" s="13"/>
      <c r="NND42" s="13"/>
      <c r="NNE42" s="13"/>
      <c r="NNF42" s="13"/>
      <c r="NNG42" s="13"/>
      <c r="NNH42" s="13"/>
      <c r="NNI42" s="13"/>
      <c r="NNJ42" s="13"/>
      <c r="NNK42" s="13"/>
      <c r="NNL42" s="13"/>
      <c r="NNM42" s="13"/>
      <c r="NNN42" s="13"/>
      <c r="NNO42" s="13"/>
      <c r="NNP42" s="13"/>
      <c r="NNQ42" s="13"/>
      <c r="NNR42" s="13"/>
      <c r="NNS42" s="13"/>
      <c r="NNT42" s="13"/>
      <c r="NNU42" s="13"/>
      <c r="NNV42" s="13"/>
      <c r="NNW42" s="13"/>
      <c r="NNX42" s="13"/>
      <c r="NNY42" s="13"/>
      <c r="NNZ42" s="13"/>
      <c r="NOA42" s="13"/>
      <c r="NOB42" s="13"/>
      <c r="NOC42" s="13"/>
      <c r="NOD42" s="13"/>
      <c r="NOE42" s="13"/>
      <c r="NOF42" s="13"/>
      <c r="NOG42" s="13"/>
      <c r="NOH42" s="13"/>
      <c r="NOI42" s="13"/>
      <c r="NOJ42" s="13"/>
      <c r="NOK42" s="13"/>
      <c r="NOL42" s="13"/>
      <c r="NOM42" s="13"/>
      <c r="NON42" s="13"/>
      <c r="NOO42" s="13"/>
      <c r="NOP42" s="13"/>
      <c r="NOQ42" s="13"/>
      <c r="NOR42" s="13"/>
      <c r="NOS42" s="13"/>
      <c r="NOT42" s="13"/>
      <c r="NOU42" s="13"/>
      <c r="NOV42" s="13"/>
      <c r="NOW42" s="13"/>
      <c r="NOX42" s="13"/>
      <c r="NOY42" s="13"/>
      <c r="NOZ42" s="13"/>
      <c r="NPA42" s="13"/>
      <c r="NPB42" s="13"/>
      <c r="NPC42" s="13"/>
      <c r="NPD42" s="13"/>
      <c r="NPE42" s="13"/>
      <c r="NPF42" s="13"/>
      <c r="NPG42" s="13"/>
      <c r="NPH42" s="13"/>
      <c r="NPI42" s="13"/>
      <c r="NPJ42" s="13"/>
      <c r="NPK42" s="13"/>
      <c r="NPL42" s="13"/>
      <c r="NPM42" s="13"/>
      <c r="NPN42" s="13"/>
      <c r="NPO42" s="13"/>
      <c r="NPP42" s="13"/>
      <c r="NPQ42" s="13"/>
      <c r="NPR42" s="13"/>
      <c r="NPS42" s="13"/>
      <c r="NPT42" s="13"/>
      <c r="NPU42" s="13"/>
      <c r="NPV42" s="13"/>
      <c r="NPW42" s="13"/>
      <c r="NPX42" s="13"/>
      <c r="NPY42" s="13"/>
      <c r="NPZ42" s="13"/>
      <c r="NQA42" s="13"/>
      <c r="NQB42" s="13"/>
      <c r="NQC42" s="13"/>
      <c r="NQD42" s="13"/>
      <c r="NQE42" s="13"/>
      <c r="NQF42" s="13"/>
      <c r="NQG42" s="13"/>
      <c r="NQH42" s="13"/>
      <c r="NQI42" s="13"/>
      <c r="NQJ42" s="13"/>
      <c r="NQK42" s="13"/>
      <c r="NQL42" s="13"/>
      <c r="NQM42" s="13"/>
      <c r="NQN42" s="13"/>
      <c r="NQO42" s="13"/>
      <c r="NQP42" s="13"/>
      <c r="NQQ42" s="13"/>
      <c r="NQR42" s="13"/>
      <c r="NQS42" s="13"/>
      <c r="NQT42" s="13"/>
      <c r="NQU42" s="13"/>
      <c r="NQV42" s="13"/>
      <c r="NQW42" s="13"/>
      <c r="NQX42" s="13"/>
      <c r="NQY42" s="13"/>
      <c r="NQZ42" s="13"/>
      <c r="NRA42" s="13"/>
      <c r="NRB42" s="13"/>
      <c r="NRC42" s="13"/>
      <c r="NRD42" s="13"/>
      <c r="NRE42" s="13"/>
      <c r="NRF42" s="13"/>
      <c r="NRG42" s="13"/>
      <c r="NRH42" s="13"/>
      <c r="NRI42" s="13"/>
      <c r="NRJ42" s="13"/>
      <c r="NRK42" s="13"/>
      <c r="NRL42" s="13"/>
      <c r="NRM42" s="13"/>
      <c r="NRN42" s="13"/>
      <c r="NRO42" s="13"/>
      <c r="NRP42" s="13"/>
      <c r="NRQ42" s="13"/>
      <c r="NRR42" s="13"/>
      <c r="NRS42" s="13"/>
      <c r="NRT42" s="13"/>
      <c r="NRU42" s="13"/>
      <c r="NRV42" s="13"/>
      <c r="NRW42" s="13"/>
      <c r="NRX42" s="13"/>
      <c r="NRY42" s="13"/>
      <c r="NRZ42" s="13"/>
      <c r="NSA42" s="13"/>
      <c r="NSB42" s="13"/>
      <c r="NSC42" s="13"/>
      <c r="NSD42" s="13"/>
      <c r="NSE42" s="13"/>
      <c r="NSF42" s="13"/>
      <c r="NSG42" s="13"/>
      <c r="NSH42" s="13"/>
      <c r="NSI42" s="13"/>
      <c r="NSJ42" s="13"/>
      <c r="NSK42" s="13"/>
      <c r="NSL42" s="13"/>
      <c r="NSM42" s="13"/>
      <c r="NSN42" s="13"/>
      <c r="NSO42" s="13"/>
      <c r="NSP42" s="13"/>
      <c r="NSQ42" s="13"/>
      <c r="NSR42" s="13"/>
      <c r="NSS42" s="13"/>
      <c r="NST42" s="13"/>
      <c r="NSU42" s="13"/>
      <c r="NSV42" s="13"/>
      <c r="NSW42" s="13"/>
      <c r="NSX42" s="13"/>
      <c r="NSY42" s="13"/>
      <c r="NSZ42" s="13"/>
      <c r="NTA42" s="13"/>
      <c r="NTB42" s="13"/>
      <c r="NTC42" s="13"/>
      <c r="NTD42" s="13"/>
      <c r="NTE42" s="13"/>
      <c r="NTF42" s="13"/>
      <c r="NTG42" s="13"/>
      <c r="NTH42" s="13"/>
      <c r="NTI42" s="13"/>
      <c r="NTJ42" s="13"/>
      <c r="NTK42" s="13"/>
      <c r="NTL42" s="13"/>
      <c r="NTM42" s="13"/>
      <c r="NTN42" s="13"/>
      <c r="NTO42" s="13"/>
      <c r="NTP42" s="13"/>
      <c r="NTQ42" s="13"/>
      <c r="NTR42" s="13"/>
      <c r="NTS42" s="13"/>
      <c r="NTT42" s="13"/>
      <c r="NTU42" s="13"/>
      <c r="NTV42" s="13"/>
      <c r="NTW42" s="13"/>
      <c r="NTX42" s="13"/>
      <c r="NTY42" s="13"/>
      <c r="NTZ42" s="13"/>
      <c r="NUA42" s="13"/>
      <c r="NUB42" s="13"/>
      <c r="NUC42" s="13"/>
      <c r="NUD42" s="13"/>
      <c r="NUE42" s="13"/>
      <c r="NUF42" s="13"/>
      <c r="NUG42" s="13"/>
      <c r="NUH42" s="13"/>
      <c r="NUI42" s="13"/>
      <c r="NUJ42" s="13"/>
      <c r="NUK42" s="13"/>
      <c r="NUL42" s="13"/>
      <c r="NUM42" s="13"/>
      <c r="NUN42" s="13"/>
      <c r="NUO42" s="13"/>
      <c r="NUP42" s="13"/>
      <c r="NUQ42" s="13"/>
      <c r="NUR42" s="13"/>
      <c r="NUS42" s="13"/>
      <c r="NUT42" s="13"/>
      <c r="NUU42" s="13"/>
      <c r="NUV42" s="13"/>
      <c r="NUW42" s="13"/>
      <c r="NUX42" s="13"/>
      <c r="NUY42" s="13"/>
      <c r="NUZ42" s="13"/>
      <c r="NVA42" s="13"/>
      <c r="NVB42" s="13"/>
      <c r="NVC42" s="13"/>
      <c r="NVD42" s="13"/>
      <c r="NVE42" s="13"/>
      <c r="NVF42" s="13"/>
      <c r="NVG42" s="13"/>
      <c r="NVH42" s="13"/>
      <c r="NVI42" s="13"/>
      <c r="NVJ42" s="13"/>
      <c r="NVK42" s="13"/>
      <c r="NVL42" s="13"/>
      <c r="NVM42" s="13"/>
      <c r="NVN42" s="13"/>
      <c r="NVO42" s="13"/>
      <c r="NVP42" s="13"/>
      <c r="NVQ42" s="13"/>
      <c r="NVR42" s="13"/>
      <c r="NVS42" s="13"/>
      <c r="NVT42" s="13"/>
      <c r="NVU42" s="13"/>
      <c r="NVV42" s="13"/>
      <c r="NVW42" s="13"/>
      <c r="NVX42" s="13"/>
      <c r="NVY42" s="13"/>
      <c r="NVZ42" s="13"/>
      <c r="NWA42" s="13"/>
      <c r="NWB42" s="13"/>
      <c r="NWC42" s="13"/>
      <c r="NWD42" s="13"/>
      <c r="NWE42" s="13"/>
      <c r="NWF42" s="13"/>
      <c r="NWG42" s="13"/>
      <c r="NWH42" s="13"/>
      <c r="NWI42" s="13"/>
      <c r="NWJ42" s="13"/>
      <c r="NWK42" s="13"/>
      <c r="NWL42" s="13"/>
      <c r="NWM42" s="13"/>
      <c r="NWN42" s="13"/>
      <c r="NWO42" s="13"/>
      <c r="NWP42" s="13"/>
      <c r="NWQ42" s="13"/>
      <c r="NWR42" s="13"/>
      <c r="NWS42" s="13"/>
      <c r="NWT42" s="13"/>
      <c r="NWU42" s="13"/>
      <c r="NWV42" s="13"/>
      <c r="NWW42" s="13"/>
      <c r="NWX42" s="13"/>
      <c r="NWY42" s="13"/>
      <c r="NWZ42" s="13"/>
      <c r="NXA42" s="13"/>
      <c r="NXB42" s="13"/>
      <c r="NXC42" s="13"/>
      <c r="NXD42" s="13"/>
      <c r="NXE42" s="13"/>
      <c r="NXF42" s="13"/>
      <c r="NXG42" s="13"/>
      <c r="NXH42" s="13"/>
      <c r="NXI42" s="13"/>
      <c r="NXJ42" s="13"/>
      <c r="NXK42" s="13"/>
      <c r="NXL42" s="13"/>
      <c r="NXM42" s="13"/>
      <c r="NXN42" s="13"/>
      <c r="NXO42" s="13"/>
      <c r="NXP42" s="13"/>
      <c r="NXQ42" s="13"/>
      <c r="NXR42" s="13"/>
      <c r="NXS42" s="13"/>
      <c r="NXT42" s="13"/>
      <c r="NXU42" s="13"/>
      <c r="NXV42" s="13"/>
      <c r="NXW42" s="13"/>
      <c r="NXX42" s="13"/>
      <c r="NXY42" s="13"/>
      <c r="NXZ42" s="13"/>
      <c r="NYA42" s="13"/>
      <c r="NYB42" s="13"/>
      <c r="NYC42" s="13"/>
      <c r="NYD42" s="13"/>
      <c r="NYE42" s="13"/>
      <c r="NYF42" s="13"/>
      <c r="NYG42" s="13"/>
      <c r="NYH42" s="13"/>
      <c r="NYI42" s="13"/>
      <c r="NYJ42" s="13"/>
      <c r="NYK42" s="13"/>
      <c r="NYL42" s="13"/>
      <c r="NYM42" s="13"/>
      <c r="NYN42" s="13"/>
      <c r="NYO42" s="13"/>
      <c r="NYP42" s="13"/>
      <c r="NYQ42" s="13"/>
      <c r="NYR42" s="13"/>
      <c r="NYS42" s="13"/>
      <c r="NYT42" s="13"/>
      <c r="NYU42" s="13"/>
      <c r="NYV42" s="13"/>
      <c r="NYW42" s="13"/>
      <c r="NYX42" s="13"/>
      <c r="NYY42" s="13"/>
      <c r="NYZ42" s="13"/>
      <c r="NZA42" s="13"/>
      <c r="NZB42" s="13"/>
      <c r="NZC42" s="13"/>
      <c r="NZD42" s="13"/>
      <c r="NZE42" s="13"/>
      <c r="NZF42" s="13"/>
      <c r="NZG42" s="13"/>
      <c r="NZH42" s="13"/>
      <c r="NZI42" s="13"/>
      <c r="NZJ42" s="13"/>
      <c r="NZK42" s="13"/>
      <c r="NZL42" s="13"/>
      <c r="NZM42" s="13"/>
      <c r="NZN42" s="13"/>
      <c r="NZO42" s="13"/>
      <c r="NZP42" s="13"/>
      <c r="NZQ42" s="13"/>
      <c r="NZR42" s="13"/>
      <c r="NZS42" s="13"/>
      <c r="NZT42" s="13"/>
      <c r="NZU42" s="13"/>
      <c r="NZV42" s="13"/>
      <c r="NZW42" s="13"/>
      <c r="NZX42" s="13"/>
      <c r="NZY42" s="13"/>
      <c r="NZZ42" s="13"/>
      <c r="OAA42" s="13"/>
      <c r="OAB42" s="13"/>
      <c r="OAC42" s="13"/>
      <c r="OAD42" s="13"/>
      <c r="OAE42" s="13"/>
      <c r="OAF42" s="13"/>
      <c r="OAG42" s="13"/>
      <c r="OAH42" s="13"/>
      <c r="OAI42" s="13"/>
      <c r="OAJ42" s="13"/>
      <c r="OAK42" s="13"/>
      <c r="OAL42" s="13"/>
      <c r="OAM42" s="13"/>
      <c r="OAN42" s="13"/>
      <c r="OAO42" s="13"/>
      <c r="OAP42" s="13"/>
      <c r="OAQ42" s="13"/>
      <c r="OAR42" s="13"/>
      <c r="OAS42" s="13"/>
      <c r="OAT42" s="13"/>
      <c r="OAU42" s="13"/>
      <c r="OAV42" s="13"/>
      <c r="OAW42" s="13"/>
      <c r="OAX42" s="13"/>
      <c r="OAY42" s="13"/>
      <c r="OAZ42" s="13"/>
      <c r="OBA42" s="13"/>
      <c r="OBB42" s="13"/>
      <c r="OBC42" s="13"/>
      <c r="OBD42" s="13"/>
      <c r="OBE42" s="13"/>
      <c r="OBF42" s="13"/>
      <c r="OBG42" s="13"/>
      <c r="OBH42" s="13"/>
      <c r="OBI42" s="13"/>
      <c r="OBJ42" s="13"/>
      <c r="OBK42" s="13"/>
      <c r="OBL42" s="13"/>
      <c r="OBM42" s="13"/>
      <c r="OBN42" s="13"/>
      <c r="OBO42" s="13"/>
      <c r="OBP42" s="13"/>
      <c r="OBQ42" s="13"/>
      <c r="OBR42" s="13"/>
      <c r="OBS42" s="13"/>
      <c r="OBT42" s="13"/>
      <c r="OBU42" s="13"/>
      <c r="OBV42" s="13"/>
      <c r="OBW42" s="13"/>
      <c r="OBX42" s="13"/>
      <c r="OBY42" s="13"/>
      <c r="OBZ42" s="13"/>
      <c r="OCA42" s="13"/>
      <c r="OCB42" s="13"/>
      <c r="OCC42" s="13"/>
      <c r="OCD42" s="13"/>
      <c r="OCE42" s="13"/>
      <c r="OCF42" s="13"/>
      <c r="OCG42" s="13"/>
      <c r="OCH42" s="13"/>
      <c r="OCI42" s="13"/>
      <c r="OCJ42" s="13"/>
      <c r="OCK42" s="13"/>
      <c r="OCL42" s="13"/>
      <c r="OCM42" s="13"/>
      <c r="OCN42" s="13"/>
      <c r="OCO42" s="13"/>
      <c r="OCP42" s="13"/>
      <c r="OCQ42" s="13"/>
      <c r="OCR42" s="13"/>
      <c r="OCS42" s="13"/>
      <c r="OCT42" s="13"/>
      <c r="OCU42" s="13"/>
      <c r="OCV42" s="13"/>
      <c r="OCW42" s="13"/>
      <c r="OCX42" s="13"/>
      <c r="OCY42" s="13"/>
      <c r="OCZ42" s="13"/>
      <c r="ODA42" s="13"/>
      <c r="ODB42" s="13"/>
      <c r="ODC42" s="13"/>
      <c r="ODD42" s="13"/>
      <c r="ODE42" s="13"/>
      <c r="ODF42" s="13"/>
      <c r="ODG42" s="13"/>
      <c r="ODH42" s="13"/>
      <c r="ODI42" s="13"/>
      <c r="ODJ42" s="13"/>
      <c r="ODK42" s="13"/>
      <c r="ODL42" s="13"/>
      <c r="ODM42" s="13"/>
      <c r="ODN42" s="13"/>
      <c r="ODO42" s="13"/>
      <c r="ODP42" s="13"/>
      <c r="ODQ42" s="13"/>
      <c r="ODR42" s="13"/>
      <c r="ODS42" s="13"/>
      <c r="ODT42" s="13"/>
      <c r="ODU42" s="13"/>
      <c r="ODV42" s="13"/>
      <c r="ODW42" s="13"/>
      <c r="ODX42" s="13"/>
      <c r="ODY42" s="13"/>
      <c r="ODZ42" s="13"/>
      <c r="OEA42" s="13"/>
      <c r="OEB42" s="13"/>
      <c r="OEC42" s="13"/>
      <c r="OED42" s="13"/>
      <c r="OEE42" s="13"/>
      <c r="OEF42" s="13"/>
      <c r="OEG42" s="13"/>
      <c r="OEH42" s="13"/>
      <c r="OEI42" s="13"/>
      <c r="OEJ42" s="13"/>
      <c r="OEK42" s="13"/>
      <c r="OEL42" s="13"/>
      <c r="OEM42" s="13"/>
      <c r="OEN42" s="13"/>
      <c r="OEO42" s="13"/>
      <c r="OEP42" s="13"/>
      <c r="OEQ42" s="13"/>
      <c r="OER42" s="13"/>
      <c r="OES42" s="13"/>
      <c r="OET42" s="13"/>
      <c r="OEU42" s="13"/>
      <c r="OEV42" s="13"/>
      <c r="OEW42" s="13"/>
      <c r="OEX42" s="13"/>
      <c r="OEY42" s="13"/>
      <c r="OEZ42" s="13"/>
      <c r="OFA42" s="13"/>
      <c r="OFB42" s="13"/>
      <c r="OFC42" s="13"/>
      <c r="OFD42" s="13"/>
      <c r="OFE42" s="13"/>
      <c r="OFF42" s="13"/>
      <c r="OFG42" s="13"/>
      <c r="OFH42" s="13"/>
      <c r="OFI42" s="13"/>
      <c r="OFJ42" s="13"/>
      <c r="OFK42" s="13"/>
      <c r="OFL42" s="13"/>
      <c r="OFM42" s="13"/>
      <c r="OFN42" s="13"/>
      <c r="OFO42" s="13"/>
      <c r="OFP42" s="13"/>
      <c r="OFQ42" s="13"/>
      <c r="OFR42" s="13"/>
      <c r="OFS42" s="13"/>
      <c r="OFT42" s="13"/>
      <c r="OFU42" s="13"/>
      <c r="OFV42" s="13"/>
      <c r="OFW42" s="13"/>
      <c r="OFX42" s="13"/>
      <c r="OFY42" s="13"/>
      <c r="OFZ42" s="13"/>
      <c r="OGA42" s="13"/>
      <c r="OGB42" s="13"/>
      <c r="OGC42" s="13"/>
      <c r="OGD42" s="13"/>
      <c r="OGE42" s="13"/>
      <c r="OGF42" s="13"/>
      <c r="OGG42" s="13"/>
      <c r="OGH42" s="13"/>
      <c r="OGI42" s="13"/>
      <c r="OGJ42" s="13"/>
      <c r="OGK42" s="13"/>
      <c r="OGL42" s="13"/>
      <c r="OGM42" s="13"/>
      <c r="OGN42" s="13"/>
      <c r="OGO42" s="13"/>
      <c r="OGP42" s="13"/>
      <c r="OGQ42" s="13"/>
      <c r="OGR42" s="13"/>
      <c r="OGS42" s="13"/>
      <c r="OGT42" s="13"/>
      <c r="OGU42" s="13"/>
      <c r="OGV42" s="13"/>
      <c r="OGW42" s="13"/>
      <c r="OGX42" s="13"/>
      <c r="OGY42" s="13"/>
      <c r="OGZ42" s="13"/>
      <c r="OHA42" s="13"/>
      <c r="OHB42" s="13"/>
      <c r="OHC42" s="13"/>
      <c r="OHD42" s="13"/>
      <c r="OHE42" s="13"/>
      <c r="OHF42" s="13"/>
      <c r="OHG42" s="13"/>
      <c r="OHH42" s="13"/>
      <c r="OHI42" s="13"/>
      <c r="OHJ42" s="13"/>
      <c r="OHK42" s="13"/>
      <c r="OHL42" s="13"/>
      <c r="OHM42" s="13"/>
      <c r="OHN42" s="13"/>
      <c r="OHO42" s="13"/>
      <c r="OHP42" s="13"/>
      <c r="OHQ42" s="13"/>
      <c r="OHR42" s="13"/>
      <c r="OHS42" s="13"/>
      <c r="OHT42" s="13"/>
      <c r="OHU42" s="13"/>
      <c r="OHV42" s="13"/>
      <c r="OHW42" s="13"/>
      <c r="OHX42" s="13"/>
      <c r="OHY42" s="13"/>
      <c r="OHZ42" s="13"/>
      <c r="OIA42" s="13"/>
      <c r="OIB42" s="13"/>
      <c r="OIC42" s="13"/>
      <c r="OID42" s="13"/>
      <c r="OIE42" s="13"/>
      <c r="OIF42" s="13"/>
      <c r="OIG42" s="13"/>
      <c r="OIH42" s="13"/>
      <c r="OII42" s="13"/>
      <c r="OIJ42" s="13"/>
      <c r="OIK42" s="13"/>
      <c r="OIL42" s="13"/>
      <c r="OIM42" s="13"/>
      <c r="OIN42" s="13"/>
      <c r="OIO42" s="13"/>
      <c r="OIP42" s="13"/>
      <c r="OIQ42" s="13"/>
      <c r="OIR42" s="13"/>
      <c r="OIS42" s="13"/>
      <c r="OIT42" s="13"/>
      <c r="OIU42" s="13"/>
      <c r="OIV42" s="13"/>
      <c r="OIW42" s="13"/>
      <c r="OIX42" s="13"/>
      <c r="OIY42" s="13"/>
      <c r="OIZ42" s="13"/>
      <c r="OJA42" s="13"/>
      <c r="OJB42" s="13"/>
      <c r="OJC42" s="13"/>
      <c r="OJD42" s="13"/>
      <c r="OJE42" s="13"/>
      <c r="OJF42" s="13"/>
      <c r="OJG42" s="13"/>
      <c r="OJH42" s="13"/>
      <c r="OJI42" s="13"/>
      <c r="OJJ42" s="13"/>
      <c r="OJK42" s="13"/>
      <c r="OJL42" s="13"/>
      <c r="OJM42" s="13"/>
      <c r="OJN42" s="13"/>
      <c r="OJO42" s="13"/>
      <c r="OJP42" s="13"/>
      <c r="OJQ42" s="13"/>
      <c r="OJR42" s="13"/>
      <c r="OJS42" s="13"/>
      <c r="OJT42" s="13"/>
      <c r="OJU42" s="13"/>
      <c r="OJV42" s="13"/>
      <c r="OJW42" s="13"/>
      <c r="OJX42" s="13"/>
      <c r="OJY42" s="13"/>
      <c r="OJZ42" s="13"/>
      <c r="OKA42" s="13"/>
      <c r="OKB42" s="13"/>
      <c r="OKC42" s="13"/>
      <c r="OKD42" s="13"/>
      <c r="OKE42" s="13"/>
      <c r="OKF42" s="13"/>
      <c r="OKG42" s="13"/>
      <c r="OKH42" s="13"/>
      <c r="OKI42" s="13"/>
      <c r="OKJ42" s="13"/>
      <c r="OKK42" s="13"/>
      <c r="OKL42" s="13"/>
      <c r="OKM42" s="13"/>
      <c r="OKN42" s="13"/>
      <c r="OKO42" s="13"/>
      <c r="OKP42" s="13"/>
      <c r="OKQ42" s="13"/>
      <c r="OKR42" s="13"/>
      <c r="OKS42" s="13"/>
      <c r="OKT42" s="13"/>
      <c r="OKU42" s="13"/>
      <c r="OKV42" s="13"/>
      <c r="OKW42" s="13"/>
      <c r="OKX42" s="13"/>
      <c r="OKY42" s="13"/>
      <c r="OKZ42" s="13"/>
      <c r="OLA42" s="13"/>
      <c r="OLB42" s="13"/>
      <c r="OLC42" s="13"/>
      <c r="OLD42" s="13"/>
      <c r="OLE42" s="13"/>
      <c r="OLF42" s="13"/>
      <c r="OLG42" s="13"/>
      <c r="OLH42" s="13"/>
      <c r="OLI42" s="13"/>
      <c r="OLJ42" s="13"/>
      <c r="OLK42" s="13"/>
      <c r="OLL42" s="13"/>
      <c r="OLM42" s="13"/>
      <c r="OLN42" s="13"/>
      <c r="OLO42" s="13"/>
      <c r="OLP42" s="13"/>
      <c r="OLQ42" s="13"/>
      <c r="OLR42" s="13"/>
      <c r="OLS42" s="13"/>
      <c r="OLT42" s="13"/>
      <c r="OLU42" s="13"/>
      <c r="OLV42" s="13"/>
      <c r="OLW42" s="13"/>
      <c r="OLX42" s="13"/>
      <c r="OLY42" s="13"/>
      <c r="OLZ42" s="13"/>
      <c r="OMA42" s="13"/>
      <c r="OMB42" s="13"/>
      <c r="OMC42" s="13"/>
      <c r="OMD42" s="13"/>
      <c r="OME42" s="13"/>
      <c r="OMF42" s="13"/>
      <c r="OMG42" s="13"/>
      <c r="OMH42" s="13"/>
      <c r="OMI42" s="13"/>
      <c r="OMJ42" s="13"/>
      <c r="OMK42" s="13"/>
      <c r="OML42" s="13"/>
      <c r="OMM42" s="13"/>
      <c r="OMN42" s="13"/>
      <c r="OMO42" s="13"/>
      <c r="OMP42" s="13"/>
      <c r="OMQ42" s="13"/>
      <c r="OMR42" s="13"/>
      <c r="OMS42" s="13"/>
      <c r="OMT42" s="13"/>
      <c r="OMU42" s="13"/>
      <c r="OMV42" s="13"/>
      <c r="OMW42" s="13"/>
      <c r="OMX42" s="13"/>
      <c r="OMY42" s="13"/>
      <c r="OMZ42" s="13"/>
      <c r="ONA42" s="13"/>
      <c r="ONB42" s="13"/>
      <c r="ONC42" s="13"/>
      <c r="OND42" s="13"/>
      <c r="ONE42" s="13"/>
      <c r="ONF42" s="13"/>
      <c r="ONG42" s="13"/>
      <c r="ONH42" s="13"/>
      <c r="ONI42" s="13"/>
      <c r="ONJ42" s="13"/>
      <c r="ONK42" s="13"/>
      <c r="ONL42" s="13"/>
      <c r="ONM42" s="13"/>
      <c r="ONN42" s="13"/>
      <c r="ONO42" s="13"/>
      <c r="ONP42" s="13"/>
      <c r="ONQ42" s="13"/>
      <c r="ONR42" s="13"/>
      <c r="ONS42" s="13"/>
      <c r="ONT42" s="13"/>
      <c r="ONU42" s="13"/>
      <c r="ONV42" s="13"/>
      <c r="ONW42" s="13"/>
      <c r="ONX42" s="13"/>
      <c r="ONY42" s="13"/>
      <c r="ONZ42" s="13"/>
      <c r="OOA42" s="13"/>
      <c r="OOB42" s="13"/>
      <c r="OOC42" s="13"/>
      <c r="OOD42" s="13"/>
      <c r="OOE42" s="13"/>
      <c r="OOF42" s="13"/>
      <c r="OOG42" s="13"/>
      <c r="OOH42" s="13"/>
      <c r="OOI42" s="13"/>
      <c r="OOJ42" s="13"/>
      <c r="OOK42" s="13"/>
      <c r="OOL42" s="13"/>
      <c r="OOM42" s="13"/>
      <c r="OON42" s="13"/>
      <c r="OOO42" s="13"/>
      <c r="OOP42" s="13"/>
      <c r="OOQ42" s="13"/>
      <c r="OOR42" s="13"/>
      <c r="OOS42" s="13"/>
      <c r="OOT42" s="13"/>
      <c r="OOU42" s="13"/>
      <c r="OOV42" s="13"/>
      <c r="OOW42" s="13"/>
      <c r="OOX42" s="13"/>
      <c r="OOY42" s="13"/>
      <c r="OOZ42" s="13"/>
      <c r="OPA42" s="13"/>
      <c r="OPB42" s="13"/>
      <c r="OPC42" s="13"/>
      <c r="OPD42" s="13"/>
      <c r="OPE42" s="13"/>
      <c r="OPF42" s="13"/>
      <c r="OPG42" s="13"/>
      <c r="OPH42" s="13"/>
      <c r="OPI42" s="13"/>
      <c r="OPJ42" s="13"/>
      <c r="OPK42" s="13"/>
      <c r="OPL42" s="13"/>
      <c r="OPM42" s="13"/>
      <c r="OPN42" s="13"/>
      <c r="OPO42" s="13"/>
      <c r="OPP42" s="13"/>
      <c r="OPQ42" s="13"/>
      <c r="OPR42" s="13"/>
      <c r="OPS42" s="13"/>
      <c r="OPT42" s="13"/>
      <c r="OPU42" s="13"/>
      <c r="OPV42" s="13"/>
      <c r="OPW42" s="13"/>
      <c r="OPX42" s="13"/>
      <c r="OPY42" s="13"/>
      <c r="OPZ42" s="13"/>
      <c r="OQA42" s="13"/>
      <c r="OQB42" s="13"/>
      <c r="OQC42" s="13"/>
      <c r="OQD42" s="13"/>
      <c r="OQE42" s="13"/>
      <c r="OQF42" s="13"/>
      <c r="OQG42" s="13"/>
      <c r="OQH42" s="13"/>
      <c r="OQI42" s="13"/>
      <c r="OQJ42" s="13"/>
      <c r="OQK42" s="13"/>
      <c r="OQL42" s="13"/>
      <c r="OQM42" s="13"/>
      <c r="OQN42" s="13"/>
      <c r="OQO42" s="13"/>
      <c r="OQP42" s="13"/>
      <c r="OQQ42" s="13"/>
      <c r="OQR42" s="13"/>
      <c r="OQS42" s="13"/>
      <c r="OQT42" s="13"/>
      <c r="OQU42" s="13"/>
      <c r="OQV42" s="13"/>
      <c r="OQW42" s="13"/>
      <c r="OQX42" s="13"/>
      <c r="OQY42" s="13"/>
      <c r="OQZ42" s="13"/>
      <c r="ORA42" s="13"/>
      <c r="ORB42" s="13"/>
      <c r="ORC42" s="13"/>
      <c r="ORD42" s="13"/>
      <c r="ORE42" s="13"/>
      <c r="ORF42" s="13"/>
      <c r="ORG42" s="13"/>
      <c r="ORH42" s="13"/>
      <c r="ORI42" s="13"/>
      <c r="ORJ42" s="13"/>
      <c r="ORK42" s="13"/>
      <c r="ORL42" s="13"/>
      <c r="ORM42" s="13"/>
      <c r="ORN42" s="13"/>
      <c r="ORO42" s="13"/>
      <c r="ORP42" s="13"/>
      <c r="ORQ42" s="13"/>
      <c r="ORR42" s="13"/>
      <c r="ORS42" s="13"/>
      <c r="ORT42" s="13"/>
      <c r="ORU42" s="13"/>
      <c r="ORV42" s="13"/>
      <c r="ORW42" s="13"/>
      <c r="ORX42" s="13"/>
      <c r="ORY42" s="13"/>
      <c r="ORZ42" s="13"/>
      <c r="OSA42" s="13"/>
      <c r="OSB42" s="13"/>
      <c r="OSC42" s="13"/>
      <c r="OSD42" s="13"/>
      <c r="OSE42" s="13"/>
      <c r="OSF42" s="13"/>
      <c r="OSG42" s="13"/>
      <c r="OSH42" s="13"/>
      <c r="OSI42" s="13"/>
      <c r="OSJ42" s="13"/>
      <c r="OSK42" s="13"/>
      <c r="OSL42" s="13"/>
      <c r="OSM42" s="13"/>
      <c r="OSN42" s="13"/>
      <c r="OSO42" s="13"/>
      <c r="OSP42" s="13"/>
      <c r="OSQ42" s="13"/>
      <c r="OSR42" s="13"/>
      <c r="OSS42" s="13"/>
      <c r="OST42" s="13"/>
      <c r="OSU42" s="13"/>
      <c r="OSV42" s="13"/>
      <c r="OSW42" s="13"/>
      <c r="OSX42" s="13"/>
      <c r="OSY42" s="13"/>
      <c r="OSZ42" s="13"/>
      <c r="OTA42" s="13"/>
      <c r="OTB42" s="13"/>
      <c r="OTC42" s="13"/>
      <c r="OTD42" s="13"/>
      <c r="OTE42" s="13"/>
      <c r="OTF42" s="13"/>
      <c r="OTG42" s="13"/>
      <c r="OTH42" s="13"/>
      <c r="OTI42" s="13"/>
      <c r="OTJ42" s="13"/>
      <c r="OTK42" s="13"/>
      <c r="OTL42" s="13"/>
      <c r="OTM42" s="13"/>
      <c r="OTN42" s="13"/>
      <c r="OTO42" s="13"/>
      <c r="OTP42" s="13"/>
      <c r="OTQ42" s="13"/>
      <c r="OTR42" s="13"/>
      <c r="OTS42" s="13"/>
      <c r="OTT42" s="13"/>
      <c r="OTU42" s="13"/>
      <c r="OTV42" s="13"/>
      <c r="OTW42" s="13"/>
      <c r="OTX42" s="13"/>
      <c r="OTY42" s="13"/>
      <c r="OTZ42" s="13"/>
      <c r="OUA42" s="13"/>
      <c r="OUB42" s="13"/>
      <c r="OUC42" s="13"/>
      <c r="OUD42" s="13"/>
      <c r="OUE42" s="13"/>
      <c r="OUF42" s="13"/>
      <c r="OUG42" s="13"/>
      <c r="OUH42" s="13"/>
      <c r="OUI42" s="13"/>
      <c r="OUJ42" s="13"/>
      <c r="OUK42" s="13"/>
      <c r="OUL42" s="13"/>
      <c r="OUM42" s="13"/>
      <c r="OUN42" s="13"/>
      <c r="OUO42" s="13"/>
      <c r="OUP42" s="13"/>
      <c r="OUQ42" s="13"/>
      <c r="OUR42" s="13"/>
      <c r="OUS42" s="13"/>
      <c r="OUT42" s="13"/>
      <c r="OUU42" s="13"/>
      <c r="OUV42" s="13"/>
      <c r="OUW42" s="13"/>
      <c r="OUX42" s="13"/>
      <c r="OUY42" s="13"/>
      <c r="OUZ42" s="13"/>
      <c r="OVA42" s="13"/>
      <c r="OVB42" s="13"/>
      <c r="OVC42" s="13"/>
      <c r="OVD42" s="13"/>
      <c r="OVE42" s="13"/>
      <c r="OVF42" s="13"/>
      <c r="OVG42" s="13"/>
      <c r="OVH42" s="13"/>
      <c r="OVI42" s="13"/>
      <c r="OVJ42" s="13"/>
      <c r="OVK42" s="13"/>
      <c r="OVL42" s="13"/>
      <c r="OVM42" s="13"/>
      <c r="OVN42" s="13"/>
      <c r="OVO42" s="13"/>
      <c r="OVP42" s="13"/>
      <c r="OVQ42" s="13"/>
      <c r="OVR42" s="13"/>
      <c r="OVS42" s="13"/>
      <c r="OVT42" s="13"/>
      <c r="OVU42" s="13"/>
      <c r="OVV42" s="13"/>
      <c r="OVW42" s="13"/>
      <c r="OVX42" s="13"/>
      <c r="OVY42" s="13"/>
      <c r="OVZ42" s="13"/>
      <c r="OWA42" s="13"/>
      <c r="OWB42" s="13"/>
      <c r="OWC42" s="13"/>
      <c r="OWD42" s="13"/>
      <c r="OWE42" s="13"/>
      <c r="OWF42" s="13"/>
      <c r="OWG42" s="13"/>
      <c r="OWH42" s="13"/>
      <c r="OWI42" s="13"/>
      <c r="OWJ42" s="13"/>
      <c r="OWK42" s="13"/>
      <c r="OWL42" s="13"/>
      <c r="OWM42" s="13"/>
      <c r="OWN42" s="13"/>
      <c r="OWO42" s="13"/>
      <c r="OWP42" s="13"/>
      <c r="OWQ42" s="13"/>
      <c r="OWR42" s="13"/>
      <c r="OWS42" s="13"/>
      <c r="OWT42" s="13"/>
      <c r="OWU42" s="13"/>
      <c r="OWV42" s="13"/>
      <c r="OWW42" s="13"/>
      <c r="OWX42" s="13"/>
      <c r="OWY42" s="13"/>
      <c r="OWZ42" s="13"/>
      <c r="OXA42" s="13"/>
      <c r="OXB42" s="13"/>
      <c r="OXC42" s="13"/>
      <c r="OXD42" s="13"/>
      <c r="OXE42" s="13"/>
      <c r="OXF42" s="13"/>
      <c r="OXG42" s="13"/>
      <c r="OXH42" s="13"/>
      <c r="OXI42" s="13"/>
      <c r="OXJ42" s="13"/>
      <c r="OXK42" s="13"/>
      <c r="OXL42" s="13"/>
      <c r="OXM42" s="13"/>
      <c r="OXN42" s="13"/>
      <c r="OXO42" s="13"/>
      <c r="OXP42" s="13"/>
      <c r="OXQ42" s="13"/>
      <c r="OXR42" s="13"/>
      <c r="OXS42" s="13"/>
      <c r="OXT42" s="13"/>
      <c r="OXU42" s="13"/>
      <c r="OXV42" s="13"/>
      <c r="OXW42" s="13"/>
      <c r="OXX42" s="13"/>
      <c r="OXY42" s="13"/>
      <c r="OXZ42" s="13"/>
      <c r="OYA42" s="13"/>
      <c r="OYB42" s="13"/>
      <c r="OYC42" s="13"/>
      <c r="OYD42" s="13"/>
      <c r="OYE42" s="13"/>
      <c r="OYF42" s="13"/>
      <c r="OYG42" s="13"/>
      <c r="OYH42" s="13"/>
      <c r="OYI42" s="13"/>
      <c r="OYJ42" s="13"/>
      <c r="OYK42" s="13"/>
      <c r="OYL42" s="13"/>
      <c r="OYM42" s="13"/>
      <c r="OYN42" s="13"/>
      <c r="OYO42" s="13"/>
      <c r="OYP42" s="13"/>
      <c r="OYQ42" s="13"/>
      <c r="OYR42" s="13"/>
      <c r="OYS42" s="13"/>
      <c r="OYT42" s="13"/>
      <c r="OYU42" s="13"/>
      <c r="OYV42" s="13"/>
      <c r="OYW42" s="13"/>
      <c r="OYX42" s="13"/>
      <c r="OYY42" s="13"/>
      <c r="OYZ42" s="13"/>
      <c r="OZA42" s="13"/>
      <c r="OZB42" s="13"/>
      <c r="OZC42" s="13"/>
      <c r="OZD42" s="13"/>
      <c r="OZE42" s="13"/>
      <c r="OZF42" s="13"/>
      <c r="OZG42" s="13"/>
      <c r="OZH42" s="13"/>
      <c r="OZI42" s="13"/>
      <c r="OZJ42" s="13"/>
      <c r="OZK42" s="13"/>
      <c r="OZL42" s="13"/>
      <c r="OZM42" s="13"/>
      <c r="OZN42" s="13"/>
      <c r="OZO42" s="13"/>
      <c r="OZP42" s="13"/>
      <c r="OZQ42" s="13"/>
      <c r="OZR42" s="13"/>
      <c r="OZS42" s="13"/>
      <c r="OZT42" s="13"/>
      <c r="OZU42" s="13"/>
      <c r="OZV42" s="13"/>
      <c r="OZW42" s="13"/>
      <c r="OZX42" s="13"/>
      <c r="OZY42" s="13"/>
      <c r="OZZ42" s="13"/>
      <c r="PAA42" s="13"/>
      <c r="PAB42" s="13"/>
      <c r="PAC42" s="13"/>
      <c r="PAD42" s="13"/>
      <c r="PAE42" s="13"/>
      <c r="PAF42" s="13"/>
      <c r="PAG42" s="13"/>
      <c r="PAH42" s="13"/>
      <c r="PAI42" s="13"/>
      <c r="PAJ42" s="13"/>
      <c r="PAK42" s="13"/>
      <c r="PAL42" s="13"/>
      <c r="PAM42" s="13"/>
      <c r="PAN42" s="13"/>
      <c r="PAO42" s="13"/>
      <c r="PAP42" s="13"/>
      <c r="PAQ42" s="13"/>
      <c r="PAR42" s="13"/>
      <c r="PAS42" s="13"/>
      <c r="PAT42" s="13"/>
      <c r="PAU42" s="13"/>
      <c r="PAV42" s="13"/>
      <c r="PAW42" s="13"/>
      <c r="PAX42" s="13"/>
      <c r="PAY42" s="13"/>
      <c r="PAZ42" s="13"/>
      <c r="PBA42" s="13"/>
      <c r="PBB42" s="13"/>
      <c r="PBC42" s="13"/>
      <c r="PBD42" s="13"/>
      <c r="PBE42" s="13"/>
      <c r="PBF42" s="13"/>
      <c r="PBG42" s="13"/>
      <c r="PBH42" s="13"/>
      <c r="PBI42" s="13"/>
      <c r="PBJ42" s="13"/>
      <c r="PBK42" s="13"/>
      <c r="PBL42" s="13"/>
      <c r="PBM42" s="13"/>
      <c r="PBN42" s="13"/>
      <c r="PBO42" s="13"/>
      <c r="PBP42" s="13"/>
      <c r="PBQ42" s="13"/>
      <c r="PBR42" s="13"/>
      <c r="PBS42" s="13"/>
      <c r="PBT42" s="13"/>
      <c r="PBU42" s="13"/>
      <c r="PBV42" s="13"/>
      <c r="PBW42" s="13"/>
      <c r="PBX42" s="13"/>
      <c r="PBY42" s="13"/>
      <c r="PBZ42" s="13"/>
      <c r="PCA42" s="13"/>
      <c r="PCB42" s="13"/>
      <c r="PCC42" s="13"/>
      <c r="PCD42" s="13"/>
      <c r="PCE42" s="13"/>
      <c r="PCF42" s="13"/>
      <c r="PCG42" s="13"/>
      <c r="PCH42" s="13"/>
      <c r="PCI42" s="13"/>
      <c r="PCJ42" s="13"/>
      <c r="PCK42" s="13"/>
      <c r="PCL42" s="13"/>
      <c r="PCM42" s="13"/>
      <c r="PCN42" s="13"/>
      <c r="PCO42" s="13"/>
      <c r="PCP42" s="13"/>
      <c r="PCQ42" s="13"/>
      <c r="PCR42" s="13"/>
      <c r="PCS42" s="13"/>
      <c r="PCT42" s="13"/>
      <c r="PCU42" s="13"/>
      <c r="PCV42" s="13"/>
      <c r="PCW42" s="13"/>
      <c r="PCX42" s="13"/>
      <c r="PCY42" s="13"/>
      <c r="PCZ42" s="13"/>
      <c r="PDA42" s="13"/>
      <c r="PDB42" s="13"/>
      <c r="PDC42" s="13"/>
      <c r="PDD42" s="13"/>
      <c r="PDE42" s="13"/>
      <c r="PDF42" s="13"/>
      <c r="PDG42" s="13"/>
      <c r="PDH42" s="13"/>
      <c r="PDI42" s="13"/>
      <c r="PDJ42" s="13"/>
      <c r="PDK42" s="13"/>
      <c r="PDL42" s="13"/>
      <c r="PDM42" s="13"/>
      <c r="PDN42" s="13"/>
      <c r="PDO42" s="13"/>
      <c r="PDP42" s="13"/>
      <c r="PDQ42" s="13"/>
      <c r="PDR42" s="13"/>
      <c r="PDS42" s="13"/>
      <c r="PDT42" s="13"/>
      <c r="PDU42" s="13"/>
      <c r="PDV42" s="13"/>
      <c r="PDW42" s="13"/>
      <c r="PDX42" s="13"/>
      <c r="PDY42" s="13"/>
      <c r="PDZ42" s="13"/>
      <c r="PEA42" s="13"/>
      <c r="PEB42" s="13"/>
      <c r="PEC42" s="13"/>
      <c r="PED42" s="13"/>
      <c r="PEE42" s="13"/>
      <c r="PEF42" s="13"/>
      <c r="PEG42" s="13"/>
      <c r="PEH42" s="13"/>
      <c r="PEI42" s="13"/>
      <c r="PEJ42" s="13"/>
      <c r="PEK42" s="13"/>
      <c r="PEL42" s="13"/>
      <c r="PEM42" s="13"/>
      <c r="PEN42" s="13"/>
      <c r="PEO42" s="13"/>
      <c r="PEP42" s="13"/>
      <c r="PEQ42" s="13"/>
      <c r="PER42" s="13"/>
      <c r="PES42" s="13"/>
      <c r="PET42" s="13"/>
      <c r="PEU42" s="13"/>
      <c r="PEV42" s="13"/>
      <c r="PEW42" s="13"/>
      <c r="PEX42" s="13"/>
      <c r="PEY42" s="13"/>
      <c r="PEZ42" s="13"/>
      <c r="PFA42" s="13"/>
      <c r="PFB42" s="13"/>
      <c r="PFC42" s="13"/>
      <c r="PFD42" s="13"/>
      <c r="PFE42" s="13"/>
      <c r="PFF42" s="13"/>
      <c r="PFG42" s="13"/>
      <c r="PFH42" s="13"/>
      <c r="PFI42" s="13"/>
      <c r="PFJ42" s="13"/>
      <c r="PFK42" s="13"/>
      <c r="PFL42" s="13"/>
      <c r="PFM42" s="13"/>
      <c r="PFN42" s="13"/>
      <c r="PFO42" s="13"/>
      <c r="PFP42" s="13"/>
      <c r="PFQ42" s="13"/>
      <c r="PFR42" s="13"/>
      <c r="PFS42" s="13"/>
      <c r="PFT42" s="13"/>
      <c r="PFU42" s="13"/>
      <c r="PFV42" s="13"/>
      <c r="PFW42" s="13"/>
      <c r="PFX42" s="13"/>
      <c r="PFY42" s="13"/>
      <c r="PFZ42" s="13"/>
      <c r="PGA42" s="13"/>
      <c r="PGB42" s="13"/>
      <c r="PGC42" s="13"/>
      <c r="PGD42" s="13"/>
      <c r="PGE42" s="13"/>
      <c r="PGF42" s="13"/>
      <c r="PGG42" s="13"/>
      <c r="PGH42" s="13"/>
      <c r="PGI42" s="13"/>
      <c r="PGJ42" s="13"/>
      <c r="PGK42" s="13"/>
      <c r="PGL42" s="13"/>
      <c r="PGM42" s="13"/>
      <c r="PGN42" s="13"/>
      <c r="PGO42" s="13"/>
      <c r="PGP42" s="13"/>
      <c r="PGQ42" s="13"/>
      <c r="PGR42" s="13"/>
      <c r="PGS42" s="13"/>
      <c r="PGT42" s="13"/>
      <c r="PGU42" s="13"/>
      <c r="PGV42" s="13"/>
      <c r="PGW42" s="13"/>
      <c r="PGX42" s="13"/>
      <c r="PGY42" s="13"/>
      <c r="PGZ42" s="13"/>
      <c r="PHA42" s="13"/>
      <c r="PHB42" s="13"/>
      <c r="PHC42" s="13"/>
      <c r="PHD42" s="13"/>
      <c r="PHE42" s="13"/>
      <c r="PHF42" s="13"/>
      <c r="PHG42" s="13"/>
      <c r="PHH42" s="13"/>
      <c r="PHI42" s="13"/>
      <c r="PHJ42" s="13"/>
      <c r="PHK42" s="13"/>
      <c r="PHL42" s="13"/>
      <c r="PHM42" s="13"/>
      <c r="PHN42" s="13"/>
      <c r="PHO42" s="13"/>
      <c r="PHP42" s="13"/>
      <c r="PHQ42" s="13"/>
      <c r="PHR42" s="13"/>
      <c r="PHS42" s="13"/>
      <c r="PHT42" s="13"/>
      <c r="PHU42" s="13"/>
      <c r="PHV42" s="13"/>
      <c r="PHW42" s="13"/>
      <c r="PHX42" s="13"/>
      <c r="PHY42" s="13"/>
      <c r="PHZ42" s="13"/>
      <c r="PIA42" s="13"/>
      <c r="PIB42" s="13"/>
      <c r="PIC42" s="13"/>
      <c r="PID42" s="13"/>
      <c r="PIE42" s="13"/>
      <c r="PIF42" s="13"/>
      <c r="PIG42" s="13"/>
      <c r="PIH42" s="13"/>
      <c r="PII42" s="13"/>
      <c r="PIJ42" s="13"/>
      <c r="PIK42" s="13"/>
      <c r="PIL42" s="13"/>
      <c r="PIM42" s="13"/>
      <c r="PIN42" s="13"/>
      <c r="PIO42" s="13"/>
      <c r="PIP42" s="13"/>
      <c r="PIQ42" s="13"/>
      <c r="PIR42" s="13"/>
      <c r="PIS42" s="13"/>
      <c r="PIT42" s="13"/>
      <c r="PIU42" s="13"/>
      <c r="PIV42" s="13"/>
      <c r="PIW42" s="13"/>
      <c r="PIX42" s="13"/>
      <c r="PIY42" s="13"/>
      <c r="PIZ42" s="13"/>
      <c r="PJA42" s="13"/>
      <c r="PJB42" s="13"/>
      <c r="PJC42" s="13"/>
      <c r="PJD42" s="13"/>
      <c r="PJE42" s="13"/>
      <c r="PJF42" s="13"/>
      <c r="PJG42" s="13"/>
      <c r="PJH42" s="13"/>
      <c r="PJI42" s="13"/>
      <c r="PJJ42" s="13"/>
      <c r="PJK42" s="13"/>
      <c r="PJL42" s="13"/>
      <c r="PJM42" s="13"/>
      <c r="PJN42" s="13"/>
      <c r="PJO42" s="13"/>
      <c r="PJP42" s="13"/>
      <c r="PJQ42" s="13"/>
      <c r="PJR42" s="13"/>
      <c r="PJS42" s="13"/>
      <c r="PJT42" s="13"/>
      <c r="PJU42" s="13"/>
      <c r="PJV42" s="13"/>
      <c r="PJW42" s="13"/>
      <c r="PJX42" s="13"/>
      <c r="PJY42" s="13"/>
      <c r="PJZ42" s="13"/>
      <c r="PKA42" s="13"/>
      <c r="PKB42" s="13"/>
      <c r="PKC42" s="13"/>
      <c r="PKD42" s="13"/>
      <c r="PKE42" s="13"/>
      <c r="PKF42" s="13"/>
      <c r="PKG42" s="13"/>
      <c r="PKH42" s="13"/>
      <c r="PKI42" s="13"/>
      <c r="PKJ42" s="13"/>
      <c r="PKK42" s="13"/>
      <c r="PKL42" s="13"/>
      <c r="PKM42" s="13"/>
      <c r="PKN42" s="13"/>
      <c r="PKO42" s="13"/>
      <c r="PKP42" s="13"/>
      <c r="PKQ42" s="13"/>
      <c r="PKR42" s="13"/>
      <c r="PKS42" s="13"/>
      <c r="PKT42" s="13"/>
      <c r="PKU42" s="13"/>
      <c r="PKV42" s="13"/>
      <c r="PKW42" s="13"/>
      <c r="PKX42" s="13"/>
      <c r="PKY42" s="13"/>
      <c r="PKZ42" s="13"/>
      <c r="PLA42" s="13"/>
      <c r="PLB42" s="13"/>
      <c r="PLC42" s="13"/>
      <c r="PLD42" s="13"/>
      <c r="PLE42" s="13"/>
      <c r="PLF42" s="13"/>
      <c r="PLG42" s="13"/>
      <c r="PLH42" s="13"/>
      <c r="PLI42" s="13"/>
      <c r="PLJ42" s="13"/>
      <c r="PLK42" s="13"/>
      <c r="PLL42" s="13"/>
      <c r="PLM42" s="13"/>
      <c r="PLN42" s="13"/>
      <c r="PLO42" s="13"/>
      <c r="PLP42" s="13"/>
      <c r="PLQ42" s="13"/>
      <c r="PLR42" s="13"/>
      <c r="PLS42" s="13"/>
      <c r="PLT42" s="13"/>
      <c r="PLU42" s="13"/>
      <c r="PLV42" s="13"/>
      <c r="PLW42" s="13"/>
      <c r="PLX42" s="13"/>
      <c r="PLY42" s="13"/>
      <c r="PLZ42" s="13"/>
      <c r="PMA42" s="13"/>
      <c r="PMB42" s="13"/>
      <c r="PMC42" s="13"/>
      <c r="PMD42" s="13"/>
      <c r="PME42" s="13"/>
      <c r="PMF42" s="13"/>
      <c r="PMG42" s="13"/>
      <c r="PMH42" s="13"/>
      <c r="PMI42" s="13"/>
      <c r="PMJ42" s="13"/>
      <c r="PMK42" s="13"/>
      <c r="PML42" s="13"/>
      <c r="PMM42" s="13"/>
      <c r="PMN42" s="13"/>
      <c r="PMO42" s="13"/>
      <c r="PMP42" s="13"/>
      <c r="PMQ42" s="13"/>
      <c r="PMR42" s="13"/>
      <c r="PMS42" s="13"/>
      <c r="PMT42" s="13"/>
      <c r="PMU42" s="13"/>
      <c r="PMV42" s="13"/>
      <c r="PMW42" s="13"/>
      <c r="PMX42" s="13"/>
      <c r="PMY42" s="13"/>
      <c r="PMZ42" s="13"/>
      <c r="PNA42" s="13"/>
      <c r="PNB42" s="13"/>
      <c r="PNC42" s="13"/>
      <c r="PND42" s="13"/>
      <c r="PNE42" s="13"/>
      <c r="PNF42" s="13"/>
      <c r="PNG42" s="13"/>
      <c r="PNH42" s="13"/>
      <c r="PNI42" s="13"/>
      <c r="PNJ42" s="13"/>
      <c r="PNK42" s="13"/>
      <c r="PNL42" s="13"/>
      <c r="PNM42" s="13"/>
      <c r="PNN42" s="13"/>
      <c r="PNO42" s="13"/>
      <c r="PNP42" s="13"/>
      <c r="PNQ42" s="13"/>
      <c r="PNR42" s="13"/>
      <c r="PNS42" s="13"/>
      <c r="PNT42" s="13"/>
      <c r="PNU42" s="13"/>
      <c r="PNV42" s="13"/>
      <c r="PNW42" s="13"/>
      <c r="PNX42" s="13"/>
      <c r="PNY42" s="13"/>
      <c r="PNZ42" s="13"/>
      <c r="POA42" s="13"/>
      <c r="POB42" s="13"/>
      <c r="POC42" s="13"/>
      <c r="POD42" s="13"/>
      <c r="POE42" s="13"/>
      <c r="POF42" s="13"/>
      <c r="POG42" s="13"/>
      <c r="POH42" s="13"/>
      <c r="POI42" s="13"/>
      <c r="POJ42" s="13"/>
      <c r="POK42" s="13"/>
      <c r="POL42" s="13"/>
      <c r="POM42" s="13"/>
      <c r="PON42" s="13"/>
      <c r="POO42" s="13"/>
      <c r="POP42" s="13"/>
      <c r="POQ42" s="13"/>
      <c r="POR42" s="13"/>
      <c r="POS42" s="13"/>
      <c r="POT42" s="13"/>
      <c r="POU42" s="13"/>
      <c r="POV42" s="13"/>
      <c r="POW42" s="13"/>
      <c r="POX42" s="13"/>
      <c r="POY42" s="13"/>
      <c r="POZ42" s="13"/>
      <c r="PPA42" s="13"/>
      <c r="PPB42" s="13"/>
      <c r="PPC42" s="13"/>
      <c r="PPD42" s="13"/>
      <c r="PPE42" s="13"/>
      <c r="PPF42" s="13"/>
      <c r="PPG42" s="13"/>
      <c r="PPH42" s="13"/>
      <c r="PPI42" s="13"/>
      <c r="PPJ42" s="13"/>
      <c r="PPK42" s="13"/>
      <c r="PPL42" s="13"/>
      <c r="PPM42" s="13"/>
      <c r="PPN42" s="13"/>
      <c r="PPO42" s="13"/>
      <c r="PPP42" s="13"/>
      <c r="PPQ42" s="13"/>
      <c r="PPR42" s="13"/>
      <c r="PPS42" s="13"/>
      <c r="PPT42" s="13"/>
      <c r="PPU42" s="13"/>
      <c r="PPV42" s="13"/>
      <c r="PPW42" s="13"/>
      <c r="PPX42" s="13"/>
      <c r="PPY42" s="13"/>
      <c r="PPZ42" s="13"/>
      <c r="PQA42" s="13"/>
      <c r="PQB42" s="13"/>
      <c r="PQC42" s="13"/>
      <c r="PQD42" s="13"/>
      <c r="PQE42" s="13"/>
      <c r="PQF42" s="13"/>
      <c r="PQG42" s="13"/>
      <c r="PQH42" s="13"/>
      <c r="PQI42" s="13"/>
      <c r="PQJ42" s="13"/>
      <c r="PQK42" s="13"/>
      <c r="PQL42" s="13"/>
      <c r="PQM42" s="13"/>
      <c r="PQN42" s="13"/>
      <c r="PQO42" s="13"/>
      <c r="PQP42" s="13"/>
      <c r="PQQ42" s="13"/>
      <c r="PQR42" s="13"/>
      <c r="PQS42" s="13"/>
      <c r="PQT42" s="13"/>
      <c r="PQU42" s="13"/>
      <c r="PQV42" s="13"/>
      <c r="PQW42" s="13"/>
      <c r="PQX42" s="13"/>
      <c r="PQY42" s="13"/>
      <c r="PQZ42" s="13"/>
      <c r="PRA42" s="13"/>
      <c r="PRB42" s="13"/>
      <c r="PRC42" s="13"/>
      <c r="PRD42" s="13"/>
      <c r="PRE42" s="13"/>
      <c r="PRF42" s="13"/>
      <c r="PRG42" s="13"/>
      <c r="PRH42" s="13"/>
      <c r="PRI42" s="13"/>
      <c r="PRJ42" s="13"/>
      <c r="PRK42" s="13"/>
      <c r="PRL42" s="13"/>
      <c r="PRM42" s="13"/>
      <c r="PRN42" s="13"/>
      <c r="PRO42" s="13"/>
      <c r="PRP42" s="13"/>
      <c r="PRQ42" s="13"/>
      <c r="PRR42" s="13"/>
      <c r="PRS42" s="13"/>
      <c r="PRT42" s="13"/>
      <c r="PRU42" s="13"/>
      <c r="PRV42" s="13"/>
      <c r="PRW42" s="13"/>
      <c r="PRX42" s="13"/>
      <c r="PRY42" s="13"/>
      <c r="PRZ42" s="13"/>
      <c r="PSA42" s="13"/>
      <c r="PSB42" s="13"/>
      <c r="PSC42" s="13"/>
      <c r="PSD42" s="13"/>
      <c r="PSE42" s="13"/>
      <c r="PSF42" s="13"/>
      <c r="PSG42" s="13"/>
      <c r="PSH42" s="13"/>
      <c r="PSI42" s="13"/>
      <c r="PSJ42" s="13"/>
      <c r="PSK42" s="13"/>
      <c r="PSL42" s="13"/>
      <c r="PSM42" s="13"/>
      <c r="PSN42" s="13"/>
      <c r="PSO42" s="13"/>
      <c r="PSP42" s="13"/>
      <c r="PSQ42" s="13"/>
      <c r="PSR42" s="13"/>
      <c r="PSS42" s="13"/>
      <c r="PST42" s="13"/>
      <c r="PSU42" s="13"/>
      <c r="PSV42" s="13"/>
      <c r="PSW42" s="13"/>
      <c r="PSX42" s="13"/>
      <c r="PSY42" s="13"/>
      <c r="PSZ42" s="13"/>
      <c r="PTA42" s="13"/>
      <c r="PTB42" s="13"/>
      <c r="PTC42" s="13"/>
      <c r="PTD42" s="13"/>
      <c r="PTE42" s="13"/>
      <c r="PTF42" s="13"/>
      <c r="PTG42" s="13"/>
      <c r="PTH42" s="13"/>
      <c r="PTI42" s="13"/>
      <c r="PTJ42" s="13"/>
      <c r="PTK42" s="13"/>
      <c r="PTL42" s="13"/>
      <c r="PTM42" s="13"/>
      <c r="PTN42" s="13"/>
      <c r="PTO42" s="13"/>
      <c r="PTP42" s="13"/>
      <c r="PTQ42" s="13"/>
      <c r="PTR42" s="13"/>
      <c r="PTS42" s="13"/>
      <c r="PTT42" s="13"/>
      <c r="PTU42" s="13"/>
      <c r="PTV42" s="13"/>
      <c r="PTW42" s="13"/>
      <c r="PTX42" s="13"/>
      <c r="PTY42" s="13"/>
      <c r="PTZ42" s="13"/>
      <c r="PUA42" s="13"/>
      <c r="PUB42" s="13"/>
      <c r="PUC42" s="13"/>
      <c r="PUD42" s="13"/>
      <c r="PUE42" s="13"/>
      <c r="PUF42" s="13"/>
      <c r="PUG42" s="13"/>
      <c r="PUH42" s="13"/>
      <c r="PUI42" s="13"/>
      <c r="PUJ42" s="13"/>
      <c r="PUK42" s="13"/>
      <c r="PUL42" s="13"/>
      <c r="PUM42" s="13"/>
      <c r="PUN42" s="13"/>
      <c r="PUO42" s="13"/>
      <c r="PUP42" s="13"/>
      <c r="PUQ42" s="13"/>
      <c r="PUR42" s="13"/>
      <c r="PUS42" s="13"/>
      <c r="PUT42" s="13"/>
      <c r="PUU42" s="13"/>
      <c r="PUV42" s="13"/>
      <c r="PUW42" s="13"/>
      <c r="PUX42" s="13"/>
      <c r="PUY42" s="13"/>
      <c r="PUZ42" s="13"/>
      <c r="PVA42" s="13"/>
      <c r="PVB42" s="13"/>
      <c r="PVC42" s="13"/>
      <c r="PVD42" s="13"/>
      <c r="PVE42" s="13"/>
      <c r="PVF42" s="13"/>
      <c r="PVG42" s="13"/>
      <c r="PVH42" s="13"/>
      <c r="PVI42" s="13"/>
      <c r="PVJ42" s="13"/>
      <c r="PVK42" s="13"/>
      <c r="PVL42" s="13"/>
      <c r="PVM42" s="13"/>
      <c r="PVN42" s="13"/>
      <c r="PVO42" s="13"/>
      <c r="PVP42" s="13"/>
      <c r="PVQ42" s="13"/>
      <c r="PVR42" s="13"/>
      <c r="PVS42" s="13"/>
      <c r="PVT42" s="13"/>
      <c r="PVU42" s="13"/>
      <c r="PVV42" s="13"/>
      <c r="PVW42" s="13"/>
      <c r="PVX42" s="13"/>
      <c r="PVY42" s="13"/>
      <c r="PVZ42" s="13"/>
      <c r="PWA42" s="13"/>
      <c r="PWB42" s="13"/>
      <c r="PWC42" s="13"/>
      <c r="PWD42" s="13"/>
      <c r="PWE42" s="13"/>
      <c r="PWF42" s="13"/>
      <c r="PWG42" s="13"/>
      <c r="PWH42" s="13"/>
      <c r="PWI42" s="13"/>
      <c r="PWJ42" s="13"/>
      <c r="PWK42" s="13"/>
      <c r="PWL42" s="13"/>
      <c r="PWM42" s="13"/>
      <c r="PWN42" s="13"/>
      <c r="PWO42" s="13"/>
      <c r="PWP42" s="13"/>
      <c r="PWQ42" s="13"/>
      <c r="PWR42" s="13"/>
      <c r="PWS42" s="13"/>
      <c r="PWT42" s="13"/>
      <c r="PWU42" s="13"/>
      <c r="PWV42" s="13"/>
      <c r="PWW42" s="13"/>
      <c r="PWX42" s="13"/>
      <c r="PWY42" s="13"/>
      <c r="PWZ42" s="13"/>
      <c r="PXA42" s="13"/>
      <c r="PXB42" s="13"/>
      <c r="PXC42" s="13"/>
      <c r="PXD42" s="13"/>
      <c r="PXE42" s="13"/>
      <c r="PXF42" s="13"/>
      <c r="PXG42" s="13"/>
      <c r="PXH42" s="13"/>
      <c r="PXI42" s="13"/>
      <c r="PXJ42" s="13"/>
      <c r="PXK42" s="13"/>
      <c r="PXL42" s="13"/>
      <c r="PXM42" s="13"/>
      <c r="PXN42" s="13"/>
      <c r="PXO42" s="13"/>
      <c r="PXP42" s="13"/>
      <c r="PXQ42" s="13"/>
      <c r="PXR42" s="13"/>
      <c r="PXS42" s="13"/>
      <c r="PXT42" s="13"/>
      <c r="PXU42" s="13"/>
      <c r="PXV42" s="13"/>
      <c r="PXW42" s="13"/>
      <c r="PXX42" s="13"/>
      <c r="PXY42" s="13"/>
      <c r="PXZ42" s="13"/>
      <c r="PYA42" s="13"/>
      <c r="PYB42" s="13"/>
      <c r="PYC42" s="13"/>
      <c r="PYD42" s="13"/>
      <c r="PYE42" s="13"/>
      <c r="PYF42" s="13"/>
      <c r="PYG42" s="13"/>
      <c r="PYH42" s="13"/>
      <c r="PYI42" s="13"/>
      <c r="PYJ42" s="13"/>
      <c r="PYK42" s="13"/>
      <c r="PYL42" s="13"/>
      <c r="PYM42" s="13"/>
      <c r="PYN42" s="13"/>
      <c r="PYO42" s="13"/>
      <c r="PYP42" s="13"/>
      <c r="PYQ42" s="13"/>
      <c r="PYR42" s="13"/>
      <c r="PYS42" s="13"/>
      <c r="PYT42" s="13"/>
      <c r="PYU42" s="13"/>
      <c r="PYV42" s="13"/>
      <c r="PYW42" s="13"/>
      <c r="PYX42" s="13"/>
      <c r="PYY42" s="13"/>
      <c r="PYZ42" s="13"/>
      <c r="PZA42" s="13"/>
      <c r="PZB42" s="13"/>
      <c r="PZC42" s="13"/>
      <c r="PZD42" s="13"/>
      <c r="PZE42" s="13"/>
      <c r="PZF42" s="13"/>
      <c r="PZG42" s="13"/>
      <c r="PZH42" s="13"/>
      <c r="PZI42" s="13"/>
      <c r="PZJ42" s="13"/>
      <c r="PZK42" s="13"/>
      <c r="PZL42" s="13"/>
      <c r="PZM42" s="13"/>
      <c r="PZN42" s="13"/>
      <c r="PZO42" s="13"/>
      <c r="PZP42" s="13"/>
      <c r="PZQ42" s="13"/>
      <c r="PZR42" s="13"/>
      <c r="PZS42" s="13"/>
      <c r="PZT42" s="13"/>
      <c r="PZU42" s="13"/>
      <c r="PZV42" s="13"/>
      <c r="PZW42" s="13"/>
      <c r="PZX42" s="13"/>
      <c r="PZY42" s="13"/>
      <c r="PZZ42" s="13"/>
      <c r="QAA42" s="13"/>
      <c r="QAB42" s="13"/>
      <c r="QAC42" s="13"/>
      <c r="QAD42" s="13"/>
      <c r="QAE42" s="13"/>
      <c r="QAF42" s="13"/>
      <c r="QAG42" s="13"/>
      <c r="QAH42" s="13"/>
      <c r="QAI42" s="13"/>
      <c r="QAJ42" s="13"/>
      <c r="QAK42" s="13"/>
      <c r="QAL42" s="13"/>
      <c r="QAM42" s="13"/>
      <c r="QAN42" s="13"/>
      <c r="QAO42" s="13"/>
      <c r="QAP42" s="13"/>
      <c r="QAQ42" s="13"/>
      <c r="QAR42" s="13"/>
      <c r="QAS42" s="13"/>
      <c r="QAT42" s="13"/>
      <c r="QAU42" s="13"/>
      <c r="QAV42" s="13"/>
      <c r="QAW42" s="13"/>
      <c r="QAX42" s="13"/>
      <c r="QAY42" s="13"/>
      <c r="QAZ42" s="13"/>
      <c r="QBA42" s="13"/>
      <c r="QBB42" s="13"/>
      <c r="QBC42" s="13"/>
      <c r="QBD42" s="13"/>
      <c r="QBE42" s="13"/>
      <c r="QBF42" s="13"/>
      <c r="QBG42" s="13"/>
      <c r="QBH42" s="13"/>
      <c r="QBI42" s="13"/>
      <c r="QBJ42" s="13"/>
      <c r="QBK42" s="13"/>
      <c r="QBL42" s="13"/>
      <c r="QBM42" s="13"/>
      <c r="QBN42" s="13"/>
      <c r="QBO42" s="13"/>
      <c r="QBP42" s="13"/>
      <c r="QBQ42" s="13"/>
      <c r="QBR42" s="13"/>
      <c r="QBS42" s="13"/>
      <c r="QBT42" s="13"/>
      <c r="QBU42" s="13"/>
      <c r="QBV42" s="13"/>
      <c r="QBW42" s="13"/>
      <c r="QBX42" s="13"/>
      <c r="QBY42" s="13"/>
      <c r="QBZ42" s="13"/>
      <c r="QCA42" s="13"/>
      <c r="QCB42" s="13"/>
      <c r="QCC42" s="13"/>
      <c r="QCD42" s="13"/>
      <c r="QCE42" s="13"/>
      <c r="QCF42" s="13"/>
      <c r="QCG42" s="13"/>
      <c r="QCH42" s="13"/>
      <c r="QCI42" s="13"/>
      <c r="QCJ42" s="13"/>
      <c r="QCK42" s="13"/>
      <c r="QCL42" s="13"/>
      <c r="QCM42" s="13"/>
      <c r="QCN42" s="13"/>
      <c r="QCO42" s="13"/>
      <c r="QCP42" s="13"/>
      <c r="QCQ42" s="13"/>
      <c r="QCR42" s="13"/>
      <c r="QCS42" s="13"/>
      <c r="QCT42" s="13"/>
      <c r="QCU42" s="13"/>
      <c r="QCV42" s="13"/>
      <c r="QCW42" s="13"/>
      <c r="QCX42" s="13"/>
      <c r="QCY42" s="13"/>
      <c r="QCZ42" s="13"/>
      <c r="QDA42" s="13"/>
      <c r="QDB42" s="13"/>
      <c r="QDC42" s="13"/>
      <c r="QDD42" s="13"/>
      <c r="QDE42" s="13"/>
      <c r="QDF42" s="13"/>
      <c r="QDG42" s="13"/>
      <c r="QDH42" s="13"/>
      <c r="QDI42" s="13"/>
      <c r="QDJ42" s="13"/>
      <c r="QDK42" s="13"/>
      <c r="QDL42" s="13"/>
      <c r="QDM42" s="13"/>
      <c r="QDN42" s="13"/>
      <c r="QDO42" s="13"/>
      <c r="QDP42" s="13"/>
      <c r="QDQ42" s="13"/>
      <c r="QDR42" s="13"/>
      <c r="QDS42" s="13"/>
      <c r="QDT42" s="13"/>
      <c r="QDU42" s="13"/>
      <c r="QDV42" s="13"/>
      <c r="QDW42" s="13"/>
      <c r="QDX42" s="13"/>
      <c r="QDY42" s="13"/>
      <c r="QDZ42" s="13"/>
      <c r="QEA42" s="13"/>
      <c r="QEB42" s="13"/>
      <c r="QEC42" s="13"/>
      <c r="QED42" s="13"/>
      <c r="QEE42" s="13"/>
      <c r="QEF42" s="13"/>
      <c r="QEG42" s="13"/>
      <c r="QEH42" s="13"/>
      <c r="QEI42" s="13"/>
      <c r="QEJ42" s="13"/>
      <c r="QEK42" s="13"/>
      <c r="QEL42" s="13"/>
      <c r="QEM42" s="13"/>
      <c r="QEN42" s="13"/>
      <c r="QEO42" s="13"/>
      <c r="QEP42" s="13"/>
      <c r="QEQ42" s="13"/>
      <c r="QER42" s="13"/>
      <c r="QES42" s="13"/>
      <c r="QET42" s="13"/>
      <c r="QEU42" s="13"/>
      <c r="QEV42" s="13"/>
      <c r="QEW42" s="13"/>
      <c r="QEX42" s="13"/>
      <c r="QEY42" s="13"/>
      <c r="QEZ42" s="13"/>
      <c r="QFA42" s="13"/>
      <c r="QFB42" s="13"/>
      <c r="QFC42" s="13"/>
      <c r="QFD42" s="13"/>
      <c r="QFE42" s="13"/>
      <c r="QFF42" s="13"/>
      <c r="QFG42" s="13"/>
      <c r="QFH42" s="13"/>
      <c r="QFI42" s="13"/>
      <c r="QFJ42" s="13"/>
      <c r="QFK42" s="13"/>
      <c r="QFL42" s="13"/>
      <c r="QFM42" s="13"/>
      <c r="QFN42" s="13"/>
      <c r="QFO42" s="13"/>
      <c r="QFP42" s="13"/>
      <c r="QFQ42" s="13"/>
      <c r="QFR42" s="13"/>
      <c r="QFS42" s="13"/>
      <c r="QFT42" s="13"/>
      <c r="QFU42" s="13"/>
      <c r="QFV42" s="13"/>
      <c r="QFW42" s="13"/>
      <c r="QFX42" s="13"/>
      <c r="QFY42" s="13"/>
      <c r="QFZ42" s="13"/>
      <c r="QGA42" s="13"/>
      <c r="QGB42" s="13"/>
      <c r="QGC42" s="13"/>
      <c r="QGD42" s="13"/>
      <c r="QGE42" s="13"/>
      <c r="QGF42" s="13"/>
      <c r="QGG42" s="13"/>
      <c r="QGH42" s="13"/>
      <c r="QGI42" s="13"/>
      <c r="QGJ42" s="13"/>
      <c r="QGK42" s="13"/>
      <c r="QGL42" s="13"/>
      <c r="QGM42" s="13"/>
      <c r="QGN42" s="13"/>
      <c r="QGO42" s="13"/>
      <c r="QGP42" s="13"/>
      <c r="QGQ42" s="13"/>
      <c r="QGR42" s="13"/>
      <c r="QGS42" s="13"/>
      <c r="QGT42" s="13"/>
      <c r="QGU42" s="13"/>
      <c r="QGV42" s="13"/>
      <c r="QGW42" s="13"/>
      <c r="QGX42" s="13"/>
      <c r="QGY42" s="13"/>
      <c r="QGZ42" s="13"/>
      <c r="QHA42" s="13"/>
      <c r="QHB42" s="13"/>
      <c r="QHC42" s="13"/>
      <c r="QHD42" s="13"/>
      <c r="QHE42" s="13"/>
      <c r="QHF42" s="13"/>
      <c r="QHG42" s="13"/>
      <c r="QHH42" s="13"/>
      <c r="QHI42" s="13"/>
      <c r="QHJ42" s="13"/>
      <c r="QHK42" s="13"/>
      <c r="QHL42" s="13"/>
      <c r="QHM42" s="13"/>
      <c r="QHN42" s="13"/>
      <c r="QHO42" s="13"/>
      <c r="QHP42" s="13"/>
      <c r="QHQ42" s="13"/>
      <c r="QHR42" s="13"/>
      <c r="QHS42" s="13"/>
      <c r="QHT42" s="13"/>
      <c r="QHU42" s="13"/>
      <c r="QHV42" s="13"/>
      <c r="QHW42" s="13"/>
      <c r="QHX42" s="13"/>
      <c r="QHY42" s="13"/>
      <c r="QHZ42" s="13"/>
      <c r="QIA42" s="13"/>
      <c r="QIB42" s="13"/>
      <c r="QIC42" s="13"/>
      <c r="QID42" s="13"/>
      <c r="QIE42" s="13"/>
      <c r="QIF42" s="13"/>
      <c r="QIG42" s="13"/>
      <c r="QIH42" s="13"/>
      <c r="QII42" s="13"/>
      <c r="QIJ42" s="13"/>
      <c r="QIK42" s="13"/>
      <c r="QIL42" s="13"/>
      <c r="QIM42" s="13"/>
      <c r="QIN42" s="13"/>
      <c r="QIO42" s="13"/>
      <c r="QIP42" s="13"/>
      <c r="QIQ42" s="13"/>
      <c r="QIR42" s="13"/>
      <c r="QIS42" s="13"/>
      <c r="QIT42" s="13"/>
      <c r="QIU42" s="13"/>
      <c r="QIV42" s="13"/>
      <c r="QIW42" s="13"/>
      <c r="QIX42" s="13"/>
      <c r="QIY42" s="13"/>
      <c r="QIZ42" s="13"/>
      <c r="QJA42" s="13"/>
      <c r="QJB42" s="13"/>
      <c r="QJC42" s="13"/>
      <c r="QJD42" s="13"/>
      <c r="QJE42" s="13"/>
      <c r="QJF42" s="13"/>
      <c r="QJG42" s="13"/>
      <c r="QJH42" s="13"/>
      <c r="QJI42" s="13"/>
      <c r="QJJ42" s="13"/>
      <c r="QJK42" s="13"/>
      <c r="QJL42" s="13"/>
      <c r="QJM42" s="13"/>
      <c r="QJN42" s="13"/>
      <c r="QJO42" s="13"/>
      <c r="QJP42" s="13"/>
      <c r="QJQ42" s="13"/>
      <c r="QJR42" s="13"/>
      <c r="QJS42" s="13"/>
      <c r="QJT42" s="13"/>
      <c r="QJU42" s="13"/>
      <c r="QJV42" s="13"/>
      <c r="QJW42" s="13"/>
      <c r="QJX42" s="13"/>
      <c r="QJY42" s="13"/>
      <c r="QJZ42" s="13"/>
      <c r="QKA42" s="13"/>
      <c r="QKB42" s="13"/>
      <c r="QKC42" s="13"/>
      <c r="QKD42" s="13"/>
      <c r="QKE42" s="13"/>
      <c r="QKF42" s="13"/>
      <c r="QKG42" s="13"/>
      <c r="QKH42" s="13"/>
      <c r="QKI42" s="13"/>
      <c r="QKJ42" s="13"/>
      <c r="QKK42" s="13"/>
      <c r="QKL42" s="13"/>
      <c r="QKM42" s="13"/>
      <c r="QKN42" s="13"/>
      <c r="QKO42" s="13"/>
      <c r="QKP42" s="13"/>
      <c r="QKQ42" s="13"/>
      <c r="QKR42" s="13"/>
      <c r="QKS42" s="13"/>
      <c r="QKT42" s="13"/>
      <c r="QKU42" s="13"/>
      <c r="QKV42" s="13"/>
      <c r="QKW42" s="13"/>
      <c r="QKX42" s="13"/>
      <c r="QKY42" s="13"/>
      <c r="QKZ42" s="13"/>
      <c r="QLA42" s="13"/>
      <c r="QLB42" s="13"/>
      <c r="QLC42" s="13"/>
      <c r="QLD42" s="13"/>
      <c r="QLE42" s="13"/>
      <c r="QLF42" s="13"/>
      <c r="QLG42" s="13"/>
      <c r="QLH42" s="13"/>
      <c r="QLI42" s="13"/>
      <c r="QLJ42" s="13"/>
      <c r="QLK42" s="13"/>
      <c r="QLL42" s="13"/>
      <c r="QLM42" s="13"/>
      <c r="QLN42" s="13"/>
      <c r="QLO42" s="13"/>
      <c r="QLP42" s="13"/>
      <c r="QLQ42" s="13"/>
      <c r="QLR42" s="13"/>
      <c r="QLS42" s="13"/>
      <c r="QLT42" s="13"/>
      <c r="QLU42" s="13"/>
      <c r="QLV42" s="13"/>
      <c r="QLW42" s="13"/>
      <c r="QLX42" s="13"/>
      <c r="QLY42" s="13"/>
      <c r="QLZ42" s="13"/>
      <c r="QMA42" s="13"/>
      <c r="QMB42" s="13"/>
      <c r="QMC42" s="13"/>
      <c r="QMD42" s="13"/>
      <c r="QME42" s="13"/>
      <c r="QMF42" s="13"/>
      <c r="QMG42" s="13"/>
      <c r="QMH42" s="13"/>
      <c r="QMI42" s="13"/>
      <c r="QMJ42" s="13"/>
      <c r="QMK42" s="13"/>
      <c r="QML42" s="13"/>
      <c r="QMM42" s="13"/>
      <c r="QMN42" s="13"/>
      <c r="QMO42" s="13"/>
      <c r="QMP42" s="13"/>
      <c r="QMQ42" s="13"/>
      <c r="QMR42" s="13"/>
      <c r="QMS42" s="13"/>
      <c r="QMT42" s="13"/>
      <c r="QMU42" s="13"/>
      <c r="QMV42" s="13"/>
      <c r="QMW42" s="13"/>
      <c r="QMX42" s="13"/>
      <c r="QMY42" s="13"/>
      <c r="QMZ42" s="13"/>
      <c r="QNA42" s="13"/>
      <c r="QNB42" s="13"/>
      <c r="QNC42" s="13"/>
      <c r="QND42" s="13"/>
      <c r="QNE42" s="13"/>
      <c r="QNF42" s="13"/>
      <c r="QNG42" s="13"/>
      <c r="QNH42" s="13"/>
      <c r="QNI42" s="13"/>
      <c r="QNJ42" s="13"/>
      <c r="QNK42" s="13"/>
      <c r="QNL42" s="13"/>
      <c r="QNM42" s="13"/>
      <c r="QNN42" s="13"/>
      <c r="QNO42" s="13"/>
      <c r="QNP42" s="13"/>
      <c r="QNQ42" s="13"/>
      <c r="QNR42" s="13"/>
      <c r="QNS42" s="13"/>
      <c r="QNT42" s="13"/>
      <c r="QNU42" s="13"/>
      <c r="QNV42" s="13"/>
      <c r="QNW42" s="13"/>
      <c r="QNX42" s="13"/>
      <c r="QNY42" s="13"/>
      <c r="QNZ42" s="13"/>
      <c r="QOA42" s="13"/>
      <c r="QOB42" s="13"/>
      <c r="QOC42" s="13"/>
      <c r="QOD42" s="13"/>
      <c r="QOE42" s="13"/>
      <c r="QOF42" s="13"/>
      <c r="QOG42" s="13"/>
      <c r="QOH42" s="13"/>
      <c r="QOI42" s="13"/>
      <c r="QOJ42" s="13"/>
      <c r="QOK42" s="13"/>
      <c r="QOL42" s="13"/>
      <c r="QOM42" s="13"/>
      <c r="QON42" s="13"/>
      <c r="QOO42" s="13"/>
      <c r="QOP42" s="13"/>
      <c r="QOQ42" s="13"/>
      <c r="QOR42" s="13"/>
      <c r="QOS42" s="13"/>
      <c r="QOT42" s="13"/>
      <c r="QOU42" s="13"/>
      <c r="QOV42" s="13"/>
      <c r="QOW42" s="13"/>
      <c r="QOX42" s="13"/>
      <c r="QOY42" s="13"/>
      <c r="QOZ42" s="13"/>
      <c r="QPA42" s="13"/>
      <c r="QPB42" s="13"/>
      <c r="QPC42" s="13"/>
      <c r="QPD42" s="13"/>
      <c r="QPE42" s="13"/>
      <c r="QPF42" s="13"/>
      <c r="QPG42" s="13"/>
      <c r="QPH42" s="13"/>
      <c r="QPI42" s="13"/>
      <c r="QPJ42" s="13"/>
      <c r="QPK42" s="13"/>
      <c r="QPL42" s="13"/>
      <c r="QPM42" s="13"/>
      <c r="QPN42" s="13"/>
      <c r="QPO42" s="13"/>
      <c r="QPP42" s="13"/>
      <c r="QPQ42" s="13"/>
      <c r="QPR42" s="13"/>
      <c r="QPS42" s="13"/>
      <c r="QPT42" s="13"/>
      <c r="QPU42" s="13"/>
      <c r="QPV42" s="13"/>
      <c r="QPW42" s="13"/>
      <c r="QPX42" s="13"/>
      <c r="QPY42" s="13"/>
      <c r="QPZ42" s="13"/>
      <c r="QQA42" s="13"/>
      <c r="QQB42" s="13"/>
      <c r="QQC42" s="13"/>
      <c r="QQD42" s="13"/>
      <c r="QQE42" s="13"/>
      <c r="QQF42" s="13"/>
      <c r="QQG42" s="13"/>
      <c r="QQH42" s="13"/>
      <c r="QQI42" s="13"/>
      <c r="QQJ42" s="13"/>
      <c r="QQK42" s="13"/>
      <c r="QQL42" s="13"/>
      <c r="QQM42" s="13"/>
      <c r="QQN42" s="13"/>
      <c r="QQO42" s="13"/>
      <c r="QQP42" s="13"/>
      <c r="QQQ42" s="13"/>
      <c r="QQR42" s="13"/>
      <c r="QQS42" s="13"/>
      <c r="QQT42" s="13"/>
      <c r="QQU42" s="13"/>
      <c r="QQV42" s="13"/>
      <c r="QQW42" s="13"/>
      <c r="QQX42" s="13"/>
      <c r="QQY42" s="13"/>
      <c r="QQZ42" s="13"/>
      <c r="QRA42" s="13"/>
      <c r="QRB42" s="13"/>
      <c r="QRC42" s="13"/>
      <c r="QRD42" s="13"/>
      <c r="QRE42" s="13"/>
      <c r="QRF42" s="13"/>
      <c r="QRG42" s="13"/>
      <c r="QRH42" s="13"/>
      <c r="QRI42" s="13"/>
      <c r="QRJ42" s="13"/>
      <c r="QRK42" s="13"/>
      <c r="QRL42" s="13"/>
      <c r="QRM42" s="13"/>
      <c r="QRN42" s="13"/>
      <c r="QRO42" s="13"/>
      <c r="QRP42" s="13"/>
      <c r="QRQ42" s="13"/>
      <c r="QRR42" s="13"/>
      <c r="QRS42" s="13"/>
      <c r="QRT42" s="13"/>
      <c r="QRU42" s="13"/>
      <c r="QRV42" s="13"/>
      <c r="QRW42" s="13"/>
      <c r="QRX42" s="13"/>
      <c r="QRY42" s="13"/>
      <c r="QRZ42" s="13"/>
      <c r="QSA42" s="13"/>
      <c r="QSB42" s="13"/>
      <c r="QSC42" s="13"/>
      <c r="QSD42" s="13"/>
      <c r="QSE42" s="13"/>
      <c r="QSF42" s="13"/>
      <c r="QSG42" s="13"/>
      <c r="QSH42" s="13"/>
      <c r="QSI42" s="13"/>
      <c r="QSJ42" s="13"/>
      <c r="QSK42" s="13"/>
      <c r="QSL42" s="13"/>
      <c r="QSM42" s="13"/>
      <c r="QSN42" s="13"/>
      <c r="QSO42" s="13"/>
      <c r="QSP42" s="13"/>
      <c r="QSQ42" s="13"/>
      <c r="QSR42" s="13"/>
      <c r="QSS42" s="13"/>
      <c r="QST42" s="13"/>
      <c r="QSU42" s="13"/>
      <c r="QSV42" s="13"/>
      <c r="QSW42" s="13"/>
      <c r="QSX42" s="13"/>
      <c r="QSY42" s="13"/>
      <c r="QSZ42" s="13"/>
      <c r="QTA42" s="13"/>
      <c r="QTB42" s="13"/>
      <c r="QTC42" s="13"/>
      <c r="QTD42" s="13"/>
      <c r="QTE42" s="13"/>
      <c r="QTF42" s="13"/>
      <c r="QTG42" s="13"/>
      <c r="QTH42" s="13"/>
      <c r="QTI42" s="13"/>
      <c r="QTJ42" s="13"/>
      <c r="QTK42" s="13"/>
      <c r="QTL42" s="13"/>
      <c r="QTM42" s="13"/>
      <c r="QTN42" s="13"/>
      <c r="QTO42" s="13"/>
      <c r="QTP42" s="13"/>
      <c r="QTQ42" s="13"/>
      <c r="QTR42" s="13"/>
      <c r="QTS42" s="13"/>
      <c r="QTT42" s="13"/>
      <c r="QTU42" s="13"/>
      <c r="QTV42" s="13"/>
      <c r="QTW42" s="13"/>
      <c r="QTX42" s="13"/>
      <c r="QTY42" s="13"/>
      <c r="QTZ42" s="13"/>
      <c r="QUA42" s="13"/>
      <c r="QUB42" s="13"/>
      <c r="QUC42" s="13"/>
      <c r="QUD42" s="13"/>
      <c r="QUE42" s="13"/>
      <c r="QUF42" s="13"/>
      <c r="QUG42" s="13"/>
      <c r="QUH42" s="13"/>
      <c r="QUI42" s="13"/>
      <c r="QUJ42" s="13"/>
      <c r="QUK42" s="13"/>
      <c r="QUL42" s="13"/>
      <c r="QUM42" s="13"/>
      <c r="QUN42" s="13"/>
      <c r="QUO42" s="13"/>
      <c r="QUP42" s="13"/>
      <c r="QUQ42" s="13"/>
      <c r="QUR42" s="13"/>
      <c r="QUS42" s="13"/>
      <c r="QUT42" s="13"/>
      <c r="QUU42" s="13"/>
      <c r="QUV42" s="13"/>
      <c r="QUW42" s="13"/>
      <c r="QUX42" s="13"/>
      <c r="QUY42" s="13"/>
      <c r="QUZ42" s="13"/>
      <c r="QVA42" s="13"/>
      <c r="QVB42" s="13"/>
      <c r="QVC42" s="13"/>
      <c r="QVD42" s="13"/>
      <c r="QVE42" s="13"/>
      <c r="QVF42" s="13"/>
      <c r="QVG42" s="13"/>
      <c r="QVH42" s="13"/>
      <c r="QVI42" s="13"/>
      <c r="QVJ42" s="13"/>
      <c r="QVK42" s="13"/>
      <c r="QVL42" s="13"/>
      <c r="QVM42" s="13"/>
      <c r="QVN42" s="13"/>
      <c r="QVO42" s="13"/>
      <c r="QVP42" s="13"/>
      <c r="QVQ42" s="13"/>
      <c r="QVR42" s="13"/>
      <c r="QVS42" s="13"/>
      <c r="QVT42" s="13"/>
      <c r="QVU42" s="13"/>
      <c r="QVV42" s="13"/>
      <c r="QVW42" s="13"/>
      <c r="QVX42" s="13"/>
      <c r="QVY42" s="13"/>
      <c r="QVZ42" s="13"/>
      <c r="QWA42" s="13"/>
      <c r="QWB42" s="13"/>
      <c r="QWC42" s="13"/>
      <c r="QWD42" s="13"/>
      <c r="QWE42" s="13"/>
      <c r="QWF42" s="13"/>
      <c r="QWG42" s="13"/>
      <c r="QWH42" s="13"/>
      <c r="QWI42" s="13"/>
      <c r="QWJ42" s="13"/>
      <c r="QWK42" s="13"/>
      <c r="QWL42" s="13"/>
      <c r="QWM42" s="13"/>
      <c r="QWN42" s="13"/>
      <c r="QWO42" s="13"/>
      <c r="QWP42" s="13"/>
      <c r="QWQ42" s="13"/>
      <c r="QWR42" s="13"/>
      <c r="QWS42" s="13"/>
      <c r="QWT42" s="13"/>
      <c r="QWU42" s="13"/>
      <c r="QWV42" s="13"/>
      <c r="QWW42" s="13"/>
      <c r="QWX42" s="13"/>
      <c r="QWY42" s="13"/>
      <c r="QWZ42" s="13"/>
      <c r="QXA42" s="13"/>
      <c r="QXB42" s="13"/>
      <c r="QXC42" s="13"/>
      <c r="QXD42" s="13"/>
      <c r="QXE42" s="13"/>
      <c r="QXF42" s="13"/>
      <c r="QXG42" s="13"/>
      <c r="QXH42" s="13"/>
      <c r="QXI42" s="13"/>
      <c r="QXJ42" s="13"/>
      <c r="QXK42" s="13"/>
      <c r="QXL42" s="13"/>
      <c r="QXM42" s="13"/>
      <c r="QXN42" s="13"/>
      <c r="QXO42" s="13"/>
      <c r="QXP42" s="13"/>
      <c r="QXQ42" s="13"/>
      <c r="QXR42" s="13"/>
      <c r="QXS42" s="13"/>
      <c r="QXT42" s="13"/>
      <c r="QXU42" s="13"/>
      <c r="QXV42" s="13"/>
      <c r="QXW42" s="13"/>
      <c r="QXX42" s="13"/>
      <c r="QXY42" s="13"/>
      <c r="QXZ42" s="13"/>
      <c r="QYA42" s="13"/>
      <c r="QYB42" s="13"/>
      <c r="QYC42" s="13"/>
      <c r="QYD42" s="13"/>
      <c r="QYE42" s="13"/>
      <c r="QYF42" s="13"/>
      <c r="QYG42" s="13"/>
      <c r="QYH42" s="13"/>
      <c r="QYI42" s="13"/>
      <c r="QYJ42" s="13"/>
      <c r="QYK42" s="13"/>
      <c r="QYL42" s="13"/>
      <c r="QYM42" s="13"/>
      <c r="QYN42" s="13"/>
      <c r="QYO42" s="13"/>
      <c r="QYP42" s="13"/>
      <c r="QYQ42" s="13"/>
      <c r="QYR42" s="13"/>
      <c r="QYS42" s="13"/>
      <c r="QYT42" s="13"/>
      <c r="QYU42" s="13"/>
      <c r="QYV42" s="13"/>
      <c r="QYW42" s="13"/>
      <c r="QYX42" s="13"/>
      <c r="QYY42" s="13"/>
      <c r="QYZ42" s="13"/>
      <c r="QZA42" s="13"/>
      <c r="QZB42" s="13"/>
      <c r="QZC42" s="13"/>
      <c r="QZD42" s="13"/>
      <c r="QZE42" s="13"/>
      <c r="QZF42" s="13"/>
      <c r="QZG42" s="13"/>
      <c r="QZH42" s="13"/>
      <c r="QZI42" s="13"/>
      <c r="QZJ42" s="13"/>
      <c r="QZK42" s="13"/>
      <c r="QZL42" s="13"/>
      <c r="QZM42" s="13"/>
      <c r="QZN42" s="13"/>
      <c r="QZO42" s="13"/>
      <c r="QZP42" s="13"/>
      <c r="QZQ42" s="13"/>
      <c r="QZR42" s="13"/>
      <c r="QZS42" s="13"/>
      <c r="QZT42" s="13"/>
      <c r="QZU42" s="13"/>
      <c r="QZV42" s="13"/>
      <c r="QZW42" s="13"/>
      <c r="QZX42" s="13"/>
      <c r="QZY42" s="13"/>
      <c r="QZZ42" s="13"/>
      <c r="RAA42" s="13"/>
      <c r="RAB42" s="13"/>
      <c r="RAC42" s="13"/>
      <c r="RAD42" s="13"/>
      <c r="RAE42" s="13"/>
      <c r="RAF42" s="13"/>
      <c r="RAG42" s="13"/>
      <c r="RAH42" s="13"/>
      <c r="RAI42" s="13"/>
      <c r="RAJ42" s="13"/>
      <c r="RAK42" s="13"/>
      <c r="RAL42" s="13"/>
      <c r="RAM42" s="13"/>
      <c r="RAN42" s="13"/>
      <c r="RAO42" s="13"/>
      <c r="RAP42" s="13"/>
      <c r="RAQ42" s="13"/>
      <c r="RAR42" s="13"/>
      <c r="RAS42" s="13"/>
      <c r="RAT42" s="13"/>
      <c r="RAU42" s="13"/>
      <c r="RAV42" s="13"/>
      <c r="RAW42" s="13"/>
      <c r="RAX42" s="13"/>
      <c r="RAY42" s="13"/>
      <c r="RAZ42" s="13"/>
      <c r="RBA42" s="13"/>
      <c r="RBB42" s="13"/>
      <c r="RBC42" s="13"/>
      <c r="RBD42" s="13"/>
      <c r="RBE42" s="13"/>
      <c r="RBF42" s="13"/>
      <c r="RBG42" s="13"/>
      <c r="RBH42" s="13"/>
      <c r="RBI42" s="13"/>
      <c r="RBJ42" s="13"/>
      <c r="RBK42" s="13"/>
      <c r="RBL42" s="13"/>
      <c r="RBM42" s="13"/>
      <c r="RBN42" s="13"/>
      <c r="RBO42" s="13"/>
      <c r="RBP42" s="13"/>
      <c r="RBQ42" s="13"/>
      <c r="RBR42" s="13"/>
      <c r="RBS42" s="13"/>
      <c r="RBT42" s="13"/>
      <c r="RBU42" s="13"/>
      <c r="RBV42" s="13"/>
      <c r="RBW42" s="13"/>
      <c r="RBX42" s="13"/>
      <c r="RBY42" s="13"/>
      <c r="RBZ42" s="13"/>
      <c r="RCA42" s="13"/>
      <c r="RCB42" s="13"/>
      <c r="RCC42" s="13"/>
      <c r="RCD42" s="13"/>
      <c r="RCE42" s="13"/>
      <c r="RCF42" s="13"/>
      <c r="RCG42" s="13"/>
      <c r="RCH42" s="13"/>
      <c r="RCI42" s="13"/>
      <c r="RCJ42" s="13"/>
      <c r="RCK42" s="13"/>
      <c r="RCL42" s="13"/>
      <c r="RCM42" s="13"/>
      <c r="RCN42" s="13"/>
      <c r="RCO42" s="13"/>
      <c r="RCP42" s="13"/>
      <c r="RCQ42" s="13"/>
      <c r="RCR42" s="13"/>
      <c r="RCS42" s="13"/>
      <c r="RCT42" s="13"/>
      <c r="RCU42" s="13"/>
      <c r="RCV42" s="13"/>
      <c r="RCW42" s="13"/>
      <c r="RCX42" s="13"/>
      <c r="RCY42" s="13"/>
      <c r="RCZ42" s="13"/>
      <c r="RDA42" s="13"/>
      <c r="RDB42" s="13"/>
      <c r="RDC42" s="13"/>
      <c r="RDD42" s="13"/>
      <c r="RDE42" s="13"/>
      <c r="RDF42" s="13"/>
      <c r="RDG42" s="13"/>
      <c r="RDH42" s="13"/>
      <c r="RDI42" s="13"/>
      <c r="RDJ42" s="13"/>
      <c r="RDK42" s="13"/>
      <c r="RDL42" s="13"/>
      <c r="RDM42" s="13"/>
      <c r="RDN42" s="13"/>
      <c r="RDO42" s="13"/>
      <c r="RDP42" s="13"/>
      <c r="RDQ42" s="13"/>
      <c r="RDR42" s="13"/>
      <c r="RDS42" s="13"/>
      <c r="RDT42" s="13"/>
      <c r="RDU42" s="13"/>
      <c r="RDV42" s="13"/>
      <c r="RDW42" s="13"/>
      <c r="RDX42" s="13"/>
      <c r="RDY42" s="13"/>
      <c r="RDZ42" s="13"/>
      <c r="REA42" s="13"/>
      <c r="REB42" s="13"/>
      <c r="REC42" s="13"/>
      <c r="RED42" s="13"/>
      <c r="REE42" s="13"/>
      <c r="REF42" s="13"/>
      <c r="REG42" s="13"/>
      <c r="REH42" s="13"/>
      <c r="REI42" s="13"/>
      <c r="REJ42" s="13"/>
      <c r="REK42" s="13"/>
      <c r="REL42" s="13"/>
      <c r="REM42" s="13"/>
      <c r="REN42" s="13"/>
      <c r="REO42" s="13"/>
      <c r="REP42" s="13"/>
      <c r="REQ42" s="13"/>
      <c r="RER42" s="13"/>
      <c r="RES42" s="13"/>
      <c r="RET42" s="13"/>
      <c r="REU42" s="13"/>
      <c r="REV42" s="13"/>
      <c r="REW42" s="13"/>
      <c r="REX42" s="13"/>
      <c r="REY42" s="13"/>
      <c r="REZ42" s="13"/>
      <c r="RFA42" s="13"/>
      <c r="RFB42" s="13"/>
      <c r="RFC42" s="13"/>
      <c r="RFD42" s="13"/>
      <c r="RFE42" s="13"/>
      <c r="RFF42" s="13"/>
      <c r="RFG42" s="13"/>
      <c r="RFH42" s="13"/>
      <c r="RFI42" s="13"/>
      <c r="RFJ42" s="13"/>
      <c r="RFK42" s="13"/>
      <c r="RFL42" s="13"/>
      <c r="RFM42" s="13"/>
      <c r="RFN42" s="13"/>
      <c r="RFO42" s="13"/>
      <c r="RFP42" s="13"/>
      <c r="RFQ42" s="13"/>
      <c r="RFR42" s="13"/>
      <c r="RFS42" s="13"/>
      <c r="RFT42" s="13"/>
      <c r="RFU42" s="13"/>
      <c r="RFV42" s="13"/>
      <c r="RFW42" s="13"/>
      <c r="RFX42" s="13"/>
      <c r="RFY42" s="13"/>
      <c r="RFZ42" s="13"/>
      <c r="RGA42" s="13"/>
      <c r="RGB42" s="13"/>
      <c r="RGC42" s="13"/>
      <c r="RGD42" s="13"/>
      <c r="RGE42" s="13"/>
      <c r="RGF42" s="13"/>
      <c r="RGG42" s="13"/>
      <c r="RGH42" s="13"/>
      <c r="RGI42" s="13"/>
      <c r="RGJ42" s="13"/>
      <c r="RGK42" s="13"/>
      <c r="RGL42" s="13"/>
      <c r="RGM42" s="13"/>
      <c r="RGN42" s="13"/>
      <c r="RGO42" s="13"/>
      <c r="RGP42" s="13"/>
      <c r="RGQ42" s="13"/>
      <c r="RGR42" s="13"/>
      <c r="RGS42" s="13"/>
      <c r="RGT42" s="13"/>
      <c r="RGU42" s="13"/>
      <c r="RGV42" s="13"/>
      <c r="RGW42" s="13"/>
      <c r="RGX42" s="13"/>
      <c r="RGY42" s="13"/>
      <c r="RGZ42" s="13"/>
      <c r="RHA42" s="13"/>
      <c r="RHB42" s="13"/>
      <c r="RHC42" s="13"/>
      <c r="RHD42" s="13"/>
      <c r="RHE42" s="13"/>
      <c r="RHF42" s="13"/>
      <c r="RHG42" s="13"/>
      <c r="RHH42" s="13"/>
      <c r="RHI42" s="13"/>
      <c r="RHJ42" s="13"/>
      <c r="RHK42" s="13"/>
      <c r="RHL42" s="13"/>
      <c r="RHM42" s="13"/>
      <c r="RHN42" s="13"/>
      <c r="RHO42" s="13"/>
      <c r="RHP42" s="13"/>
      <c r="RHQ42" s="13"/>
      <c r="RHR42" s="13"/>
      <c r="RHS42" s="13"/>
      <c r="RHT42" s="13"/>
      <c r="RHU42" s="13"/>
      <c r="RHV42" s="13"/>
      <c r="RHW42" s="13"/>
      <c r="RHX42" s="13"/>
      <c r="RHY42" s="13"/>
      <c r="RHZ42" s="13"/>
      <c r="RIA42" s="13"/>
      <c r="RIB42" s="13"/>
      <c r="RIC42" s="13"/>
      <c r="RID42" s="13"/>
      <c r="RIE42" s="13"/>
      <c r="RIF42" s="13"/>
      <c r="RIG42" s="13"/>
      <c r="RIH42" s="13"/>
      <c r="RII42" s="13"/>
      <c r="RIJ42" s="13"/>
      <c r="RIK42" s="13"/>
      <c r="RIL42" s="13"/>
      <c r="RIM42" s="13"/>
      <c r="RIN42" s="13"/>
      <c r="RIO42" s="13"/>
      <c r="RIP42" s="13"/>
      <c r="RIQ42" s="13"/>
      <c r="RIR42" s="13"/>
      <c r="RIS42" s="13"/>
      <c r="RIT42" s="13"/>
      <c r="RIU42" s="13"/>
      <c r="RIV42" s="13"/>
      <c r="RIW42" s="13"/>
      <c r="RIX42" s="13"/>
      <c r="RIY42" s="13"/>
      <c r="RIZ42" s="13"/>
      <c r="RJA42" s="13"/>
      <c r="RJB42" s="13"/>
      <c r="RJC42" s="13"/>
      <c r="RJD42" s="13"/>
      <c r="RJE42" s="13"/>
      <c r="RJF42" s="13"/>
      <c r="RJG42" s="13"/>
      <c r="RJH42" s="13"/>
      <c r="RJI42" s="13"/>
      <c r="RJJ42" s="13"/>
      <c r="RJK42" s="13"/>
      <c r="RJL42" s="13"/>
      <c r="RJM42" s="13"/>
      <c r="RJN42" s="13"/>
      <c r="RJO42" s="13"/>
      <c r="RJP42" s="13"/>
      <c r="RJQ42" s="13"/>
      <c r="RJR42" s="13"/>
      <c r="RJS42" s="13"/>
      <c r="RJT42" s="13"/>
      <c r="RJU42" s="13"/>
      <c r="RJV42" s="13"/>
      <c r="RJW42" s="13"/>
      <c r="RJX42" s="13"/>
      <c r="RJY42" s="13"/>
      <c r="RJZ42" s="13"/>
      <c r="RKA42" s="13"/>
      <c r="RKB42" s="13"/>
      <c r="RKC42" s="13"/>
      <c r="RKD42" s="13"/>
      <c r="RKE42" s="13"/>
      <c r="RKF42" s="13"/>
      <c r="RKG42" s="13"/>
      <c r="RKH42" s="13"/>
      <c r="RKI42" s="13"/>
      <c r="RKJ42" s="13"/>
      <c r="RKK42" s="13"/>
      <c r="RKL42" s="13"/>
      <c r="RKM42" s="13"/>
      <c r="RKN42" s="13"/>
      <c r="RKO42" s="13"/>
      <c r="RKP42" s="13"/>
      <c r="RKQ42" s="13"/>
      <c r="RKR42" s="13"/>
      <c r="RKS42" s="13"/>
      <c r="RKT42" s="13"/>
      <c r="RKU42" s="13"/>
      <c r="RKV42" s="13"/>
      <c r="RKW42" s="13"/>
      <c r="RKX42" s="13"/>
      <c r="RKY42" s="13"/>
      <c r="RKZ42" s="13"/>
      <c r="RLA42" s="13"/>
      <c r="RLB42" s="13"/>
      <c r="RLC42" s="13"/>
      <c r="RLD42" s="13"/>
      <c r="RLE42" s="13"/>
      <c r="RLF42" s="13"/>
      <c r="RLG42" s="13"/>
      <c r="RLH42" s="13"/>
      <c r="RLI42" s="13"/>
      <c r="RLJ42" s="13"/>
      <c r="RLK42" s="13"/>
      <c r="RLL42" s="13"/>
      <c r="RLM42" s="13"/>
      <c r="RLN42" s="13"/>
      <c r="RLO42" s="13"/>
      <c r="RLP42" s="13"/>
      <c r="RLQ42" s="13"/>
      <c r="RLR42" s="13"/>
      <c r="RLS42" s="13"/>
      <c r="RLT42" s="13"/>
      <c r="RLU42" s="13"/>
      <c r="RLV42" s="13"/>
      <c r="RLW42" s="13"/>
      <c r="RLX42" s="13"/>
      <c r="RLY42" s="13"/>
      <c r="RLZ42" s="13"/>
      <c r="RMA42" s="13"/>
      <c r="RMB42" s="13"/>
      <c r="RMC42" s="13"/>
      <c r="RMD42" s="13"/>
      <c r="RME42" s="13"/>
      <c r="RMF42" s="13"/>
      <c r="RMG42" s="13"/>
      <c r="RMH42" s="13"/>
      <c r="RMI42" s="13"/>
      <c r="RMJ42" s="13"/>
      <c r="RMK42" s="13"/>
      <c r="RML42" s="13"/>
      <c r="RMM42" s="13"/>
      <c r="RMN42" s="13"/>
      <c r="RMO42" s="13"/>
      <c r="RMP42" s="13"/>
      <c r="RMQ42" s="13"/>
      <c r="RMR42" s="13"/>
      <c r="RMS42" s="13"/>
      <c r="RMT42" s="13"/>
      <c r="RMU42" s="13"/>
      <c r="RMV42" s="13"/>
      <c r="RMW42" s="13"/>
      <c r="RMX42" s="13"/>
      <c r="RMY42" s="13"/>
      <c r="RMZ42" s="13"/>
      <c r="RNA42" s="13"/>
      <c r="RNB42" s="13"/>
      <c r="RNC42" s="13"/>
      <c r="RND42" s="13"/>
      <c r="RNE42" s="13"/>
      <c r="RNF42" s="13"/>
      <c r="RNG42" s="13"/>
      <c r="RNH42" s="13"/>
      <c r="RNI42" s="13"/>
      <c r="RNJ42" s="13"/>
      <c r="RNK42" s="13"/>
      <c r="RNL42" s="13"/>
      <c r="RNM42" s="13"/>
      <c r="RNN42" s="13"/>
      <c r="RNO42" s="13"/>
      <c r="RNP42" s="13"/>
      <c r="RNQ42" s="13"/>
      <c r="RNR42" s="13"/>
      <c r="RNS42" s="13"/>
      <c r="RNT42" s="13"/>
      <c r="RNU42" s="13"/>
      <c r="RNV42" s="13"/>
      <c r="RNW42" s="13"/>
      <c r="RNX42" s="13"/>
      <c r="RNY42" s="13"/>
      <c r="RNZ42" s="13"/>
      <c r="ROA42" s="13"/>
      <c r="ROB42" s="13"/>
      <c r="ROC42" s="13"/>
      <c r="ROD42" s="13"/>
      <c r="ROE42" s="13"/>
      <c r="ROF42" s="13"/>
      <c r="ROG42" s="13"/>
      <c r="ROH42" s="13"/>
      <c r="ROI42" s="13"/>
      <c r="ROJ42" s="13"/>
      <c r="ROK42" s="13"/>
      <c r="ROL42" s="13"/>
      <c r="ROM42" s="13"/>
      <c r="RON42" s="13"/>
      <c r="ROO42" s="13"/>
      <c r="ROP42" s="13"/>
      <c r="ROQ42" s="13"/>
      <c r="ROR42" s="13"/>
      <c r="ROS42" s="13"/>
      <c r="ROT42" s="13"/>
      <c r="ROU42" s="13"/>
      <c r="ROV42" s="13"/>
      <c r="ROW42" s="13"/>
      <c r="ROX42" s="13"/>
      <c r="ROY42" s="13"/>
      <c r="ROZ42" s="13"/>
      <c r="RPA42" s="13"/>
      <c r="RPB42" s="13"/>
      <c r="RPC42" s="13"/>
      <c r="RPD42" s="13"/>
      <c r="RPE42" s="13"/>
      <c r="RPF42" s="13"/>
      <c r="RPG42" s="13"/>
      <c r="RPH42" s="13"/>
      <c r="RPI42" s="13"/>
      <c r="RPJ42" s="13"/>
      <c r="RPK42" s="13"/>
      <c r="RPL42" s="13"/>
      <c r="RPM42" s="13"/>
      <c r="RPN42" s="13"/>
      <c r="RPO42" s="13"/>
      <c r="RPP42" s="13"/>
      <c r="RPQ42" s="13"/>
      <c r="RPR42" s="13"/>
      <c r="RPS42" s="13"/>
      <c r="RPT42" s="13"/>
      <c r="RPU42" s="13"/>
      <c r="RPV42" s="13"/>
      <c r="RPW42" s="13"/>
      <c r="RPX42" s="13"/>
      <c r="RPY42" s="13"/>
      <c r="RPZ42" s="13"/>
      <c r="RQA42" s="13"/>
      <c r="RQB42" s="13"/>
      <c r="RQC42" s="13"/>
      <c r="RQD42" s="13"/>
      <c r="RQE42" s="13"/>
      <c r="RQF42" s="13"/>
      <c r="RQG42" s="13"/>
      <c r="RQH42" s="13"/>
      <c r="RQI42" s="13"/>
      <c r="RQJ42" s="13"/>
      <c r="RQK42" s="13"/>
      <c r="RQL42" s="13"/>
      <c r="RQM42" s="13"/>
      <c r="RQN42" s="13"/>
      <c r="RQO42" s="13"/>
      <c r="RQP42" s="13"/>
      <c r="RQQ42" s="13"/>
      <c r="RQR42" s="13"/>
      <c r="RQS42" s="13"/>
      <c r="RQT42" s="13"/>
      <c r="RQU42" s="13"/>
      <c r="RQV42" s="13"/>
      <c r="RQW42" s="13"/>
      <c r="RQX42" s="13"/>
      <c r="RQY42" s="13"/>
      <c r="RQZ42" s="13"/>
      <c r="RRA42" s="13"/>
      <c r="RRB42" s="13"/>
      <c r="RRC42" s="13"/>
      <c r="RRD42" s="13"/>
      <c r="RRE42" s="13"/>
      <c r="RRF42" s="13"/>
      <c r="RRG42" s="13"/>
      <c r="RRH42" s="13"/>
      <c r="RRI42" s="13"/>
      <c r="RRJ42" s="13"/>
      <c r="RRK42" s="13"/>
      <c r="RRL42" s="13"/>
      <c r="RRM42" s="13"/>
      <c r="RRN42" s="13"/>
      <c r="RRO42" s="13"/>
      <c r="RRP42" s="13"/>
      <c r="RRQ42" s="13"/>
      <c r="RRR42" s="13"/>
      <c r="RRS42" s="13"/>
      <c r="RRT42" s="13"/>
      <c r="RRU42" s="13"/>
      <c r="RRV42" s="13"/>
      <c r="RRW42" s="13"/>
      <c r="RRX42" s="13"/>
      <c r="RRY42" s="13"/>
      <c r="RRZ42" s="13"/>
      <c r="RSA42" s="13"/>
      <c r="RSB42" s="13"/>
      <c r="RSC42" s="13"/>
      <c r="RSD42" s="13"/>
      <c r="RSE42" s="13"/>
      <c r="RSF42" s="13"/>
      <c r="RSG42" s="13"/>
      <c r="RSH42" s="13"/>
      <c r="RSI42" s="13"/>
      <c r="RSJ42" s="13"/>
      <c r="RSK42" s="13"/>
      <c r="RSL42" s="13"/>
      <c r="RSM42" s="13"/>
      <c r="RSN42" s="13"/>
      <c r="RSO42" s="13"/>
      <c r="RSP42" s="13"/>
      <c r="RSQ42" s="13"/>
      <c r="RSR42" s="13"/>
      <c r="RSS42" s="13"/>
      <c r="RST42" s="13"/>
      <c r="RSU42" s="13"/>
      <c r="RSV42" s="13"/>
      <c r="RSW42" s="13"/>
      <c r="RSX42" s="13"/>
      <c r="RSY42" s="13"/>
      <c r="RSZ42" s="13"/>
      <c r="RTA42" s="13"/>
      <c r="RTB42" s="13"/>
      <c r="RTC42" s="13"/>
      <c r="RTD42" s="13"/>
      <c r="RTE42" s="13"/>
      <c r="RTF42" s="13"/>
      <c r="RTG42" s="13"/>
      <c r="RTH42" s="13"/>
      <c r="RTI42" s="13"/>
      <c r="RTJ42" s="13"/>
      <c r="RTK42" s="13"/>
      <c r="RTL42" s="13"/>
      <c r="RTM42" s="13"/>
      <c r="RTN42" s="13"/>
      <c r="RTO42" s="13"/>
      <c r="RTP42" s="13"/>
      <c r="RTQ42" s="13"/>
      <c r="RTR42" s="13"/>
      <c r="RTS42" s="13"/>
      <c r="RTT42" s="13"/>
      <c r="RTU42" s="13"/>
      <c r="RTV42" s="13"/>
      <c r="RTW42" s="13"/>
      <c r="RTX42" s="13"/>
      <c r="RTY42" s="13"/>
      <c r="RTZ42" s="13"/>
      <c r="RUA42" s="13"/>
      <c r="RUB42" s="13"/>
      <c r="RUC42" s="13"/>
      <c r="RUD42" s="13"/>
      <c r="RUE42" s="13"/>
      <c r="RUF42" s="13"/>
      <c r="RUG42" s="13"/>
      <c r="RUH42" s="13"/>
      <c r="RUI42" s="13"/>
      <c r="RUJ42" s="13"/>
      <c r="RUK42" s="13"/>
      <c r="RUL42" s="13"/>
      <c r="RUM42" s="13"/>
      <c r="RUN42" s="13"/>
      <c r="RUO42" s="13"/>
      <c r="RUP42" s="13"/>
      <c r="RUQ42" s="13"/>
      <c r="RUR42" s="13"/>
      <c r="RUS42" s="13"/>
      <c r="RUT42" s="13"/>
      <c r="RUU42" s="13"/>
      <c r="RUV42" s="13"/>
      <c r="RUW42" s="13"/>
      <c r="RUX42" s="13"/>
      <c r="RUY42" s="13"/>
      <c r="RUZ42" s="13"/>
      <c r="RVA42" s="13"/>
      <c r="RVB42" s="13"/>
      <c r="RVC42" s="13"/>
      <c r="RVD42" s="13"/>
      <c r="RVE42" s="13"/>
      <c r="RVF42" s="13"/>
      <c r="RVG42" s="13"/>
      <c r="RVH42" s="13"/>
      <c r="RVI42" s="13"/>
      <c r="RVJ42" s="13"/>
      <c r="RVK42" s="13"/>
      <c r="RVL42" s="13"/>
      <c r="RVM42" s="13"/>
      <c r="RVN42" s="13"/>
      <c r="RVO42" s="13"/>
      <c r="RVP42" s="13"/>
      <c r="RVQ42" s="13"/>
      <c r="RVR42" s="13"/>
      <c r="RVS42" s="13"/>
      <c r="RVT42" s="13"/>
      <c r="RVU42" s="13"/>
      <c r="RVV42" s="13"/>
      <c r="RVW42" s="13"/>
      <c r="RVX42" s="13"/>
      <c r="RVY42" s="13"/>
      <c r="RVZ42" s="13"/>
      <c r="RWA42" s="13"/>
      <c r="RWB42" s="13"/>
      <c r="RWC42" s="13"/>
      <c r="RWD42" s="13"/>
      <c r="RWE42" s="13"/>
      <c r="RWF42" s="13"/>
      <c r="RWG42" s="13"/>
      <c r="RWH42" s="13"/>
      <c r="RWI42" s="13"/>
      <c r="RWJ42" s="13"/>
      <c r="RWK42" s="13"/>
      <c r="RWL42" s="13"/>
      <c r="RWM42" s="13"/>
      <c r="RWN42" s="13"/>
      <c r="RWO42" s="13"/>
      <c r="RWP42" s="13"/>
      <c r="RWQ42" s="13"/>
      <c r="RWR42" s="13"/>
      <c r="RWS42" s="13"/>
      <c r="RWT42" s="13"/>
      <c r="RWU42" s="13"/>
      <c r="RWV42" s="13"/>
      <c r="RWW42" s="13"/>
      <c r="RWX42" s="13"/>
      <c r="RWY42" s="13"/>
      <c r="RWZ42" s="13"/>
      <c r="RXA42" s="13"/>
      <c r="RXB42" s="13"/>
      <c r="RXC42" s="13"/>
      <c r="RXD42" s="13"/>
      <c r="RXE42" s="13"/>
      <c r="RXF42" s="13"/>
      <c r="RXG42" s="13"/>
      <c r="RXH42" s="13"/>
      <c r="RXI42" s="13"/>
      <c r="RXJ42" s="13"/>
      <c r="RXK42" s="13"/>
      <c r="RXL42" s="13"/>
      <c r="RXM42" s="13"/>
      <c r="RXN42" s="13"/>
      <c r="RXO42" s="13"/>
      <c r="RXP42" s="13"/>
      <c r="RXQ42" s="13"/>
      <c r="RXR42" s="13"/>
      <c r="RXS42" s="13"/>
      <c r="RXT42" s="13"/>
      <c r="RXU42" s="13"/>
      <c r="RXV42" s="13"/>
      <c r="RXW42" s="13"/>
      <c r="RXX42" s="13"/>
      <c r="RXY42" s="13"/>
      <c r="RXZ42" s="13"/>
      <c r="RYA42" s="13"/>
      <c r="RYB42" s="13"/>
      <c r="RYC42" s="13"/>
      <c r="RYD42" s="13"/>
      <c r="RYE42" s="13"/>
      <c r="RYF42" s="13"/>
      <c r="RYG42" s="13"/>
      <c r="RYH42" s="13"/>
      <c r="RYI42" s="13"/>
      <c r="RYJ42" s="13"/>
      <c r="RYK42" s="13"/>
      <c r="RYL42" s="13"/>
      <c r="RYM42" s="13"/>
      <c r="RYN42" s="13"/>
      <c r="RYO42" s="13"/>
      <c r="RYP42" s="13"/>
      <c r="RYQ42" s="13"/>
      <c r="RYR42" s="13"/>
      <c r="RYS42" s="13"/>
      <c r="RYT42" s="13"/>
      <c r="RYU42" s="13"/>
      <c r="RYV42" s="13"/>
      <c r="RYW42" s="13"/>
      <c r="RYX42" s="13"/>
      <c r="RYY42" s="13"/>
      <c r="RYZ42" s="13"/>
      <c r="RZA42" s="13"/>
      <c r="RZB42" s="13"/>
      <c r="RZC42" s="13"/>
      <c r="RZD42" s="13"/>
      <c r="RZE42" s="13"/>
      <c r="RZF42" s="13"/>
      <c r="RZG42" s="13"/>
      <c r="RZH42" s="13"/>
      <c r="RZI42" s="13"/>
      <c r="RZJ42" s="13"/>
      <c r="RZK42" s="13"/>
      <c r="RZL42" s="13"/>
      <c r="RZM42" s="13"/>
      <c r="RZN42" s="13"/>
      <c r="RZO42" s="13"/>
      <c r="RZP42" s="13"/>
      <c r="RZQ42" s="13"/>
      <c r="RZR42" s="13"/>
      <c r="RZS42" s="13"/>
      <c r="RZT42" s="13"/>
      <c r="RZU42" s="13"/>
      <c r="RZV42" s="13"/>
      <c r="RZW42" s="13"/>
      <c r="RZX42" s="13"/>
      <c r="RZY42" s="13"/>
      <c r="RZZ42" s="13"/>
      <c r="SAA42" s="13"/>
      <c r="SAB42" s="13"/>
      <c r="SAC42" s="13"/>
      <c r="SAD42" s="13"/>
      <c r="SAE42" s="13"/>
      <c r="SAF42" s="13"/>
      <c r="SAG42" s="13"/>
      <c r="SAH42" s="13"/>
      <c r="SAI42" s="13"/>
      <c r="SAJ42" s="13"/>
      <c r="SAK42" s="13"/>
      <c r="SAL42" s="13"/>
      <c r="SAM42" s="13"/>
      <c r="SAN42" s="13"/>
      <c r="SAO42" s="13"/>
      <c r="SAP42" s="13"/>
      <c r="SAQ42" s="13"/>
      <c r="SAR42" s="13"/>
      <c r="SAS42" s="13"/>
      <c r="SAT42" s="13"/>
      <c r="SAU42" s="13"/>
      <c r="SAV42" s="13"/>
      <c r="SAW42" s="13"/>
      <c r="SAX42" s="13"/>
      <c r="SAY42" s="13"/>
      <c r="SAZ42" s="13"/>
      <c r="SBA42" s="13"/>
      <c r="SBB42" s="13"/>
      <c r="SBC42" s="13"/>
      <c r="SBD42" s="13"/>
      <c r="SBE42" s="13"/>
      <c r="SBF42" s="13"/>
      <c r="SBG42" s="13"/>
      <c r="SBH42" s="13"/>
      <c r="SBI42" s="13"/>
      <c r="SBJ42" s="13"/>
      <c r="SBK42" s="13"/>
      <c r="SBL42" s="13"/>
      <c r="SBM42" s="13"/>
      <c r="SBN42" s="13"/>
      <c r="SBO42" s="13"/>
      <c r="SBP42" s="13"/>
      <c r="SBQ42" s="13"/>
      <c r="SBR42" s="13"/>
      <c r="SBS42" s="13"/>
      <c r="SBT42" s="13"/>
      <c r="SBU42" s="13"/>
      <c r="SBV42" s="13"/>
      <c r="SBW42" s="13"/>
      <c r="SBX42" s="13"/>
      <c r="SBY42" s="13"/>
      <c r="SBZ42" s="13"/>
      <c r="SCA42" s="13"/>
      <c r="SCB42" s="13"/>
      <c r="SCC42" s="13"/>
      <c r="SCD42" s="13"/>
      <c r="SCE42" s="13"/>
      <c r="SCF42" s="13"/>
      <c r="SCG42" s="13"/>
      <c r="SCH42" s="13"/>
      <c r="SCI42" s="13"/>
      <c r="SCJ42" s="13"/>
      <c r="SCK42" s="13"/>
      <c r="SCL42" s="13"/>
      <c r="SCM42" s="13"/>
      <c r="SCN42" s="13"/>
      <c r="SCO42" s="13"/>
      <c r="SCP42" s="13"/>
      <c r="SCQ42" s="13"/>
      <c r="SCR42" s="13"/>
      <c r="SCS42" s="13"/>
      <c r="SCT42" s="13"/>
      <c r="SCU42" s="13"/>
      <c r="SCV42" s="13"/>
      <c r="SCW42" s="13"/>
      <c r="SCX42" s="13"/>
      <c r="SCY42" s="13"/>
      <c r="SCZ42" s="13"/>
      <c r="SDA42" s="13"/>
      <c r="SDB42" s="13"/>
      <c r="SDC42" s="13"/>
      <c r="SDD42" s="13"/>
      <c r="SDE42" s="13"/>
      <c r="SDF42" s="13"/>
      <c r="SDG42" s="13"/>
      <c r="SDH42" s="13"/>
      <c r="SDI42" s="13"/>
      <c r="SDJ42" s="13"/>
      <c r="SDK42" s="13"/>
      <c r="SDL42" s="13"/>
      <c r="SDM42" s="13"/>
      <c r="SDN42" s="13"/>
      <c r="SDO42" s="13"/>
      <c r="SDP42" s="13"/>
      <c r="SDQ42" s="13"/>
      <c r="SDR42" s="13"/>
      <c r="SDS42" s="13"/>
      <c r="SDT42" s="13"/>
      <c r="SDU42" s="13"/>
      <c r="SDV42" s="13"/>
      <c r="SDW42" s="13"/>
      <c r="SDX42" s="13"/>
      <c r="SDY42" s="13"/>
      <c r="SDZ42" s="13"/>
      <c r="SEA42" s="13"/>
      <c r="SEB42" s="13"/>
      <c r="SEC42" s="13"/>
      <c r="SED42" s="13"/>
      <c r="SEE42" s="13"/>
      <c r="SEF42" s="13"/>
      <c r="SEG42" s="13"/>
      <c r="SEH42" s="13"/>
      <c r="SEI42" s="13"/>
      <c r="SEJ42" s="13"/>
      <c r="SEK42" s="13"/>
      <c r="SEL42" s="13"/>
      <c r="SEM42" s="13"/>
      <c r="SEN42" s="13"/>
      <c r="SEO42" s="13"/>
      <c r="SEP42" s="13"/>
      <c r="SEQ42" s="13"/>
      <c r="SER42" s="13"/>
      <c r="SES42" s="13"/>
      <c r="SET42" s="13"/>
      <c r="SEU42" s="13"/>
      <c r="SEV42" s="13"/>
      <c r="SEW42" s="13"/>
      <c r="SEX42" s="13"/>
      <c r="SEY42" s="13"/>
      <c r="SEZ42" s="13"/>
      <c r="SFA42" s="13"/>
      <c r="SFB42" s="13"/>
      <c r="SFC42" s="13"/>
      <c r="SFD42" s="13"/>
      <c r="SFE42" s="13"/>
      <c r="SFF42" s="13"/>
      <c r="SFG42" s="13"/>
      <c r="SFH42" s="13"/>
      <c r="SFI42" s="13"/>
      <c r="SFJ42" s="13"/>
      <c r="SFK42" s="13"/>
      <c r="SFL42" s="13"/>
      <c r="SFM42" s="13"/>
      <c r="SFN42" s="13"/>
      <c r="SFO42" s="13"/>
      <c r="SFP42" s="13"/>
      <c r="SFQ42" s="13"/>
      <c r="SFR42" s="13"/>
      <c r="SFS42" s="13"/>
      <c r="SFT42" s="13"/>
      <c r="SFU42" s="13"/>
      <c r="SFV42" s="13"/>
      <c r="SFW42" s="13"/>
      <c r="SFX42" s="13"/>
      <c r="SFY42" s="13"/>
      <c r="SFZ42" s="13"/>
      <c r="SGA42" s="13"/>
      <c r="SGB42" s="13"/>
      <c r="SGC42" s="13"/>
      <c r="SGD42" s="13"/>
      <c r="SGE42" s="13"/>
      <c r="SGF42" s="13"/>
      <c r="SGG42" s="13"/>
      <c r="SGH42" s="13"/>
      <c r="SGI42" s="13"/>
      <c r="SGJ42" s="13"/>
      <c r="SGK42" s="13"/>
      <c r="SGL42" s="13"/>
      <c r="SGM42" s="13"/>
      <c r="SGN42" s="13"/>
      <c r="SGO42" s="13"/>
      <c r="SGP42" s="13"/>
      <c r="SGQ42" s="13"/>
      <c r="SGR42" s="13"/>
      <c r="SGS42" s="13"/>
      <c r="SGT42" s="13"/>
      <c r="SGU42" s="13"/>
      <c r="SGV42" s="13"/>
      <c r="SGW42" s="13"/>
      <c r="SGX42" s="13"/>
      <c r="SGY42" s="13"/>
      <c r="SGZ42" s="13"/>
      <c r="SHA42" s="13"/>
      <c r="SHB42" s="13"/>
      <c r="SHC42" s="13"/>
      <c r="SHD42" s="13"/>
      <c r="SHE42" s="13"/>
      <c r="SHF42" s="13"/>
      <c r="SHG42" s="13"/>
      <c r="SHH42" s="13"/>
      <c r="SHI42" s="13"/>
      <c r="SHJ42" s="13"/>
      <c r="SHK42" s="13"/>
      <c r="SHL42" s="13"/>
      <c r="SHM42" s="13"/>
      <c r="SHN42" s="13"/>
      <c r="SHO42" s="13"/>
      <c r="SHP42" s="13"/>
      <c r="SHQ42" s="13"/>
      <c r="SHR42" s="13"/>
      <c r="SHS42" s="13"/>
      <c r="SHT42" s="13"/>
      <c r="SHU42" s="13"/>
      <c r="SHV42" s="13"/>
      <c r="SHW42" s="13"/>
      <c r="SHX42" s="13"/>
      <c r="SHY42" s="13"/>
      <c r="SHZ42" s="13"/>
      <c r="SIA42" s="13"/>
      <c r="SIB42" s="13"/>
      <c r="SIC42" s="13"/>
      <c r="SID42" s="13"/>
      <c r="SIE42" s="13"/>
      <c r="SIF42" s="13"/>
      <c r="SIG42" s="13"/>
      <c r="SIH42" s="13"/>
      <c r="SII42" s="13"/>
      <c r="SIJ42" s="13"/>
      <c r="SIK42" s="13"/>
      <c r="SIL42" s="13"/>
      <c r="SIM42" s="13"/>
      <c r="SIN42" s="13"/>
      <c r="SIO42" s="13"/>
      <c r="SIP42" s="13"/>
      <c r="SIQ42" s="13"/>
      <c r="SIR42" s="13"/>
      <c r="SIS42" s="13"/>
      <c r="SIT42" s="13"/>
      <c r="SIU42" s="13"/>
      <c r="SIV42" s="13"/>
      <c r="SIW42" s="13"/>
      <c r="SIX42" s="13"/>
      <c r="SIY42" s="13"/>
      <c r="SIZ42" s="13"/>
      <c r="SJA42" s="13"/>
      <c r="SJB42" s="13"/>
      <c r="SJC42" s="13"/>
      <c r="SJD42" s="13"/>
      <c r="SJE42" s="13"/>
      <c r="SJF42" s="13"/>
      <c r="SJG42" s="13"/>
      <c r="SJH42" s="13"/>
      <c r="SJI42" s="13"/>
      <c r="SJJ42" s="13"/>
      <c r="SJK42" s="13"/>
      <c r="SJL42" s="13"/>
      <c r="SJM42" s="13"/>
      <c r="SJN42" s="13"/>
      <c r="SJO42" s="13"/>
      <c r="SJP42" s="13"/>
      <c r="SJQ42" s="13"/>
      <c r="SJR42" s="13"/>
      <c r="SJS42" s="13"/>
      <c r="SJT42" s="13"/>
      <c r="SJU42" s="13"/>
      <c r="SJV42" s="13"/>
      <c r="SJW42" s="13"/>
      <c r="SJX42" s="13"/>
      <c r="SJY42" s="13"/>
      <c r="SJZ42" s="13"/>
      <c r="SKA42" s="13"/>
      <c r="SKB42" s="13"/>
      <c r="SKC42" s="13"/>
      <c r="SKD42" s="13"/>
      <c r="SKE42" s="13"/>
      <c r="SKF42" s="13"/>
      <c r="SKG42" s="13"/>
      <c r="SKH42" s="13"/>
      <c r="SKI42" s="13"/>
      <c r="SKJ42" s="13"/>
      <c r="SKK42" s="13"/>
      <c r="SKL42" s="13"/>
      <c r="SKM42" s="13"/>
      <c r="SKN42" s="13"/>
      <c r="SKO42" s="13"/>
      <c r="SKP42" s="13"/>
      <c r="SKQ42" s="13"/>
      <c r="SKR42" s="13"/>
      <c r="SKS42" s="13"/>
      <c r="SKT42" s="13"/>
      <c r="SKU42" s="13"/>
      <c r="SKV42" s="13"/>
      <c r="SKW42" s="13"/>
      <c r="SKX42" s="13"/>
      <c r="SKY42" s="13"/>
      <c r="SKZ42" s="13"/>
      <c r="SLA42" s="13"/>
      <c r="SLB42" s="13"/>
      <c r="SLC42" s="13"/>
      <c r="SLD42" s="13"/>
      <c r="SLE42" s="13"/>
      <c r="SLF42" s="13"/>
      <c r="SLG42" s="13"/>
      <c r="SLH42" s="13"/>
      <c r="SLI42" s="13"/>
      <c r="SLJ42" s="13"/>
      <c r="SLK42" s="13"/>
      <c r="SLL42" s="13"/>
      <c r="SLM42" s="13"/>
      <c r="SLN42" s="13"/>
      <c r="SLO42" s="13"/>
      <c r="SLP42" s="13"/>
      <c r="SLQ42" s="13"/>
      <c r="SLR42" s="13"/>
      <c r="SLS42" s="13"/>
      <c r="SLT42" s="13"/>
      <c r="SLU42" s="13"/>
      <c r="SLV42" s="13"/>
      <c r="SLW42" s="13"/>
      <c r="SLX42" s="13"/>
      <c r="SLY42" s="13"/>
      <c r="SLZ42" s="13"/>
      <c r="SMA42" s="13"/>
      <c r="SMB42" s="13"/>
      <c r="SMC42" s="13"/>
      <c r="SMD42" s="13"/>
      <c r="SME42" s="13"/>
      <c r="SMF42" s="13"/>
      <c r="SMG42" s="13"/>
      <c r="SMH42" s="13"/>
      <c r="SMI42" s="13"/>
      <c r="SMJ42" s="13"/>
      <c r="SMK42" s="13"/>
      <c r="SML42" s="13"/>
      <c r="SMM42" s="13"/>
      <c r="SMN42" s="13"/>
      <c r="SMO42" s="13"/>
      <c r="SMP42" s="13"/>
      <c r="SMQ42" s="13"/>
      <c r="SMR42" s="13"/>
      <c r="SMS42" s="13"/>
      <c r="SMT42" s="13"/>
      <c r="SMU42" s="13"/>
      <c r="SMV42" s="13"/>
      <c r="SMW42" s="13"/>
      <c r="SMX42" s="13"/>
      <c r="SMY42" s="13"/>
      <c r="SMZ42" s="13"/>
      <c r="SNA42" s="13"/>
      <c r="SNB42" s="13"/>
      <c r="SNC42" s="13"/>
      <c r="SND42" s="13"/>
      <c r="SNE42" s="13"/>
      <c r="SNF42" s="13"/>
      <c r="SNG42" s="13"/>
      <c r="SNH42" s="13"/>
      <c r="SNI42" s="13"/>
      <c r="SNJ42" s="13"/>
      <c r="SNK42" s="13"/>
      <c r="SNL42" s="13"/>
      <c r="SNM42" s="13"/>
      <c r="SNN42" s="13"/>
      <c r="SNO42" s="13"/>
      <c r="SNP42" s="13"/>
      <c r="SNQ42" s="13"/>
      <c r="SNR42" s="13"/>
      <c r="SNS42" s="13"/>
      <c r="SNT42" s="13"/>
      <c r="SNU42" s="13"/>
      <c r="SNV42" s="13"/>
      <c r="SNW42" s="13"/>
      <c r="SNX42" s="13"/>
      <c r="SNY42" s="13"/>
      <c r="SNZ42" s="13"/>
      <c r="SOA42" s="13"/>
      <c r="SOB42" s="13"/>
      <c r="SOC42" s="13"/>
      <c r="SOD42" s="13"/>
      <c r="SOE42" s="13"/>
      <c r="SOF42" s="13"/>
      <c r="SOG42" s="13"/>
      <c r="SOH42" s="13"/>
      <c r="SOI42" s="13"/>
      <c r="SOJ42" s="13"/>
      <c r="SOK42" s="13"/>
      <c r="SOL42" s="13"/>
      <c r="SOM42" s="13"/>
      <c r="SON42" s="13"/>
      <c r="SOO42" s="13"/>
      <c r="SOP42" s="13"/>
      <c r="SOQ42" s="13"/>
      <c r="SOR42" s="13"/>
      <c r="SOS42" s="13"/>
      <c r="SOT42" s="13"/>
      <c r="SOU42" s="13"/>
      <c r="SOV42" s="13"/>
      <c r="SOW42" s="13"/>
      <c r="SOX42" s="13"/>
      <c r="SOY42" s="13"/>
      <c r="SOZ42" s="13"/>
      <c r="SPA42" s="13"/>
      <c r="SPB42" s="13"/>
      <c r="SPC42" s="13"/>
      <c r="SPD42" s="13"/>
      <c r="SPE42" s="13"/>
      <c r="SPF42" s="13"/>
      <c r="SPG42" s="13"/>
      <c r="SPH42" s="13"/>
      <c r="SPI42" s="13"/>
      <c r="SPJ42" s="13"/>
      <c r="SPK42" s="13"/>
      <c r="SPL42" s="13"/>
      <c r="SPM42" s="13"/>
      <c r="SPN42" s="13"/>
      <c r="SPO42" s="13"/>
      <c r="SPP42" s="13"/>
      <c r="SPQ42" s="13"/>
      <c r="SPR42" s="13"/>
      <c r="SPS42" s="13"/>
      <c r="SPT42" s="13"/>
      <c r="SPU42" s="13"/>
      <c r="SPV42" s="13"/>
      <c r="SPW42" s="13"/>
      <c r="SPX42" s="13"/>
      <c r="SPY42" s="13"/>
      <c r="SPZ42" s="13"/>
      <c r="SQA42" s="13"/>
      <c r="SQB42" s="13"/>
      <c r="SQC42" s="13"/>
      <c r="SQD42" s="13"/>
      <c r="SQE42" s="13"/>
      <c r="SQF42" s="13"/>
      <c r="SQG42" s="13"/>
      <c r="SQH42" s="13"/>
      <c r="SQI42" s="13"/>
      <c r="SQJ42" s="13"/>
      <c r="SQK42" s="13"/>
      <c r="SQL42" s="13"/>
      <c r="SQM42" s="13"/>
      <c r="SQN42" s="13"/>
      <c r="SQO42" s="13"/>
      <c r="SQP42" s="13"/>
      <c r="SQQ42" s="13"/>
      <c r="SQR42" s="13"/>
      <c r="SQS42" s="13"/>
      <c r="SQT42" s="13"/>
      <c r="SQU42" s="13"/>
      <c r="SQV42" s="13"/>
      <c r="SQW42" s="13"/>
      <c r="SQX42" s="13"/>
      <c r="SQY42" s="13"/>
      <c r="SQZ42" s="13"/>
      <c r="SRA42" s="13"/>
      <c r="SRB42" s="13"/>
      <c r="SRC42" s="13"/>
      <c r="SRD42" s="13"/>
      <c r="SRE42" s="13"/>
      <c r="SRF42" s="13"/>
      <c r="SRG42" s="13"/>
      <c r="SRH42" s="13"/>
      <c r="SRI42" s="13"/>
      <c r="SRJ42" s="13"/>
      <c r="SRK42" s="13"/>
      <c r="SRL42" s="13"/>
      <c r="SRM42" s="13"/>
      <c r="SRN42" s="13"/>
      <c r="SRO42" s="13"/>
      <c r="SRP42" s="13"/>
      <c r="SRQ42" s="13"/>
      <c r="SRR42" s="13"/>
      <c r="SRS42" s="13"/>
      <c r="SRT42" s="13"/>
      <c r="SRU42" s="13"/>
      <c r="SRV42" s="13"/>
      <c r="SRW42" s="13"/>
      <c r="SRX42" s="13"/>
      <c r="SRY42" s="13"/>
      <c r="SRZ42" s="13"/>
      <c r="SSA42" s="13"/>
      <c r="SSB42" s="13"/>
      <c r="SSC42" s="13"/>
      <c r="SSD42" s="13"/>
      <c r="SSE42" s="13"/>
      <c r="SSF42" s="13"/>
      <c r="SSG42" s="13"/>
      <c r="SSH42" s="13"/>
      <c r="SSI42" s="13"/>
      <c r="SSJ42" s="13"/>
      <c r="SSK42" s="13"/>
      <c r="SSL42" s="13"/>
      <c r="SSM42" s="13"/>
      <c r="SSN42" s="13"/>
      <c r="SSO42" s="13"/>
      <c r="SSP42" s="13"/>
      <c r="SSQ42" s="13"/>
      <c r="SSR42" s="13"/>
      <c r="SSS42" s="13"/>
      <c r="SST42" s="13"/>
      <c r="SSU42" s="13"/>
      <c r="SSV42" s="13"/>
      <c r="SSW42" s="13"/>
      <c r="SSX42" s="13"/>
      <c r="SSY42" s="13"/>
      <c r="SSZ42" s="13"/>
      <c r="STA42" s="13"/>
      <c r="STB42" s="13"/>
      <c r="STC42" s="13"/>
      <c r="STD42" s="13"/>
      <c r="STE42" s="13"/>
      <c r="STF42" s="13"/>
      <c r="STG42" s="13"/>
      <c r="STH42" s="13"/>
      <c r="STI42" s="13"/>
      <c r="STJ42" s="13"/>
      <c r="STK42" s="13"/>
      <c r="STL42" s="13"/>
      <c r="STM42" s="13"/>
      <c r="STN42" s="13"/>
      <c r="STO42" s="13"/>
      <c r="STP42" s="13"/>
      <c r="STQ42" s="13"/>
      <c r="STR42" s="13"/>
      <c r="STS42" s="13"/>
      <c r="STT42" s="13"/>
      <c r="STU42" s="13"/>
      <c r="STV42" s="13"/>
      <c r="STW42" s="13"/>
      <c r="STX42" s="13"/>
      <c r="STY42" s="13"/>
      <c r="STZ42" s="13"/>
      <c r="SUA42" s="13"/>
      <c r="SUB42" s="13"/>
      <c r="SUC42" s="13"/>
      <c r="SUD42" s="13"/>
      <c r="SUE42" s="13"/>
      <c r="SUF42" s="13"/>
      <c r="SUG42" s="13"/>
      <c r="SUH42" s="13"/>
      <c r="SUI42" s="13"/>
      <c r="SUJ42" s="13"/>
      <c r="SUK42" s="13"/>
      <c r="SUL42" s="13"/>
      <c r="SUM42" s="13"/>
      <c r="SUN42" s="13"/>
      <c r="SUO42" s="13"/>
      <c r="SUP42" s="13"/>
      <c r="SUQ42" s="13"/>
      <c r="SUR42" s="13"/>
      <c r="SUS42" s="13"/>
      <c r="SUT42" s="13"/>
      <c r="SUU42" s="13"/>
      <c r="SUV42" s="13"/>
      <c r="SUW42" s="13"/>
      <c r="SUX42" s="13"/>
      <c r="SUY42" s="13"/>
      <c r="SUZ42" s="13"/>
      <c r="SVA42" s="13"/>
      <c r="SVB42" s="13"/>
      <c r="SVC42" s="13"/>
      <c r="SVD42" s="13"/>
      <c r="SVE42" s="13"/>
      <c r="SVF42" s="13"/>
      <c r="SVG42" s="13"/>
      <c r="SVH42" s="13"/>
      <c r="SVI42" s="13"/>
      <c r="SVJ42" s="13"/>
      <c r="SVK42" s="13"/>
      <c r="SVL42" s="13"/>
      <c r="SVM42" s="13"/>
      <c r="SVN42" s="13"/>
      <c r="SVO42" s="13"/>
      <c r="SVP42" s="13"/>
      <c r="SVQ42" s="13"/>
      <c r="SVR42" s="13"/>
      <c r="SVS42" s="13"/>
      <c r="SVT42" s="13"/>
      <c r="SVU42" s="13"/>
      <c r="SVV42" s="13"/>
      <c r="SVW42" s="13"/>
      <c r="SVX42" s="13"/>
      <c r="SVY42" s="13"/>
      <c r="SVZ42" s="13"/>
      <c r="SWA42" s="13"/>
      <c r="SWB42" s="13"/>
      <c r="SWC42" s="13"/>
      <c r="SWD42" s="13"/>
      <c r="SWE42" s="13"/>
      <c r="SWF42" s="13"/>
      <c r="SWG42" s="13"/>
      <c r="SWH42" s="13"/>
      <c r="SWI42" s="13"/>
      <c r="SWJ42" s="13"/>
      <c r="SWK42" s="13"/>
      <c r="SWL42" s="13"/>
      <c r="SWM42" s="13"/>
      <c r="SWN42" s="13"/>
      <c r="SWO42" s="13"/>
      <c r="SWP42" s="13"/>
      <c r="SWQ42" s="13"/>
      <c r="SWR42" s="13"/>
      <c r="SWS42" s="13"/>
      <c r="SWT42" s="13"/>
      <c r="SWU42" s="13"/>
      <c r="SWV42" s="13"/>
      <c r="SWW42" s="13"/>
      <c r="SWX42" s="13"/>
      <c r="SWY42" s="13"/>
      <c r="SWZ42" s="13"/>
      <c r="SXA42" s="13"/>
      <c r="SXB42" s="13"/>
      <c r="SXC42" s="13"/>
      <c r="SXD42" s="13"/>
      <c r="SXE42" s="13"/>
      <c r="SXF42" s="13"/>
      <c r="SXG42" s="13"/>
      <c r="SXH42" s="13"/>
      <c r="SXI42" s="13"/>
      <c r="SXJ42" s="13"/>
      <c r="SXK42" s="13"/>
      <c r="SXL42" s="13"/>
      <c r="SXM42" s="13"/>
      <c r="SXN42" s="13"/>
      <c r="SXO42" s="13"/>
      <c r="SXP42" s="13"/>
      <c r="SXQ42" s="13"/>
      <c r="SXR42" s="13"/>
      <c r="SXS42" s="13"/>
      <c r="SXT42" s="13"/>
      <c r="SXU42" s="13"/>
      <c r="SXV42" s="13"/>
      <c r="SXW42" s="13"/>
      <c r="SXX42" s="13"/>
      <c r="SXY42" s="13"/>
      <c r="SXZ42" s="13"/>
      <c r="SYA42" s="13"/>
      <c r="SYB42" s="13"/>
      <c r="SYC42" s="13"/>
      <c r="SYD42" s="13"/>
      <c r="SYE42" s="13"/>
      <c r="SYF42" s="13"/>
      <c r="SYG42" s="13"/>
      <c r="SYH42" s="13"/>
      <c r="SYI42" s="13"/>
      <c r="SYJ42" s="13"/>
      <c r="SYK42" s="13"/>
      <c r="SYL42" s="13"/>
      <c r="SYM42" s="13"/>
      <c r="SYN42" s="13"/>
      <c r="SYO42" s="13"/>
      <c r="SYP42" s="13"/>
      <c r="SYQ42" s="13"/>
      <c r="SYR42" s="13"/>
      <c r="SYS42" s="13"/>
      <c r="SYT42" s="13"/>
      <c r="SYU42" s="13"/>
      <c r="SYV42" s="13"/>
      <c r="SYW42" s="13"/>
      <c r="SYX42" s="13"/>
      <c r="SYY42" s="13"/>
      <c r="SYZ42" s="13"/>
      <c r="SZA42" s="13"/>
      <c r="SZB42" s="13"/>
      <c r="SZC42" s="13"/>
      <c r="SZD42" s="13"/>
      <c r="SZE42" s="13"/>
      <c r="SZF42" s="13"/>
      <c r="SZG42" s="13"/>
      <c r="SZH42" s="13"/>
      <c r="SZI42" s="13"/>
      <c r="SZJ42" s="13"/>
      <c r="SZK42" s="13"/>
      <c r="SZL42" s="13"/>
      <c r="SZM42" s="13"/>
      <c r="SZN42" s="13"/>
      <c r="SZO42" s="13"/>
      <c r="SZP42" s="13"/>
      <c r="SZQ42" s="13"/>
      <c r="SZR42" s="13"/>
      <c r="SZS42" s="13"/>
      <c r="SZT42" s="13"/>
      <c r="SZU42" s="13"/>
      <c r="SZV42" s="13"/>
      <c r="SZW42" s="13"/>
      <c r="SZX42" s="13"/>
      <c r="SZY42" s="13"/>
      <c r="SZZ42" s="13"/>
      <c r="TAA42" s="13"/>
      <c r="TAB42" s="13"/>
      <c r="TAC42" s="13"/>
      <c r="TAD42" s="13"/>
      <c r="TAE42" s="13"/>
      <c r="TAF42" s="13"/>
      <c r="TAG42" s="13"/>
      <c r="TAH42" s="13"/>
      <c r="TAI42" s="13"/>
      <c r="TAJ42" s="13"/>
      <c r="TAK42" s="13"/>
      <c r="TAL42" s="13"/>
      <c r="TAM42" s="13"/>
      <c r="TAN42" s="13"/>
      <c r="TAO42" s="13"/>
      <c r="TAP42" s="13"/>
      <c r="TAQ42" s="13"/>
      <c r="TAR42" s="13"/>
      <c r="TAS42" s="13"/>
      <c r="TAT42" s="13"/>
      <c r="TAU42" s="13"/>
      <c r="TAV42" s="13"/>
      <c r="TAW42" s="13"/>
      <c r="TAX42" s="13"/>
      <c r="TAY42" s="13"/>
      <c r="TAZ42" s="13"/>
      <c r="TBA42" s="13"/>
      <c r="TBB42" s="13"/>
      <c r="TBC42" s="13"/>
      <c r="TBD42" s="13"/>
      <c r="TBE42" s="13"/>
      <c r="TBF42" s="13"/>
      <c r="TBG42" s="13"/>
      <c r="TBH42" s="13"/>
      <c r="TBI42" s="13"/>
      <c r="TBJ42" s="13"/>
      <c r="TBK42" s="13"/>
      <c r="TBL42" s="13"/>
      <c r="TBM42" s="13"/>
      <c r="TBN42" s="13"/>
      <c r="TBO42" s="13"/>
      <c r="TBP42" s="13"/>
      <c r="TBQ42" s="13"/>
      <c r="TBR42" s="13"/>
      <c r="TBS42" s="13"/>
      <c r="TBT42" s="13"/>
      <c r="TBU42" s="13"/>
      <c r="TBV42" s="13"/>
      <c r="TBW42" s="13"/>
      <c r="TBX42" s="13"/>
      <c r="TBY42" s="13"/>
      <c r="TBZ42" s="13"/>
      <c r="TCA42" s="13"/>
      <c r="TCB42" s="13"/>
      <c r="TCC42" s="13"/>
      <c r="TCD42" s="13"/>
      <c r="TCE42" s="13"/>
      <c r="TCF42" s="13"/>
      <c r="TCG42" s="13"/>
      <c r="TCH42" s="13"/>
      <c r="TCI42" s="13"/>
      <c r="TCJ42" s="13"/>
      <c r="TCK42" s="13"/>
      <c r="TCL42" s="13"/>
      <c r="TCM42" s="13"/>
      <c r="TCN42" s="13"/>
      <c r="TCO42" s="13"/>
      <c r="TCP42" s="13"/>
      <c r="TCQ42" s="13"/>
      <c r="TCR42" s="13"/>
      <c r="TCS42" s="13"/>
      <c r="TCT42" s="13"/>
      <c r="TCU42" s="13"/>
      <c r="TCV42" s="13"/>
      <c r="TCW42" s="13"/>
      <c r="TCX42" s="13"/>
      <c r="TCY42" s="13"/>
      <c r="TCZ42" s="13"/>
      <c r="TDA42" s="13"/>
      <c r="TDB42" s="13"/>
      <c r="TDC42" s="13"/>
      <c r="TDD42" s="13"/>
      <c r="TDE42" s="13"/>
      <c r="TDF42" s="13"/>
      <c r="TDG42" s="13"/>
      <c r="TDH42" s="13"/>
      <c r="TDI42" s="13"/>
      <c r="TDJ42" s="13"/>
      <c r="TDK42" s="13"/>
      <c r="TDL42" s="13"/>
      <c r="TDM42" s="13"/>
      <c r="TDN42" s="13"/>
      <c r="TDO42" s="13"/>
      <c r="TDP42" s="13"/>
      <c r="TDQ42" s="13"/>
      <c r="TDR42" s="13"/>
      <c r="TDS42" s="13"/>
      <c r="TDT42" s="13"/>
      <c r="TDU42" s="13"/>
      <c r="TDV42" s="13"/>
      <c r="TDW42" s="13"/>
      <c r="TDX42" s="13"/>
      <c r="TDY42" s="13"/>
      <c r="TDZ42" s="13"/>
      <c r="TEA42" s="13"/>
      <c r="TEB42" s="13"/>
      <c r="TEC42" s="13"/>
      <c r="TED42" s="13"/>
      <c r="TEE42" s="13"/>
      <c r="TEF42" s="13"/>
      <c r="TEG42" s="13"/>
      <c r="TEH42" s="13"/>
      <c r="TEI42" s="13"/>
      <c r="TEJ42" s="13"/>
      <c r="TEK42" s="13"/>
      <c r="TEL42" s="13"/>
      <c r="TEM42" s="13"/>
      <c r="TEN42" s="13"/>
      <c r="TEO42" s="13"/>
      <c r="TEP42" s="13"/>
      <c r="TEQ42" s="13"/>
      <c r="TER42" s="13"/>
      <c r="TES42" s="13"/>
      <c r="TET42" s="13"/>
      <c r="TEU42" s="13"/>
      <c r="TEV42" s="13"/>
      <c r="TEW42" s="13"/>
      <c r="TEX42" s="13"/>
      <c r="TEY42" s="13"/>
      <c r="TEZ42" s="13"/>
      <c r="TFA42" s="13"/>
      <c r="TFB42" s="13"/>
      <c r="TFC42" s="13"/>
      <c r="TFD42" s="13"/>
      <c r="TFE42" s="13"/>
      <c r="TFF42" s="13"/>
      <c r="TFG42" s="13"/>
      <c r="TFH42" s="13"/>
      <c r="TFI42" s="13"/>
      <c r="TFJ42" s="13"/>
      <c r="TFK42" s="13"/>
      <c r="TFL42" s="13"/>
      <c r="TFM42" s="13"/>
      <c r="TFN42" s="13"/>
      <c r="TFO42" s="13"/>
      <c r="TFP42" s="13"/>
      <c r="TFQ42" s="13"/>
      <c r="TFR42" s="13"/>
      <c r="TFS42" s="13"/>
      <c r="TFT42" s="13"/>
      <c r="TFU42" s="13"/>
      <c r="TFV42" s="13"/>
      <c r="TFW42" s="13"/>
      <c r="TFX42" s="13"/>
      <c r="TFY42" s="13"/>
      <c r="TFZ42" s="13"/>
      <c r="TGA42" s="13"/>
      <c r="TGB42" s="13"/>
      <c r="TGC42" s="13"/>
      <c r="TGD42" s="13"/>
      <c r="TGE42" s="13"/>
      <c r="TGF42" s="13"/>
      <c r="TGG42" s="13"/>
      <c r="TGH42" s="13"/>
      <c r="TGI42" s="13"/>
      <c r="TGJ42" s="13"/>
      <c r="TGK42" s="13"/>
      <c r="TGL42" s="13"/>
      <c r="TGM42" s="13"/>
      <c r="TGN42" s="13"/>
      <c r="TGO42" s="13"/>
      <c r="TGP42" s="13"/>
      <c r="TGQ42" s="13"/>
      <c r="TGR42" s="13"/>
      <c r="TGS42" s="13"/>
      <c r="TGT42" s="13"/>
      <c r="TGU42" s="13"/>
      <c r="TGV42" s="13"/>
      <c r="TGW42" s="13"/>
      <c r="TGX42" s="13"/>
      <c r="TGY42" s="13"/>
      <c r="TGZ42" s="13"/>
      <c r="THA42" s="13"/>
      <c r="THB42" s="13"/>
      <c r="THC42" s="13"/>
      <c r="THD42" s="13"/>
      <c r="THE42" s="13"/>
      <c r="THF42" s="13"/>
      <c r="THG42" s="13"/>
      <c r="THH42" s="13"/>
      <c r="THI42" s="13"/>
      <c r="THJ42" s="13"/>
      <c r="THK42" s="13"/>
      <c r="THL42" s="13"/>
      <c r="THM42" s="13"/>
      <c r="THN42" s="13"/>
      <c r="THO42" s="13"/>
      <c r="THP42" s="13"/>
      <c r="THQ42" s="13"/>
      <c r="THR42" s="13"/>
      <c r="THS42" s="13"/>
      <c r="THT42" s="13"/>
      <c r="THU42" s="13"/>
      <c r="THV42" s="13"/>
      <c r="THW42" s="13"/>
      <c r="THX42" s="13"/>
      <c r="THY42" s="13"/>
      <c r="THZ42" s="13"/>
      <c r="TIA42" s="13"/>
      <c r="TIB42" s="13"/>
      <c r="TIC42" s="13"/>
      <c r="TID42" s="13"/>
      <c r="TIE42" s="13"/>
      <c r="TIF42" s="13"/>
      <c r="TIG42" s="13"/>
      <c r="TIH42" s="13"/>
      <c r="TII42" s="13"/>
      <c r="TIJ42" s="13"/>
      <c r="TIK42" s="13"/>
      <c r="TIL42" s="13"/>
      <c r="TIM42" s="13"/>
      <c r="TIN42" s="13"/>
      <c r="TIO42" s="13"/>
      <c r="TIP42" s="13"/>
      <c r="TIQ42" s="13"/>
      <c r="TIR42" s="13"/>
      <c r="TIS42" s="13"/>
      <c r="TIT42" s="13"/>
      <c r="TIU42" s="13"/>
      <c r="TIV42" s="13"/>
      <c r="TIW42" s="13"/>
      <c r="TIX42" s="13"/>
      <c r="TIY42" s="13"/>
      <c r="TIZ42" s="13"/>
      <c r="TJA42" s="13"/>
      <c r="TJB42" s="13"/>
      <c r="TJC42" s="13"/>
      <c r="TJD42" s="13"/>
      <c r="TJE42" s="13"/>
      <c r="TJF42" s="13"/>
      <c r="TJG42" s="13"/>
      <c r="TJH42" s="13"/>
      <c r="TJI42" s="13"/>
      <c r="TJJ42" s="13"/>
      <c r="TJK42" s="13"/>
      <c r="TJL42" s="13"/>
      <c r="TJM42" s="13"/>
      <c r="TJN42" s="13"/>
      <c r="TJO42" s="13"/>
      <c r="TJP42" s="13"/>
      <c r="TJQ42" s="13"/>
      <c r="TJR42" s="13"/>
      <c r="TJS42" s="13"/>
      <c r="TJT42" s="13"/>
      <c r="TJU42" s="13"/>
      <c r="TJV42" s="13"/>
      <c r="TJW42" s="13"/>
      <c r="TJX42" s="13"/>
      <c r="TJY42" s="13"/>
      <c r="TJZ42" s="13"/>
      <c r="TKA42" s="13"/>
      <c r="TKB42" s="13"/>
      <c r="TKC42" s="13"/>
      <c r="TKD42" s="13"/>
      <c r="TKE42" s="13"/>
      <c r="TKF42" s="13"/>
      <c r="TKG42" s="13"/>
      <c r="TKH42" s="13"/>
      <c r="TKI42" s="13"/>
      <c r="TKJ42" s="13"/>
      <c r="TKK42" s="13"/>
      <c r="TKL42" s="13"/>
      <c r="TKM42" s="13"/>
      <c r="TKN42" s="13"/>
      <c r="TKO42" s="13"/>
      <c r="TKP42" s="13"/>
      <c r="TKQ42" s="13"/>
      <c r="TKR42" s="13"/>
      <c r="TKS42" s="13"/>
      <c r="TKT42" s="13"/>
      <c r="TKU42" s="13"/>
      <c r="TKV42" s="13"/>
      <c r="TKW42" s="13"/>
      <c r="TKX42" s="13"/>
      <c r="TKY42" s="13"/>
      <c r="TKZ42" s="13"/>
      <c r="TLA42" s="13"/>
      <c r="TLB42" s="13"/>
      <c r="TLC42" s="13"/>
      <c r="TLD42" s="13"/>
      <c r="TLE42" s="13"/>
      <c r="TLF42" s="13"/>
      <c r="TLG42" s="13"/>
      <c r="TLH42" s="13"/>
      <c r="TLI42" s="13"/>
      <c r="TLJ42" s="13"/>
      <c r="TLK42" s="13"/>
      <c r="TLL42" s="13"/>
      <c r="TLM42" s="13"/>
      <c r="TLN42" s="13"/>
      <c r="TLO42" s="13"/>
      <c r="TLP42" s="13"/>
      <c r="TLQ42" s="13"/>
      <c r="TLR42" s="13"/>
      <c r="TLS42" s="13"/>
      <c r="TLT42" s="13"/>
      <c r="TLU42" s="13"/>
      <c r="TLV42" s="13"/>
      <c r="TLW42" s="13"/>
      <c r="TLX42" s="13"/>
      <c r="TLY42" s="13"/>
      <c r="TLZ42" s="13"/>
      <c r="TMA42" s="13"/>
      <c r="TMB42" s="13"/>
      <c r="TMC42" s="13"/>
      <c r="TMD42" s="13"/>
      <c r="TME42" s="13"/>
      <c r="TMF42" s="13"/>
      <c r="TMG42" s="13"/>
      <c r="TMH42" s="13"/>
      <c r="TMI42" s="13"/>
      <c r="TMJ42" s="13"/>
      <c r="TMK42" s="13"/>
      <c r="TML42" s="13"/>
      <c r="TMM42" s="13"/>
      <c r="TMN42" s="13"/>
      <c r="TMO42" s="13"/>
      <c r="TMP42" s="13"/>
      <c r="TMQ42" s="13"/>
      <c r="TMR42" s="13"/>
      <c r="TMS42" s="13"/>
      <c r="TMT42" s="13"/>
      <c r="TMU42" s="13"/>
      <c r="TMV42" s="13"/>
      <c r="TMW42" s="13"/>
      <c r="TMX42" s="13"/>
      <c r="TMY42" s="13"/>
      <c r="TMZ42" s="13"/>
      <c r="TNA42" s="13"/>
      <c r="TNB42" s="13"/>
      <c r="TNC42" s="13"/>
      <c r="TND42" s="13"/>
      <c r="TNE42" s="13"/>
      <c r="TNF42" s="13"/>
      <c r="TNG42" s="13"/>
      <c r="TNH42" s="13"/>
      <c r="TNI42" s="13"/>
      <c r="TNJ42" s="13"/>
      <c r="TNK42" s="13"/>
      <c r="TNL42" s="13"/>
      <c r="TNM42" s="13"/>
      <c r="TNN42" s="13"/>
      <c r="TNO42" s="13"/>
      <c r="TNP42" s="13"/>
      <c r="TNQ42" s="13"/>
      <c r="TNR42" s="13"/>
      <c r="TNS42" s="13"/>
      <c r="TNT42" s="13"/>
      <c r="TNU42" s="13"/>
      <c r="TNV42" s="13"/>
      <c r="TNW42" s="13"/>
      <c r="TNX42" s="13"/>
      <c r="TNY42" s="13"/>
      <c r="TNZ42" s="13"/>
      <c r="TOA42" s="13"/>
      <c r="TOB42" s="13"/>
      <c r="TOC42" s="13"/>
      <c r="TOD42" s="13"/>
      <c r="TOE42" s="13"/>
      <c r="TOF42" s="13"/>
      <c r="TOG42" s="13"/>
      <c r="TOH42" s="13"/>
      <c r="TOI42" s="13"/>
      <c r="TOJ42" s="13"/>
      <c r="TOK42" s="13"/>
      <c r="TOL42" s="13"/>
      <c r="TOM42" s="13"/>
      <c r="TON42" s="13"/>
      <c r="TOO42" s="13"/>
      <c r="TOP42" s="13"/>
      <c r="TOQ42" s="13"/>
      <c r="TOR42" s="13"/>
      <c r="TOS42" s="13"/>
      <c r="TOT42" s="13"/>
      <c r="TOU42" s="13"/>
      <c r="TOV42" s="13"/>
      <c r="TOW42" s="13"/>
      <c r="TOX42" s="13"/>
      <c r="TOY42" s="13"/>
      <c r="TOZ42" s="13"/>
      <c r="TPA42" s="13"/>
      <c r="TPB42" s="13"/>
      <c r="TPC42" s="13"/>
      <c r="TPD42" s="13"/>
      <c r="TPE42" s="13"/>
      <c r="TPF42" s="13"/>
      <c r="TPG42" s="13"/>
      <c r="TPH42" s="13"/>
      <c r="TPI42" s="13"/>
      <c r="TPJ42" s="13"/>
      <c r="TPK42" s="13"/>
      <c r="TPL42" s="13"/>
      <c r="TPM42" s="13"/>
      <c r="TPN42" s="13"/>
      <c r="TPO42" s="13"/>
      <c r="TPP42" s="13"/>
      <c r="TPQ42" s="13"/>
      <c r="TPR42" s="13"/>
      <c r="TPS42" s="13"/>
      <c r="TPT42" s="13"/>
      <c r="TPU42" s="13"/>
      <c r="TPV42" s="13"/>
      <c r="TPW42" s="13"/>
      <c r="TPX42" s="13"/>
      <c r="TPY42" s="13"/>
      <c r="TPZ42" s="13"/>
      <c r="TQA42" s="13"/>
      <c r="TQB42" s="13"/>
      <c r="TQC42" s="13"/>
      <c r="TQD42" s="13"/>
      <c r="TQE42" s="13"/>
      <c r="TQF42" s="13"/>
      <c r="TQG42" s="13"/>
      <c r="TQH42" s="13"/>
      <c r="TQI42" s="13"/>
      <c r="TQJ42" s="13"/>
      <c r="TQK42" s="13"/>
      <c r="TQL42" s="13"/>
      <c r="TQM42" s="13"/>
      <c r="TQN42" s="13"/>
      <c r="TQO42" s="13"/>
      <c r="TQP42" s="13"/>
      <c r="TQQ42" s="13"/>
      <c r="TQR42" s="13"/>
      <c r="TQS42" s="13"/>
      <c r="TQT42" s="13"/>
      <c r="TQU42" s="13"/>
      <c r="TQV42" s="13"/>
      <c r="TQW42" s="13"/>
      <c r="TQX42" s="13"/>
      <c r="TQY42" s="13"/>
      <c r="TQZ42" s="13"/>
      <c r="TRA42" s="13"/>
      <c r="TRB42" s="13"/>
      <c r="TRC42" s="13"/>
      <c r="TRD42" s="13"/>
      <c r="TRE42" s="13"/>
      <c r="TRF42" s="13"/>
      <c r="TRG42" s="13"/>
      <c r="TRH42" s="13"/>
      <c r="TRI42" s="13"/>
      <c r="TRJ42" s="13"/>
      <c r="TRK42" s="13"/>
      <c r="TRL42" s="13"/>
      <c r="TRM42" s="13"/>
      <c r="TRN42" s="13"/>
      <c r="TRO42" s="13"/>
      <c r="TRP42" s="13"/>
      <c r="TRQ42" s="13"/>
      <c r="TRR42" s="13"/>
      <c r="TRS42" s="13"/>
      <c r="TRT42" s="13"/>
      <c r="TRU42" s="13"/>
      <c r="TRV42" s="13"/>
      <c r="TRW42" s="13"/>
      <c r="TRX42" s="13"/>
      <c r="TRY42" s="13"/>
      <c r="TRZ42" s="13"/>
      <c r="TSA42" s="13"/>
      <c r="TSB42" s="13"/>
      <c r="TSC42" s="13"/>
      <c r="TSD42" s="13"/>
      <c r="TSE42" s="13"/>
      <c r="TSF42" s="13"/>
      <c r="TSG42" s="13"/>
      <c r="TSH42" s="13"/>
      <c r="TSI42" s="13"/>
      <c r="TSJ42" s="13"/>
      <c r="TSK42" s="13"/>
      <c r="TSL42" s="13"/>
      <c r="TSM42" s="13"/>
      <c r="TSN42" s="13"/>
      <c r="TSO42" s="13"/>
      <c r="TSP42" s="13"/>
      <c r="TSQ42" s="13"/>
      <c r="TSR42" s="13"/>
      <c r="TSS42" s="13"/>
      <c r="TST42" s="13"/>
      <c r="TSU42" s="13"/>
      <c r="TSV42" s="13"/>
      <c r="TSW42" s="13"/>
      <c r="TSX42" s="13"/>
      <c r="TSY42" s="13"/>
      <c r="TSZ42" s="13"/>
      <c r="TTA42" s="13"/>
      <c r="TTB42" s="13"/>
      <c r="TTC42" s="13"/>
      <c r="TTD42" s="13"/>
      <c r="TTE42" s="13"/>
      <c r="TTF42" s="13"/>
      <c r="TTG42" s="13"/>
      <c r="TTH42" s="13"/>
      <c r="TTI42" s="13"/>
      <c r="TTJ42" s="13"/>
      <c r="TTK42" s="13"/>
      <c r="TTL42" s="13"/>
      <c r="TTM42" s="13"/>
      <c r="TTN42" s="13"/>
      <c r="TTO42" s="13"/>
      <c r="TTP42" s="13"/>
      <c r="TTQ42" s="13"/>
      <c r="TTR42" s="13"/>
      <c r="TTS42" s="13"/>
      <c r="TTT42" s="13"/>
      <c r="TTU42" s="13"/>
      <c r="TTV42" s="13"/>
      <c r="TTW42" s="13"/>
      <c r="TTX42" s="13"/>
      <c r="TTY42" s="13"/>
      <c r="TTZ42" s="13"/>
      <c r="TUA42" s="13"/>
      <c r="TUB42" s="13"/>
      <c r="TUC42" s="13"/>
      <c r="TUD42" s="13"/>
      <c r="TUE42" s="13"/>
      <c r="TUF42" s="13"/>
      <c r="TUG42" s="13"/>
      <c r="TUH42" s="13"/>
      <c r="TUI42" s="13"/>
      <c r="TUJ42" s="13"/>
      <c r="TUK42" s="13"/>
      <c r="TUL42" s="13"/>
      <c r="TUM42" s="13"/>
      <c r="TUN42" s="13"/>
      <c r="TUO42" s="13"/>
      <c r="TUP42" s="13"/>
      <c r="TUQ42" s="13"/>
      <c r="TUR42" s="13"/>
      <c r="TUS42" s="13"/>
      <c r="TUT42" s="13"/>
      <c r="TUU42" s="13"/>
      <c r="TUV42" s="13"/>
      <c r="TUW42" s="13"/>
      <c r="TUX42" s="13"/>
      <c r="TUY42" s="13"/>
      <c r="TUZ42" s="13"/>
      <c r="TVA42" s="13"/>
      <c r="TVB42" s="13"/>
      <c r="TVC42" s="13"/>
      <c r="TVD42" s="13"/>
      <c r="TVE42" s="13"/>
      <c r="TVF42" s="13"/>
      <c r="TVG42" s="13"/>
      <c r="TVH42" s="13"/>
      <c r="TVI42" s="13"/>
      <c r="TVJ42" s="13"/>
      <c r="TVK42" s="13"/>
      <c r="TVL42" s="13"/>
      <c r="TVM42" s="13"/>
      <c r="TVN42" s="13"/>
      <c r="TVO42" s="13"/>
      <c r="TVP42" s="13"/>
      <c r="TVQ42" s="13"/>
      <c r="TVR42" s="13"/>
      <c r="TVS42" s="13"/>
      <c r="TVT42" s="13"/>
      <c r="TVU42" s="13"/>
      <c r="TVV42" s="13"/>
      <c r="TVW42" s="13"/>
      <c r="TVX42" s="13"/>
      <c r="TVY42" s="13"/>
      <c r="TVZ42" s="13"/>
      <c r="TWA42" s="13"/>
      <c r="TWB42" s="13"/>
      <c r="TWC42" s="13"/>
      <c r="TWD42" s="13"/>
      <c r="TWE42" s="13"/>
      <c r="TWF42" s="13"/>
      <c r="TWG42" s="13"/>
      <c r="TWH42" s="13"/>
      <c r="TWI42" s="13"/>
      <c r="TWJ42" s="13"/>
      <c r="TWK42" s="13"/>
      <c r="TWL42" s="13"/>
      <c r="TWM42" s="13"/>
      <c r="TWN42" s="13"/>
      <c r="TWO42" s="13"/>
      <c r="TWP42" s="13"/>
      <c r="TWQ42" s="13"/>
      <c r="TWR42" s="13"/>
      <c r="TWS42" s="13"/>
      <c r="TWT42" s="13"/>
      <c r="TWU42" s="13"/>
      <c r="TWV42" s="13"/>
      <c r="TWW42" s="13"/>
      <c r="TWX42" s="13"/>
      <c r="TWY42" s="13"/>
      <c r="TWZ42" s="13"/>
      <c r="TXA42" s="13"/>
      <c r="TXB42" s="13"/>
      <c r="TXC42" s="13"/>
      <c r="TXD42" s="13"/>
      <c r="TXE42" s="13"/>
      <c r="TXF42" s="13"/>
      <c r="TXG42" s="13"/>
      <c r="TXH42" s="13"/>
      <c r="TXI42" s="13"/>
      <c r="TXJ42" s="13"/>
      <c r="TXK42" s="13"/>
      <c r="TXL42" s="13"/>
      <c r="TXM42" s="13"/>
      <c r="TXN42" s="13"/>
      <c r="TXO42" s="13"/>
      <c r="TXP42" s="13"/>
      <c r="TXQ42" s="13"/>
      <c r="TXR42" s="13"/>
      <c r="TXS42" s="13"/>
      <c r="TXT42" s="13"/>
      <c r="TXU42" s="13"/>
      <c r="TXV42" s="13"/>
      <c r="TXW42" s="13"/>
      <c r="TXX42" s="13"/>
      <c r="TXY42" s="13"/>
      <c r="TXZ42" s="13"/>
      <c r="TYA42" s="13"/>
      <c r="TYB42" s="13"/>
      <c r="TYC42" s="13"/>
      <c r="TYD42" s="13"/>
      <c r="TYE42" s="13"/>
      <c r="TYF42" s="13"/>
      <c r="TYG42" s="13"/>
      <c r="TYH42" s="13"/>
      <c r="TYI42" s="13"/>
      <c r="TYJ42" s="13"/>
      <c r="TYK42" s="13"/>
      <c r="TYL42" s="13"/>
      <c r="TYM42" s="13"/>
      <c r="TYN42" s="13"/>
      <c r="TYO42" s="13"/>
      <c r="TYP42" s="13"/>
      <c r="TYQ42" s="13"/>
      <c r="TYR42" s="13"/>
      <c r="TYS42" s="13"/>
      <c r="TYT42" s="13"/>
      <c r="TYU42" s="13"/>
      <c r="TYV42" s="13"/>
      <c r="TYW42" s="13"/>
      <c r="TYX42" s="13"/>
      <c r="TYY42" s="13"/>
      <c r="TYZ42" s="13"/>
      <c r="TZA42" s="13"/>
      <c r="TZB42" s="13"/>
      <c r="TZC42" s="13"/>
      <c r="TZD42" s="13"/>
      <c r="TZE42" s="13"/>
      <c r="TZF42" s="13"/>
      <c r="TZG42" s="13"/>
      <c r="TZH42" s="13"/>
      <c r="TZI42" s="13"/>
      <c r="TZJ42" s="13"/>
      <c r="TZK42" s="13"/>
      <c r="TZL42" s="13"/>
      <c r="TZM42" s="13"/>
      <c r="TZN42" s="13"/>
      <c r="TZO42" s="13"/>
      <c r="TZP42" s="13"/>
      <c r="TZQ42" s="13"/>
      <c r="TZR42" s="13"/>
      <c r="TZS42" s="13"/>
      <c r="TZT42" s="13"/>
      <c r="TZU42" s="13"/>
      <c r="TZV42" s="13"/>
      <c r="TZW42" s="13"/>
      <c r="TZX42" s="13"/>
      <c r="TZY42" s="13"/>
      <c r="TZZ42" s="13"/>
      <c r="UAA42" s="13"/>
      <c r="UAB42" s="13"/>
      <c r="UAC42" s="13"/>
      <c r="UAD42" s="13"/>
      <c r="UAE42" s="13"/>
      <c r="UAF42" s="13"/>
      <c r="UAG42" s="13"/>
      <c r="UAH42" s="13"/>
      <c r="UAI42" s="13"/>
      <c r="UAJ42" s="13"/>
      <c r="UAK42" s="13"/>
      <c r="UAL42" s="13"/>
      <c r="UAM42" s="13"/>
      <c r="UAN42" s="13"/>
      <c r="UAO42" s="13"/>
      <c r="UAP42" s="13"/>
      <c r="UAQ42" s="13"/>
      <c r="UAR42" s="13"/>
      <c r="UAS42" s="13"/>
      <c r="UAT42" s="13"/>
      <c r="UAU42" s="13"/>
      <c r="UAV42" s="13"/>
      <c r="UAW42" s="13"/>
      <c r="UAX42" s="13"/>
      <c r="UAY42" s="13"/>
      <c r="UAZ42" s="13"/>
      <c r="UBA42" s="13"/>
      <c r="UBB42" s="13"/>
      <c r="UBC42" s="13"/>
      <c r="UBD42" s="13"/>
      <c r="UBE42" s="13"/>
      <c r="UBF42" s="13"/>
      <c r="UBG42" s="13"/>
      <c r="UBH42" s="13"/>
      <c r="UBI42" s="13"/>
      <c r="UBJ42" s="13"/>
      <c r="UBK42" s="13"/>
      <c r="UBL42" s="13"/>
      <c r="UBM42" s="13"/>
      <c r="UBN42" s="13"/>
      <c r="UBO42" s="13"/>
      <c r="UBP42" s="13"/>
      <c r="UBQ42" s="13"/>
      <c r="UBR42" s="13"/>
      <c r="UBS42" s="13"/>
      <c r="UBT42" s="13"/>
      <c r="UBU42" s="13"/>
      <c r="UBV42" s="13"/>
      <c r="UBW42" s="13"/>
      <c r="UBX42" s="13"/>
      <c r="UBY42" s="13"/>
      <c r="UBZ42" s="13"/>
      <c r="UCA42" s="13"/>
      <c r="UCB42" s="13"/>
      <c r="UCC42" s="13"/>
      <c r="UCD42" s="13"/>
      <c r="UCE42" s="13"/>
      <c r="UCF42" s="13"/>
      <c r="UCG42" s="13"/>
      <c r="UCH42" s="13"/>
      <c r="UCI42" s="13"/>
      <c r="UCJ42" s="13"/>
      <c r="UCK42" s="13"/>
      <c r="UCL42" s="13"/>
      <c r="UCM42" s="13"/>
      <c r="UCN42" s="13"/>
      <c r="UCO42" s="13"/>
      <c r="UCP42" s="13"/>
      <c r="UCQ42" s="13"/>
      <c r="UCR42" s="13"/>
      <c r="UCS42" s="13"/>
      <c r="UCT42" s="13"/>
      <c r="UCU42" s="13"/>
      <c r="UCV42" s="13"/>
      <c r="UCW42" s="13"/>
      <c r="UCX42" s="13"/>
      <c r="UCY42" s="13"/>
      <c r="UCZ42" s="13"/>
      <c r="UDA42" s="13"/>
      <c r="UDB42" s="13"/>
      <c r="UDC42" s="13"/>
      <c r="UDD42" s="13"/>
      <c r="UDE42" s="13"/>
      <c r="UDF42" s="13"/>
      <c r="UDG42" s="13"/>
      <c r="UDH42" s="13"/>
      <c r="UDI42" s="13"/>
      <c r="UDJ42" s="13"/>
      <c r="UDK42" s="13"/>
      <c r="UDL42" s="13"/>
      <c r="UDM42" s="13"/>
      <c r="UDN42" s="13"/>
      <c r="UDO42" s="13"/>
      <c r="UDP42" s="13"/>
      <c r="UDQ42" s="13"/>
      <c r="UDR42" s="13"/>
      <c r="UDS42" s="13"/>
      <c r="UDT42" s="13"/>
      <c r="UDU42" s="13"/>
      <c r="UDV42" s="13"/>
      <c r="UDW42" s="13"/>
      <c r="UDX42" s="13"/>
      <c r="UDY42" s="13"/>
      <c r="UDZ42" s="13"/>
      <c r="UEA42" s="13"/>
      <c r="UEB42" s="13"/>
      <c r="UEC42" s="13"/>
      <c r="UED42" s="13"/>
      <c r="UEE42" s="13"/>
      <c r="UEF42" s="13"/>
      <c r="UEG42" s="13"/>
      <c r="UEH42" s="13"/>
      <c r="UEI42" s="13"/>
      <c r="UEJ42" s="13"/>
      <c r="UEK42" s="13"/>
      <c r="UEL42" s="13"/>
      <c r="UEM42" s="13"/>
      <c r="UEN42" s="13"/>
      <c r="UEO42" s="13"/>
      <c r="UEP42" s="13"/>
      <c r="UEQ42" s="13"/>
      <c r="UER42" s="13"/>
      <c r="UES42" s="13"/>
      <c r="UET42" s="13"/>
      <c r="UEU42" s="13"/>
      <c r="UEV42" s="13"/>
      <c r="UEW42" s="13"/>
      <c r="UEX42" s="13"/>
      <c r="UEY42" s="13"/>
      <c r="UEZ42" s="13"/>
      <c r="UFA42" s="13"/>
      <c r="UFB42" s="13"/>
      <c r="UFC42" s="13"/>
      <c r="UFD42" s="13"/>
      <c r="UFE42" s="13"/>
      <c r="UFF42" s="13"/>
      <c r="UFG42" s="13"/>
      <c r="UFH42" s="13"/>
      <c r="UFI42" s="13"/>
      <c r="UFJ42" s="13"/>
      <c r="UFK42" s="13"/>
      <c r="UFL42" s="13"/>
      <c r="UFM42" s="13"/>
      <c r="UFN42" s="13"/>
      <c r="UFO42" s="13"/>
      <c r="UFP42" s="13"/>
      <c r="UFQ42" s="13"/>
      <c r="UFR42" s="13"/>
      <c r="UFS42" s="13"/>
      <c r="UFT42" s="13"/>
      <c r="UFU42" s="13"/>
      <c r="UFV42" s="13"/>
      <c r="UFW42" s="13"/>
      <c r="UFX42" s="13"/>
      <c r="UFY42" s="13"/>
      <c r="UFZ42" s="13"/>
      <c r="UGA42" s="13"/>
      <c r="UGB42" s="13"/>
      <c r="UGC42" s="13"/>
      <c r="UGD42" s="13"/>
      <c r="UGE42" s="13"/>
      <c r="UGF42" s="13"/>
      <c r="UGG42" s="13"/>
      <c r="UGH42" s="13"/>
      <c r="UGI42" s="13"/>
      <c r="UGJ42" s="13"/>
      <c r="UGK42" s="13"/>
      <c r="UGL42" s="13"/>
      <c r="UGM42" s="13"/>
      <c r="UGN42" s="13"/>
      <c r="UGO42" s="13"/>
      <c r="UGP42" s="13"/>
      <c r="UGQ42" s="13"/>
      <c r="UGR42" s="13"/>
      <c r="UGS42" s="13"/>
      <c r="UGT42" s="13"/>
      <c r="UGU42" s="13"/>
      <c r="UGV42" s="13"/>
      <c r="UGW42" s="13"/>
      <c r="UGX42" s="13"/>
      <c r="UGY42" s="13"/>
      <c r="UGZ42" s="13"/>
      <c r="UHA42" s="13"/>
      <c r="UHB42" s="13"/>
      <c r="UHC42" s="13"/>
      <c r="UHD42" s="13"/>
      <c r="UHE42" s="13"/>
      <c r="UHF42" s="13"/>
      <c r="UHG42" s="13"/>
      <c r="UHH42" s="13"/>
      <c r="UHI42" s="13"/>
      <c r="UHJ42" s="13"/>
      <c r="UHK42" s="13"/>
      <c r="UHL42" s="13"/>
      <c r="UHM42" s="13"/>
      <c r="UHN42" s="13"/>
      <c r="UHO42" s="13"/>
      <c r="UHP42" s="13"/>
      <c r="UHQ42" s="13"/>
      <c r="UHR42" s="13"/>
      <c r="UHS42" s="13"/>
      <c r="UHT42" s="13"/>
      <c r="UHU42" s="13"/>
      <c r="UHV42" s="13"/>
      <c r="UHW42" s="13"/>
      <c r="UHX42" s="13"/>
      <c r="UHY42" s="13"/>
      <c r="UHZ42" s="13"/>
      <c r="UIA42" s="13"/>
      <c r="UIB42" s="13"/>
      <c r="UIC42" s="13"/>
      <c r="UID42" s="13"/>
      <c r="UIE42" s="13"/>
      <c r="UIF42" s="13"/>
      <c r="UIG42" s="13"/>
      <c r="UIH42" s="13"/>
      <c r="UII42" s="13"/>
      <c r="UIJ42" s="13"/>
      <c r="UIK42" s="13"/>
      <c r="UIL42" s="13"/>
      <c r="UIM42" s="13"/>
      <c r="UIN42" s="13"/>
      <c r="UIO42" s="13"/>
      <c r="UIP42" s="13"/>
      <c r="UIQ42" s="13"/>
      <c r="UIR42" s="13"/>
      <c r="UIS42" s="13"/>
      <c r="UIT42" s="13"/>
      <c r="UIU42" s="13"/>
      <c r="UIV42" s="13"/>
      <c r="UIW42" s="13"/>
      <c r="UIX42" s="13"/>
      <c r="UIY42" s="13"/>
      <c r="UIZ42" s="13"/>
      <c r="UJA42" s="13"/>
      <c r="UJB42" s="13"/>
      <c r="UJC42" s="13"/>
      <c r="UJD42" s="13"/>
      <c r="UJE42" s="13"/>
      <c r="UJF42" s="13"/>
      <c r="UJG42" s="13"/>
      <c r="UJH42" s="13"/>
      <c r="UJI42" s="13"/>
      <c r="UJJ42" s="13"/>
      <c r="UJK42" s="13"/>
      <c r="UJL42" s="13"/>
      <c r="UJM42" s="13"/>
      <c r="UJN42" s="13"/>
      <c r="UJO42" s="13"/>
      <c r="UJP42" s="13"/>
      <c r="UJQ42" s="13"/>
      <c r="UJR42" s="13"/>
      <c r="UJS42" s="13"/>
      <c r="UJT42" s="13"/>
      <c r="UJU42" s="13"/>
      <c r="UJV42" s="13"/>
      <c r="UJW42" s="13"/>
      <c r="UJX42" s="13"/>
      <c r="UJY42" s="13"/>
      <c r="UJZ42" s="13"/>
      <c r="UKA42" s="13"/>
      <c r="UKB42" s="13"/>
      <c r="UKC42" s="13"/>
      <c r="UKD42" s="13"/>
      <c r="UKE42" s="13"/>
      <c r="UKF42" s="13"/>
      <c r="UKG42" s="13"/>
      <c r="UKH42" s="13"/>
      <c r="UKI42" s="13"/>
      <c r="UKJ42" s="13"/>
      <c r="UKK42" s="13"/>
      <c r="UKL42" s="13"/>
      <c r="UKM42" s="13"/>
      <c r="UKN42" s="13"/>
      <c r="UKO42" s="13"/>
      <c r="UKP42" s="13"/>
      <c r="UKQ42" s="13"/>
      <c r="UKR42" s="13"/>
      <c r="UKS42" s="13"/>
      <c r="UKT42" s="13"/>
      <c r="UKU42" s="13"/>
      <c r="UKV42" s="13"/>
      <c r="UKW42" s="13"/>
      <c r="UKX42" s="13"/>
      <c r="UKY42" s="13"/>
      <c r="UKZ42" s="13"/>
      <c r="ULA42" s="13"/>
      <c r="ULB42" s="13"/>
      <c r="ULC42" s="13"/>
      <c r="ULD42" s="13"/>
      <c r="ULE42" s="13"/>
      <c r="ULF42" s="13"/>
      <c r="ULG42" s="13"/>
      <c r="ULH42" s="13"/>
      <c r="ULI42" s="13"/>
      <c r="ULJ42" s="13"/>
      <c r="ULK42" s="13"/>
      <c r="ULL42" s="13"/>
      <c r="ULM42" s="13"/>
      <c r="ULN42" s="13"/>
      <c r="ULO42" s="13"/>
      <c r="ULP42" s="13"/>
      <c r="ULQ42" s="13"/>
      <c r="ULR42" s="13"/>
      <c r="ULS42" s="13"/>
      <c r="ULT42" s="13"/>
      <c r="ULU42" s="13"/>
      <c r="ULV42" s="13"/>
      <c r="ULW42" s="13"/>
      <c r="ULX42" s="13"/>
      <c r="ULY42" s="13"/>
      <c r="ULZ42" s="13"/>
      <c r="UMA42" s="13"/>
      <c r="UMB42" s="13"/>
      <c r="UMC42" s="13"/>
      <c r="UMD42" s="13"/>
      <c r="UME42" s="13"/>
      <c r="UMF42" s="13"/>
      <c r="UMG42" s="13"/>
      <c r="UMH42" s="13"/>
      <c r="UMI42" s="13"/>
      <c r="UMJ42" s="13"/>
      <c r="UMK42" s="13"/>
      <c r="UML42" s="13"/>
      <c r="UMM42" s="13"/>
      <c r="UMN42" s="13"/>
      <c r="UMO42" s="13"/>
      <c r="UMP42" s="13"/>
      <c r="UMQ42" s="13"/>
      <c r="UMR42" s="13"/>
      <c r="UMS42" s="13"/>
      <c r="UMT42" s="13"/>
      <c r="UMU42" s="13"/>
      <c r="UMV42" s="13"/>
      <c r="UMW42" s="13"/>
      <c r="UMX42" s="13"/>
      <c r="UMY42" s="13"/>
      <c r="UMZ42" s="13"/>
      <c r="UNA42" s="13"/>
      <c r="UNB42" s="13"/>
      <c r="UNC42" s="13"/>
      <c r="UND42" s="13"/>
      <c r="UNE42" s="13"/>
      <c r="UNF42" s="13"/>
      <c r="UNG42" s="13"/>
      <c r="UNH42" s="13"/>
      <c r="UNI42" s="13"/>
      <c r="UNJ42" s="13"/>
      <c r="UNK42" s="13"/>
      <c r="UNL42" s="13"/>
      <c r="UNM42" s="13"/>
      <c r="UNN42" s="13"/>
      <c r="UNO42" s="13"/>
      <c r="UNP42" s="13"/>
      <c r="UNQ42" s="13"/>
      <c r="UNR42" s="13"/>
      <c r="UNS42" s="13"/>
      <c r="UNT42" s="13"/>
      <c r="UNU42" s="13"/>
      <c r="UNV42" s="13"/>
      <c r="UNW42" s="13"/>
      <c r="UNX42" s="13"/>
      <c r="UNY42" s="13"/>
      <c r="UNZ42" s="13"/>
      <c r="UOA42" s="13"/>
      <c r="UOB42" s="13"/>
      <c r="UOC42" s="13"/>
      <c r="UOD42" s="13"/>
      <c r="UOE42" s="13"/>
      <c r="UOF42" s="13"/>
      <c r="UOG42" s="13"/>
      <c r="UOH42" s="13"/>
      <c r="UOI42" s="13"/>
      <c r="UOJ42" s="13"/>
      <c r="UOK42" s="13"/>
      <c r="UOL42" s="13"/>
      <c r="UOM42" s="13"/>
      <c r="UON42" s="13"/>
      <c r="UOO42" s="13"/>
      <c r="UOP42" s="13"/>
      <c r="UOQ42" s="13"/>
      <c r="UOR42" s="13"/>
      <c r="UOS42" s="13"/>
      <c r="UOT42" s="13"/>
      <c r="UOU42" s="13"/>
      <c r="UOV42" s="13"/>
      <c r="UOW42" s="13"/>
      <c r="UOX42" s="13"/>
      <c r="UOY42" s="13"/>
      <c r="UOZ42" s="13"/>
      <c r="UPA42" s="13"/>
      <c r="UPB42" s="13"/>
      <c r="UPC42" s="13"/>
      <c r="UPD42" s="13"/>
      <c r="UPE42" s="13"/>
      <c r="UPF42" s="13"/>
      <c r="UPG42" s="13"/>
      <c r="UPH42" s="13"/>
      <c r="UPI42" s="13"/>
      <c r="UPJ42" s="13"/>
      <c r="UPK42" s="13"/>
      <c r="UPL42" s="13"/>
      <c r="UPM42" s="13"/>
      <c r="UPN42" s="13"/>
      <c r="UPO42" s="13"/>
      <c r="UPP42" s="13"/>
      <c r="UPQ42" s="13"/>
      <c r="UPR42" s="13"/>
      <c r="UPS42" s="13"/>
      <c r="UPT42" s="13"/>
      <c r="UPU42" s="13"/>
      <c r="UPV42" s="13"/>
      <c r="UPW42" s="13"/>
      <c r="UPX42" s="13"/>
      <c r="UPY42" s="13"/>
      <c r="UPZ42" s="13"/>
      <c r="UQA42" s="13"/>
      <c r="UQB42" s="13"/>
      <c r="UQC42" s="13"/>
      <c r="UQD42" s="13"/>
      <c r="UQE42" s="13"/>
      <c r="UQF42" s="13"/>
      <c r="UQG42" s="13"/>
      <c r="UQH42" s="13"/>
      <c r="UQI42" s="13"/>
      <c r="UQJ42" s="13"/>
      <c r="UQK42" s="13"/>
      <c r="UQL42" s="13"/>
      <c r="UQM42" s="13"/>
      <c r="UQN42" s="13"/>
      <c r="UQO42" s="13"/>
      <c r="UQP42" s="13"/>
      <c r="UQQ42" s="13"/>
      <c r="UQR42" s="13"/>
      <c r="UQS42" s="13"/>
      <c r="UQT42" s="13"/>
      <c r="UQU42" s="13"/>
      <c r="UQV42" s="13"/>
      <c r="UQW42" s="13"/>
      <c r="UQX42" s="13"/>
      <c r="UQY42" s="13"/>
      <c r="UQZ42" s="13"/>
      <c r="URA42" s="13"/>
      <c r="URB42" s="13"/>
      <c r="URC42" s="13"/>
      <c r="URD42" s="13"/>
      <c r="URE42" s="13"/>
      <c r="URF42" s="13"/>
      <c r="URG42" s="13"/>
      <c r="URH42" s="13"/>
      <c r="URI42" s="13"/>
      <c r="URJ42" s="13"/>
      <c r="URK42" s="13"/>
      <c r="URL42" s="13"/>
      <c r="URM42" s="13"/>
      <c r="URN42" s="13"/>
      <c r="URO42" s="13"/>
      <c r="URP42" s="13"/>
      <c r="URQ42" s="13"/>
      <c r="URR42" s="13"/>
      <c r="URS42" s="13"/>
      <c r="URT42" s="13"/>
      <c r="URU42" s="13"/>
      <c r="URV42" s="13"/>
      <c r="URW42" s="13"/>
      <c r="URX42" s="13"/>
      <c r="URY42" s="13"/>
      <c r="URZ42" s="13"/>
      <c r="USA42" s="13"/>
      <c r="USB42" s="13"/>
      <c r="USC42" s="13"/>
      <c r="USD42" s="13"/>
      <c r="USE42" s="13"/>
      <c r="USF42" s="13"/>
      <c r="USG42" s="13"/>
      <c r="USH42" s="13"/>
      <c r="USI42" s="13"/>
      <c r="USJ42" s="13"/>
      <c r="USK42" s="13"/>
      <c r="USL42" s="13"/>
      <c r="USM42" s="13"/>
      <c r="USN42" s="13"/>
      <c r="USO42" s="13"/>
      <c r="USP42" s="13"/>
      <c r="USQ42" s="13"/>
      <c r="USR42" s="13"/>
      <c r="USS42" s="13"/>
      <c r="UST42" s="13"/>
      <c r="USU42" s="13"/>
      <c r="USV42" s="13"/>
      <c r="USW42" s="13"/>
      <c r="USX42" s="13"/>
      <c r="USY42" s="13"/>
      <c r="USZ42" s="13"/>
      <c r="UTA42" s="13"/>
      <c r="UTB42" s="13"/>
      <c r="UTC42" s="13"/>
      <c r="UTD42" s="13"/>
      <c r="UTE42" s="13"/>
      <c r="UTF42" s="13"/>
      <c r="UTG42" s="13"/>
      <c r="UTH42" s="13"/>
      <c r="UTI42" s="13"/>
      <c r="UTJ42" s="13"/>
      <c r="UTK42" s="13"/>
      <c r="UTL42" s="13"/>
      <c r="UTM42" s="13"/>
      <c r="UTN42" s="13"/>
      <c r="UTO42" s="13"/>
      <c r="UTP42" s="13"/>
      <c r="UTQ42" s="13"/>
      <c r="UTR42" s="13"/>
      <c r="UTS42" s="13"/>
      <c r="UTT42" s="13"/>
      <c r="UTU42" s="13"/>
      <c r="UTV42" s="13"/>
      <c r="UTW42" s="13"/>
      <c r="UTX42" s="13"/>
      <c r="UTY42" s="13"/>
      <c r="UTZ42" s="13"/>
      <c r="UUA42" s="13"/>
      <c r="UUB42" s="13"/>
      <c r="UUC42" s="13"/>
      <c r="UUD42" s="13"/>
      <c r="UUE42" s="13"/>
      <c r="UUF42" s="13"/>
      <c r="UUG42" s="13"/>
      <c r="UUH42" s="13"/>
      <c r="UUI42" s="13"/>
      <c r="UUJ42" s="13"/>
      <c r="UUK42" s="13"/>
      <c r="UUL42" s="13"/>
      <c r="UUM42" s="13"/>
      <c r="UUN42" s="13"/>
      <c r="UUO42" s="13"/>
      <c r="UUP42" s="13"/>
      <c r="UUQ42" s="13"/>
      <c r="UUR42" s="13"/>
      <c r="UUS42" s="13"/>
      <c r="UUT42" s="13"/>
      <c r="UUU42" s="13"/>
      <c r="UUV42" s="13"/>
      <c r="UUW42" s="13"/>
      <c r="UUX42" s="13"/>
      <c r="UUY42" s="13"/>
      <c r="UUZ42" s="13"/>
      <c r="UVA42" s="13"/>
      <c r="UVB42" s="13"/>
      <c r="UVC42" s="13"/>
      <c r="UVD42" s="13"/>
      <c r="UVE42" s="13"/>
      <c r="UVF42" s="13"/>
      <c r="UVG42" s="13"/>
      <c r="UVH42" s="13"/>
      <c r="UVI42" s="13"/>
      <c r="UVJ42" s="13"/>
      <c r="UVK42" s="13"/>
      <c r="UVL42" s="13"/>
      <c r="UVM42" s="13"/>
      <c r="UVN42" s="13"/>
      <c r="UVO42" s="13"/>
      <c r="UVP42" s="13"/>
      <c r="UVQ42" s="13"/>
      <c r="UVR42" s="13"/>
      <c r="UVS42" s="13"/>
      <c r="UVT42" s="13"/>
      <c r="UVU42" s="13"/>
      <c r="UVV42" s="13"/>
      <c r="UVW42" s="13"/>
      <c r="UVX42" s="13"/>
      <c r="UVY42" s="13"/>
      <c r="UVZ42" s="13"/>
      <c r="UWA42" s="13"/>
      <c r="UWB42" s="13"/>
      <c r="UWC42" s="13"/>
      <c r="UWD42" s="13"/>
      <c r="UWE42" s="13"/>
      <c r="UWF42" s="13"/>
      <c r="UWG42" s="13"/>
      <c r="UWH42" s="13"/>
      <c r="UWI42" s="13"/>
      <c r="UWJ42" s="13"/>
      <c r="UWK42" s="13"/>
      <c r="UWL42" s="13"/>
      <c r="UWM42" s="13"/>
      <c r="UWN42" s="13"/>
      <c r="UWO42" s="13"/>
      <c r="UWP42" s="13"/>
      <c r="UWQ42" s="13"/>
      <c r="UWR42" s="13"/>
      <c r="UWS42" s="13"/>
      <c r="UWT42" s="13"/>
      <c r="UWU42" s="13"/>
      <c r="UWV42" s="13"/>
      <c r="UWW42" s="13"/>
      <c r="UWX42" s="13"/>
      <c r="UWY42" s="13"/>
      <c r="UWZ42" s="13"/>
      <c r="UXA42" s="13"/>
      <c r="UXB42" s="13"/>
      <c r="UXC42" s="13"/>
      <c r="UXD42" s="13"/>
      <c r="UXE42" s="13"/>
      <c r="UXF42" s="13"/>
      <c r="UXG42" s="13"/>
      <c r="UXH42" s="13"/>
      <c r="UXI42" s="13"/>
      <c r="UXJ42" s="13"/>
      <c r="UXK42" s="13"/>
      <c r="UXL42" s="13"/>
      <c r="UXM42" s="13"/>
      <c r="UXN42" s="13"/>
      <c r="UXO42" s="13"/>
      <c r="UXP42" s="13"/>
      <c r="UXQ42" s="13"/>
      <c r="UXR42" s="13"/>
      <c r="UXS42" s="13"/>
      <c r="UXT42" s="13"/>
      <c r="UXU42" s="13"/>
      <c r="UXV42" s="13"/>
      <c r="UXW42" s="13"/>
      <c r="UXX42" s="13"/>
      <c r="UXY42" s="13"/>
      <c r="UXZ42" s="13"/>
      <c r="UYA42" s="13"/>
      <c r="UYB42" s="13"/>
      <c r="UYC42" s="13"/>
      <c r="UYD42" s="13"/>
      <c r="UYE42" s="13"/>
      <c r="UYF42" s="13"/>
      <c r="UYG42" s="13"/>
      <c r="UYH42" s="13"/>
      <c r="UYI42" s="13"/>
      <c r="UYJ42" s="13"/>
      <c r="UYK42" s="13"/>
      <c r="UYL42" s="13"/>
      <c r="UYM42" s="13"/>
      <c r="UYN42" s="13"/>
      <c r="UYO42" s="13"/>
      <c r="UYP42" s="13"/>
      <c r="UYQ42" s="13"/>
      <c r="UYR42" s="13"/>
      <c r="UYS42" s="13"/>
      <c r="UYT42" s="13"/>
      <c r="UYU42" s="13"/>
      <c r="UYV42" s="13"/>
      <c r="UYW42" s="13"/>
      <c r="UYX42" s="13"/>
      <c r="UYY42" s="13"/>
      <c r="UYZ42" s="13"/>
      <c r="UZA42" s="13"/>
      <c r="UZB42" s="13"/>
      <c r="UZC42" s="13"/>
      <c r="UZD42" s="13"/>
      <c r="UZE42" s="13"/>
      <c r="UZF42" s="13"/>
      <c r="UZG42" s="13"/>
      <c r="UZH42" s="13"/>
      <c r="UZI42" s="13"/>
      <c r="UZJ42" s="13"/>
      <c r="UZK42" s="13"/>
      <c r="UZL42" s="13"/>
      <c r="UZM42" s="13"/>
      <c r="UZN42" s="13"/>
      <c r="UZO42" s="13"/>
      <c r="UZP42" s="13"/>
      <c r="UZQ42" s="13"/>
      <c r="UZR42" s="13"/>
      <c r="UZS42" s="13"/>
      <c r="UZT42" s="13"/>
      <c r="UZU42" s="13"/>
      <c r="UZV42" s="13"/>
      <c r="UZW42" s="13"/>
      <c r="UZX42" s="13"/>
      <c r="UZY42" s="13"/>
      <c r="UZZ42" s="13"/>
      <c r="VAA42" s="13"/>
      <c r="VAB42" s="13"/>
      <c r="VAC42" s="13"/>
      <c r="VAD42" s="13"/>
      <c r="VAE42" s="13"/>
      <c r="VAF42" s="13"/>
      <c r="VAG42" s="13"/>
      <c r="VAH42" s="13"/>
      <c r="VAI42" s="13"/>
      <c r="VAJ42" s="13"/>
      <c r="VAK42" s="13"/>
      <c r="VAL42" s="13"/>
      <c r="VAM42" s="13"/>
      <c r="VAN42" s="13"/>
      <c r="VAO42" s="13"/>
      <c r="VAP42" s="13"/>
      <c r="VAQ42" s="13"/>
      <c r="VAR42" s="13"/>
      <c r="VAS42" s="13"/>
      <c r="VAT42" s="13"/>
      <c r="VAU42" s="13"/>
      <c r="VAV42" s="13"/>
      <c r="VAW42" s="13"/>
      <c r="VAX42" s="13"/>
      <c r="VAY42" s="13"/>
      <c r="VAZ42" s="13"/>
      <c r="VBA42" s="13"/>
      <c r="VBB42" s="13"/>
      <c r="VBC42" s="13"/>
      <c r="VBD42" s="13"/>
      <c r="VBE42" s="13"/>
      <c r="VBF42" s="13"/>
      <c r="VBG42" s="13"/>
      <c r="VBH42" s="13"/>
      <c r="VBI42" s="13"/>
      <c r="VBJ42" s="13"/>
      <c r="VBK42" s="13"/>
      <c r="VBL42" s="13"/>
      <c r="VBM42" s="13"/>
      <c r="VBN42" s="13"/>
      <c r="VBO42" s="13"/>
      <c r="VBP42" s="13"/>
      <c r="VBQ42" s="13"/>
      <c r="VBR42" s="13"/>
      <c r="VBS42" s="13"/>
      <c r="VBT42" s="13"/>
      <c r="VBU42" s="13"/>
      <c r="VBV42" s="13"/>
      <c r="VBW42" s="13"/>
      <c r="VBX42" s="13"/>
      <c r="VBY42" s="13"/>
      <c r="VBZ42" s="13"/>
      <c r="VCA42" s="13"/>
      <c r="VCB42" s="13"/>
      <c r="VCC42" s="13"/>
      <c r="VCD42" s="13"/>
      <c r="VCE42" s="13"/>
      <c r="VCF42" s="13"/>
      <c r="VCG42" s="13"/>
      <c r="VCH42" s="13"/>
      <c r="VCI42" s="13"/>
      <c r="VCJ42" s="13"/>
      <c r="VCK42" s="13"/>
      <c r="VCL42" s="13"/>
      <c r="VCM42" s="13"/>
      <c r="VCN42" s="13"/>
      <c r="VCO42" s="13"/>
      <c r="VCP42" s="13"/>
      <c r="VCQ42" s="13"/>
      <c r="VCR42" s="13"/>
      <c r="VCS42" s="13"/>
      <c r="VCT42" s="13"/>
      <c r="VCU42" s="13"/>
      <c r="VCV42" s="13"/>
      <c r="VCW42" s="13"/>
      <c r="VCX42" s="13"/>
      <c r="VCY42" s="13"/>
      <c r="VCZ42" s="13"/>
      <c r="VDA42" s="13"/>
      <c r="VDB42" s="13"/>
      <c r="VDC42" s="13"/>
      <c r="VDD42" s="13"/>
      <c r="VDE42" s="13"/>
      <c r="VDF42" s="13"/>
      <c r="VDG42" s="13"/>
      <c r="VDH42" s="13"/>
      <c r="VDI42" s="13"/>
      <c r="VDJ42" s="13"/>
      <c r="VDK42" s="13"/>
      <c r="VDL42" s="13"/>
      <c r="VDM42" s="13"/>
      <c r="VDN42" s="13"/>
      <c r="VDO42" s="13"/>
      <c r="VDP42" s="13"/>
      <c r="VDQ42" s="13"/>
      <c r="VDR42" s="13"/>
      <c r="VDS42" s="13"/>
      <c r="VDT42" s="13"/>
      <c r="VDU42" s="13"/>
      <c r="VDV42" s="13"/>
      <c r="VDW42" s="13"/>
      <c r="VDX42" s="13"/>
      <c r="VDY42" s="13"/>
      <c r="VDZ42" s="13"/>
      <c r="VEA42" s="13"/>
      <c r="VEB42" s="13"/>
      <c r="VEC42" s="13"/>
      <c r="VED42" s="13"/>
      <c r="VEE42" s="13"/>
      <c r="VEF42" s="13"/>
      <c r="VEG42" s="13"/>
      <c r="VEH42" s="13"/>
      <c r="VEI42" s="13"/>
      <c r="VEJ42" s="13"/>
      <c r="VEK42" s="13"/>
      <c r="VEL42" s="13"/>
      <c r="VEM42" s="13"/>
      <c r="VEN42" s="13"/>
      <c r="VEO42" s="13"/>
      <c r="VEP42" s="13"/>
      <c r="VEQ42" s="13"/>
      <c r="VER42" s="13"/>
      <c r="VES42" s="13"/>
      <c r="VET42" s="13"/>
      <c r="VEU42" s="13"/>
      <c r="VEV42" s="13"/>
      <c r="VEW42" s="13"/>
      <c r="VEX42" s="13"/>
      <c r="VEY42" s="13"/>
      <c r="VEZ42" s="13"/>
      <c r="VFA42" s="13"/>
      <c r="VFB42" s="13"/>
      <c r="VFC42" s="13"/>
      <c r="VFD42" s="13"/>
      <c r="VFE42" s="13"/>
      <c r="VFF42" s="13"/>
      <c r="VFG42" s="13"/>
      <c r="VFH42" s="13"/>
      <c r="VFI42" s="13"/>
      <c r="VFJ42" s="13"/>
      <c r="VFK42" s="13"/>
      <c r="VFL42" s="13"/>
      <c r="VFM42" s="13"/>
      <c r="VFN42" s="13"/>
      <c r="VFO42" s="13"/>
      <c r="VFP42" s="13"/>
      <c r="VFQ42" s="13"/>
      <c r="VFR42" s="13"/>
      <c r="VFS42" s="13"/>
      <c r="VFT42" s="13"/>
      <c r="VFU42" s="13"/>
      <c r="VFV42" s="13"/>
      <c r="VFW42" s="13"/>
      <c r="VFX42" s="13"/>
      <c r="VFY42" s="13"/>
      <c r="VFZ42" s="13"/>
      <c r="VGA42" s="13"/>
      <c r="VGB42" s="13"/>
      <c r="VGC42" s="13"/>
      <c r="VGD42" s="13"/>
      <c r="VGE42" s="13"/>
      <c r="VGF42" s="13"/>
      <c r="VGG42" s="13"/>
      <c r="VGH42" s="13"/>
      <c r="VGI42" s="13"/>
      <c r="VGJ42" s="13"/>
      <c r="VGK42" s="13"/>
      <c r="VGL42" s="13"/>
      <c r="VGM42" s="13"/>
      <c r="VGN42" s="13"/>
      <c r="VGO42" s="13"/>
      <c r="VGP42" s="13"/>
      <c r="VGQ42" s="13"/>
      <c r="VGR42" s="13"/>
      <c r="VGS42" s="13"/>
      <c r="VGT42" s="13"/>
      <c r="VGU42" s="13"/>
      <c r="VGV42" s="13"/>
      <c r="VGW42" s="13"/>
      <c r="VGX42" s="13"/>
      <c r="VGY42" s="13"/>
      <c r="VGZ42" s="13"/>
      <c r="VHA42" s="13"/>
      <c r="VHB42" s="13"/>
      <c r="VHC42" s="13"/>
      <c r="VHD42" s="13"/>
      <c r="VHE42" s="13"/>
      <c r="VHF42" s="13"/>
      <c r="VHG42" s="13"/>
      <c r="VHH42" s="13"/>
      <c r="VHI42" s="13"/>
      <c r="VHJ42" s="13"/>
      <c r="VHK42" s="13"/>
      <c r="VHL42" s="13"/>
      <c r="VHM42" s="13"/>
      <c r="VHN42" s="13"/>
      <c r="VHO42" s="13"/>
      <c r="VHP42" s="13"/>
      <c r="VHQ42" s="13"/>
      <c r="VHR42" s="13"/>
      <c r="VHS42" s="13"/>
      <c r="VHT42" s="13"/>
      <c r="VHU42" s="13"/>
      <c r="VHV42" s="13"/>
      <c r="VHW42" s="13"/>
      <c r="VHX42" s="13"/>
      <c r="VHY42" s="13"/>
      <c r="VHZ42" s="13"/>
      <c r="VIA42" s="13"/>
      <c r="VIB42" s="13"/>
      <c r="VIC42" s="13"/>
      <c r="VID42" s="13"/>
      <c r="VIE42" s="13"/>
      <c r="VIF42" s="13"/>
      <c r="VIG42" s="13"/>
      <c r="VIH42" s="13"/>
      <c r="VII42" s="13"/>
      <c r="VIJ42" s="13"/>
      <c r="VIK42" s="13"/>
      <c r="VIL42" s="13"/>
      <c r="VIM42" s="13"/>
      <c r="VIN42" s="13"/>
      <c r="VIO42" s="13"/>
      <c r="VIP42" s="13"/>
      <c r="VIQ42" s="13"/>
      <c r="VIR42" s="13"/>
      <c r="VIS42" s="13"/>
      <c r="VIT42" s="13"/>
      <c r="VIU42" s="13"/>
      <c r="VIV42" s="13"/>
      <c r="VIW42" s="13"/>
      <c r="VIX42" s="13"/>
      <c r="VIY42" s="13"/>
      <c r="VIZ42" s="13"/>
      <c r="VJA42" s="13"/>
      <c r="VJB42" s="13"/>
      <c r="VJC42" s="13"/>
      <c r="VJD42" s="13"/>
      <c r="VJE42" s="13"/>
      <c r="VJF42" s="13"/>
      <c r="VJG42" s="13"/>
      <c r="VJH42" s="13"/>
      <c r="VJI42" s="13"/>
      <c r="VJJ42" s="13"/>
      <c r="VJK42" s="13"/>
      <c r="VJL42" s="13"/>
      <c r="VJM42" s="13"/>
      <c r="VJN42" s="13"/>
      <c r="VJO42" s="13"/>
      <c r="VJP42" s="13"/>
      <c r="VJQ42" s="13"/>
      <c r="VJR42" s="13"/>
      <c r="VJS42" s="13"/>
      <c r="VJT42" s="13"/>
      <c r="VJU42" s="13"/>
      <c r="VJV42" s="13"/>
      <c r="VJW42" s="13"/>
      <c r="VJX42" s="13"/>
      <c r="VJY42" s="13"/>
      <c r="VJZ42" s="13"/>
      <c r="VKA42" s="13"/>
      <c r="VKB42" s="13"/>
      <c r="VKC42" s="13"/>
      <c r="VKD42" s="13"/>
      <c r="VKE42" s="13"/>
      <c r="VKF42" s="13"/>
      <c r="VKG42" s="13"/>
      <c r="VKH42" s="13"/>
      <c r="VKI42" s="13"/>
      <c r="VKJ42" s="13"/>
      <c r="VKK42" s="13"/>
      <c r="VKL42" s="13"/>
      <c r="VKM42" s="13"/>
      <c r="VKN42" s="13"/>
      <c r="VKO42" s="13"/>
      <c r="VKP42" s="13"/>
      <c r="VKQ42" s="13"/>
      <c r="VKR42" s="13"/>
      <c r="VKS42" s="13"/>
      <c r="VKT42" s="13"/>
      <c r="VKU42" s="13"/>
      <c r="VKV42" s="13"/>
      <c r="VKW42" s="13"/>
      <c r="VKX42" s="13"/>
      <c r="VKY42" s="13"/>
      <c r="VKZ42" s="13"/>
      <c r="VLA42" s="13"/>
      <c r="VLB42" s="13"/>
      <c r="VLC42" s="13"/>
      <c r="VLD42" s="13"/>
      <c r="VLE42" s="13"/>
      <c r="VLF42" s="13"/>
      <c r="VLG42" s="13"/>
      <c r="VLH42" s="13"/>
      <c r="VLI42" s="13"/>
      <c r="VLJ42" s="13"/>
      <c r="VLK42" s="13"/>
      <c r="VLL42" s="13"/>
      <c r="VLM42" s="13"/>
      <c r="VLN42" s="13"/>
      <c r="VLO42" s="13"/>
      <c r="VLP42" s="13"/>
      <c r="VLQ42" s="13"/>
      <c r="VLR42" s="13"/>
      <c r="VLS42" s="13"/>
      <c r="VLT42" s="13"/>
      <c r="VLU42" s="13"/>
      <c r="VLV42" s="13"/>
      <c r="VLW42" s="13"/>
      <c r="VLX42" s="13"/>
      <c r="VLY42" s="13"/>
      <c r="VLZ42" s="13"/>
      <c r="VMA42" s="13"/>
      <c r="VMB42" s="13"/>
      <c r="VMC42" s="13"/>
      <c r="VMD42" s="13"/>
      <c r="VME42" s="13"/>
      <c r="VMF42" s="13"/>
      <c r="VMG42" s="13"/>
      <c r="VMH42" s="13"/>
      <c r="VMI42" s="13"/>
      <c r="VMJ42" s="13"/>
      <c r="VMK42" s="13"/>
      <c r="VML42" s="13"/>
      <c r="VMM42" s="13"/>
      <c r="VMN42" s="13"/>
      <c r="VMO42" s="13"/>
      <c r="VMP42" s="13"/>
      <c r="VMQ42" s="13"/>
      <c r="VMR42" s="13"/>
      <c r="VMS42" s="13"/>
      <c r="VMT42" s="13"/>
      <c r="VMU42" s="13"/>
      <c r="VMV42" s="13"/>
      <c r="VMW42" s="13"/>
      <c r="VMX42" s="13"/>
      <c r="VMY42" s="13"/>
      <c r="VMZ42" s="13"/>
      <c r="VNA42" s="13"/>
      <c r="VNB42" s="13"/>
      <c r="VNC42" s="13"/>
      <c r="VND42" s="13"/>
      <c r="VNE42" s="13"/>
      <c r="VNF42" s="13"/>
      <c r="VNG42" s="13"/>
      <c r="VNH42" s="13"/>
      <c r="VNI42" s="13"/>
      <c r="VNJ42" s="13"/>
      <c r="VNK42" s="13"/>
      <c r="VNL42" s="13"/>
      <c r="VNM42" s="13"/>
      <c r="VNN42" s="13"/>
      <c r="VNO42" s="13"/>
      <c r="VNP42" s="13"/>
      <c r="VNQ42" s="13"/>
      <c r="VNR42" s="13"/>
      <c r="VNS42" s="13"/>
      <c r="VNT42" s="13"/>
      <c r="VNU42" s="13"/>
      <c r="VNV42" s="13"/>
      <c r="VNW42" s="13"/>
      <c r="VNX42" s="13"/>
      <c r="VNY42" s="13"/>
      <c r="VNZ42" s="13"/>
      <c r="VOA42" s="13"/>
      <c r="VOB42" s="13"/>
      <c r="VOC42" s="13"/>
      <c r="VOD42" s="13"/>
      <c r="VOE42" s="13"/>
      <c r="VOF42" s="13"/>
      <c r="VOG42" s="13"/>
      <c r="VOH42" s="13"/>
      <c r="VOI42" s="13"/>
      <c r="VOJ42" s="13"/>
      <c r="VOK42" s="13"/>
      <c r="VOL42" s="13"/>
      <c r="VOM42" s="13"/>
      <c r="VON42" s="13"/>
      <c r="VOO42" s="13"/>
      <c r="VOP42" s="13"/>
      <c r="VOQ42" s="13"/>
      <c r="VOR42" s="13"/>
      <c r="VOS42" s="13"/>
      <c r="VOT42" s="13"/>
      <c r="VOU42" s="13"/>
      <c r="VOV42" s="13"/>
      <c r="VOW42" s="13"/>
      <c r="VOX42" s="13"/>
      <c r="VOY42" s="13"/>
      <c r="VOZ42" s="13"/>
      <c r="VPA42" s="13"/>
      <c r="VPB42" s="13"/>
      <c r="VPC42" s="13"/>
      <c r="VPD42" s="13"/>
      <c r="VPE42" s="13"/>
      <c r="VPF42" s="13"/>
      <c r="VPG42" s="13"/>
      <c r="VPH42" s="13"/>
      <c r="VPI42" s="13"/>
      <c r="VPJ42" s="13"/>
      <c r="VPK42" s="13"/>
      <c r="VPL42" s="13"/>
      <c r="VPM42" s="13"/>
      <c r="VPN42" s="13"/>
      <c r="VPO42" s="13"/>
      <c r="VPP42" s="13"/>
      <c r="VPQ42" s="13"/>
      <c r="VPR42" s="13"/>
      <c r="VPS42" s="13"/>
      <c r="VPT42" s="13"/>
      <c r="VPU42" s="13"/>
      <c r="VPV42" s="13"/>
      <c r="VPW42" s="13"/>
      <c r="VPX42" s="13"/>
      <c r="VPY42" s="13"/>
      <c r="VPZ42" s="13"/>
      <c r="VQA42" s="13"/>
      <c r="VQB42" s="13"/>
      <c r="VQC42" s="13"/>
      <c r="VQD42" s="13"/>
      <c r="VQE42" s="13"/>
      <c r="VQF42" s="13"/>
      <c r="VQG42" s="13"/>
      <c r="VQH42" s="13"/>
      <c r="VQI42" s="13"/>
      <c r="VQJ42" s="13"/>
      <c r="VQK42" s="13"/>
      <c r="VQL42" s="13"/>
      <c r="VQM42" s="13"/>
      <c r="VQN42" s="13"/>
      <c r="VQO42" s="13"/>
      <c r="VQP42" s="13"/>
      <c r="VQQ42" s="13"/>
      <c r="VQR42" s="13"/>
      <c r="VQS42" s="13"/>
      <c r="VQT42" s="13"/>
      <c r="VQU42" s="13"/>
      <c r="VQV42" s="13"/>
      <c r="VQW42" s="13"/>
      <c r="VQX42" s="13"/>
      <c r="VQY42" s="13"/>
      <c r="VQZ42" s="13"/>
      <c r="VRA42" s="13"/>
      <c r="VRB42" s="13"/>
      <c r="VRC42" s="13"/>
      <c r="VRD42" s="13"/>
      <c r="VRE42" s="13"/>
      <c r="VRF42" s="13"/>
      <c r="VRG42" s="13"/>
      <c r="VRH42" s="13"/>
      <c r="VRI42" s="13"/>
      <c r="VRJ42" s="13"/>
      <c r="VRK42" s="13"/>
      <c r="VRL42" s="13"/>
      <c r="VRM42" s="13"/>
      <c r="VRN42" s="13"/>
      <c r="VRO42" s="13"/>
      <c r="VRP42" s="13"/>
      <c r="VRQ42" s="13"/>
      <c r="VRR42" s="13"/>
      <c r="VRS42" s="13"/>
      <c r="VRT42" s="13"/>
      <c r="VRU42" s="13"/>
      <c r="VRV42" s="13"/>
      <c r="VRW42" s="13"/>
      <c r="VRX42" s="13"/>
      <c r="VRY42" s="13"/>
      <c r="VRZ42" s="13"/>
      <c r="VSA42" s="13"/>
      <c r="VSB42" s="13"/>
      <c r="VSC42" s="13"/>
      <c r="VSD42" s="13"/>
      <c r="VSE42" s="13"/>
      <c r="VSF42" s="13"/>
      <c r="VSG42" s="13"/>
      <c r="VSH42" s="13"/>
      <c r="VSI42" s="13"/>
      <c r="VSJ42" s="13"/>
      <c r="VSK42" s="13"/>
      <c r="VSL42" s="13"/>
      <c r="VSM42" s="13"/>
      <c r="VSN42" s="13"/>
      <c r="VSO42" s="13"/>
      <c r="VSP42" s="13"/>
      <c r="VSQ42" s="13"/>
      <c r="VSR42" s="13"/>
      <c r="VSS42" s="13"/>
      <c r="VST42" s="13"/>
      <c r="VSU42" s="13"/>
      <c r="VSV42" s="13"/>
      <c r="VSW42" s="13"/>
      <c r="VSX42" s="13"/>
      <c r="VSY42" s="13"/>
      <c r="VSZ42" s="13"/>
      <c r="VTA42" s="13"/>
      <c r="VTB42" s="13"/>
      <c r="VTC42" s="13"/>
      <c r="VTD42" s="13"/>
      <c r="VTE42" s="13"/>
      <c r="VTF42" s="13"/>
      <c r="VTG42" s="13"/>
      <c r="VTH42" s="13"/>
      <c r="VTI42" s="13"/>
      <c r="VTJ42" s="13"/>
      <c r="VTK42" s="13"/>
      <c r="VTL42" s="13"/>
      <c r="VTM42" s="13"/>
      <c r="VTN42" s="13"/>
      <c r="VTO42" s="13"/>
      <c r="VTP42" s="13"/>
      <c r="VTQ42" s="13"/>
      <c r="VTR42" s="13"/>
      <c r="VTS42" s="13"/>
      <c r="VTT42" s="13"/>
      <c r="VTU42" s="13"/>
      <c r="VTV42" s="13"/>
      <c r="VTW42" s="13"/>
      <c r="VTX42" s="13"/>
      <c r="VTY42" s="13"/>
      <c r="VTZ42" s="13"/>
      <c r="VUA42" s="13"/>
      <c r="VUB42" s="13"/>
      <c r="VUC42" s="13"/>
      <c r="VUD42" s="13"/>
      <c r="VUE42" s="13"/>
      <c r="VUF42" s="13"/>
      <c r="VUG42" s="13"/>
      <c r="VUH42" s="13"/>
      <c r="VUI42" s="13"/>
      <c r="VUJ42" s="13"/>
      <c r="VUK42" s="13"/>
      <c r="VUL42" s="13"/>
      <c r="VUM42" s="13"/>
      <c r="VUN42" s="13"/>
      <c r="VUO42" s="13"/>
      <c r="VUP42" s="13"/>
      <c r="VUQ42" s="13"/>
      <c r="VUR42" s="13"/>
      <c r="VUS42" s="13"/>
      <c r="VUT42" s="13"/>
      <c r="VUU42" s="13"/>
      <c r="VUV42" s="13"/>
      <c r="VUW42" s="13"/>
      <c r="VUX42" s="13"/>
      <c r="VUY42" s="13"/>
      <c r="VUZ42" s="13"/>
      <c r="VVA42" s="13"/>
      <c r="VVB42" s="13"/>
      <c r="VVC42" s="13"/>
      <c r="VVD42" s="13"/>
      <c r="VVE42" s="13"/>
      <c r="VVF42" s="13"/>
      <c r="VVG42" s="13"/>
      <c r="VVH42" s="13"/>
      <c r="VVI42" s="13"/>
      <c r="VVJ42" s="13"/>
      <c r="VVK42" s="13"/>
      <c r="VVL42" s="13"/>
      <c r="VVM42" s="13"/>
      <c r="VVN42" s="13"/>
      <c r="VVO42" s="13"/>
      <c r="VVP42" s="13"/>
      <c r="VVQ42" s="13"/>
      <c r="VVR42" s="13"/>
      <c r="VVS42" s="13"/>
      <c r="VVT42" s="13"/>
      <c r="VVU42" s="13"/>
      <c r="VVV42" s="13"/>
      <c r="VVW42" s="13"/>
      <c r="VVX42" s="13"/>
      <c r="VVY42" s="13"/>
      <c r="VVZ42" s="13"/>
      <c r="VWA42" s="13"/>
      <c r="VWB42" s="13"/>
      <c r="VWC42" s="13"/>
      <c r="VWD42" s="13"/>
      <c r="VWE42" s="13"/>
      <c r="VWF42" s="13"/>
      <c r="VWG42" s="13"/>
      <c r="VWH42" s="13"/>
      <c r="VWI42" s="13"/>
      <c r="VWJ42" s="13"/>
      <c r="VWK42" s="13"/>
      <c r="VWL42" s="13"/>
      <c r="VWM42" s="13"/>
      <c r="VWN42" s="13"/>
      <c r="VWO42" s="13"/>
      <c r="VWP42" s="13"/>
      <c r="VWQ42" s="13"/>
      <c r="VWR42" s="13"/>
      <c r="VWS42" s="13"/>
      <c r="VWT42" s="13"/>
      <c r="VWU42" s="13"/>
      <c r="VWV42" s="13"/>
      <c r="VWW42" s="13"/>
      <c r="VWX42" s="13"/>
      <c r="VWY42" s="13"/>
      <c r="VWZ42" s="13"/>
      <c r="VXA42" s="13"/>
      <c r="VXB42" s="13"/>
      <c r="VXC42" s="13"/>
      <c r="VXD42" s="13"/>
      <c r="VXE42" s="13"/>
      <c r="VXF42" s="13"/>
      <c r="VXG42" s="13"/>
      <c r="VXH42" s="13"/>
      <c r="VXI42" s="13"/>
      <c r="VXJ42" s="13"/>
      <c r="VXK42" s="13"/>
      <c r="VXL42" s="13"/>
      <c r="VXM42" s="13"/>
      <c r="VXN42" s="13"/>
      <c r="VXO42" s="13"/>
      <c r="VXP42" s="13"/>
      <c r="VXQ42" s="13"/>
      <c r="VXR42" s="13"/>
      <c r="VXS42" s="13"/>
      <c r="VXT42" s="13"/>
      <c r="VXU42" s="13"/>
      <c r="VXV42" s="13"/>
      <c r="VXW42" s="13"/>
      <c r="VXX42" s="13"/>
      <c r="VXY42" s="13"/>
      <c r="VXZ42" s="13"/>
      <c r="VYA42" s="13"/>
      <c r="VYB42" s="13"/>
      <c r="VYC42" s="13"/>
      <c r="VYD42" s="13"/>
      <c r="VYE42" s="13"/>
      <c r="VYF42" s="13"/>
      <c r="VYG42" s="13"/>
      <c r="VYH42" s="13"/>
      <c r="VYI42" s="13"/>
      <c r="VYJ42" s="13"/>
      <c r="VYK42" s="13"/>
      <c r="VYL42" s="13"/>
      <c r="VYM42" s="13"/>
      <c r="VYN42" s="13"/>
      <c r="VYO42" s="13"/>
      <c r="VYP42" s="13"/>
      <c r="VYQ42" s="13"/>
      <c r="VYR42" s="13"/>
      <c r="VYS42" s="13"/>
      <c r="VYT42" s="13"/>
      <c r="VYU42" s="13"/>
      <c r="VYV42" s="13"/>
      <c r="VYW42" s="13"/>
      <c r="VYX42" s="13"/>
      <c r="VYY42" s="13"/>
      <c r="VYZ42" s="13"/>
      <c r="VZA42" s="13"/>
      <c r="VZB42" s="13"/>
      <c r="VZC42" s="13"/>
      <c r="VZD42" s="13"/>
      <c r="VZE42" s="13"/>
      <c r="VZF42" s="13"/>
      <c r="VZG42" s="13"/>
      <c r="VZH42" s="13"/>
      <c r="VZI42" s="13"/>
      <c r="VZJ42" s="13"/>
      <c r="VZK42" s="13"/>
      <c r="VZL42" s="13"/>
      <c r="VZM42" s="13"/>
      <c r="VZN42" s="13"/>
      <c r="VZO42" s="13"/>
      <c r="VZP42" s="13"/>
      <c r="VZQ42" s="13"/>
      <c r="VZR42" s="13"/>
      <c r="VZS42" s="13"/>
      <c r="VZT42" s="13"/>
      <c r="VZU42" s="13"/>
      <c r="VZV42" s="13"/>
      <c r="VZW42" s="13"/>
      <c r="VZX42" s="13"/>
      <c r="VZY42" s="13"/>
      <c r="VZZ42" s="13"/>
      <c r="WAA42" s="13"/>
      <c r="WAB42" s="13"/>
      <c r="WAC42" s="13"/>
      <c r="WAD42" s="13"/>
      <c r="WAE42" s="13"/>
      <c r="WAF42" s="13"/>
      <c r="WAG42" s="13"/>
      <c r="WAH42" s="13"/>
      <c r="WAI42" s="13"/>
      <c r="WAJ42" s="13"/>
      <c r="WAK42" s="13"/>
      <c r="WAL42" s="13"/>
      <c r="WAM42" s="13"/>
      <c r="WAN42" s="13"/>
      <c r="WAO42" s="13"/>
      <c r="WAP42" s="13"/>
      <c r="WAQ42" s="13"/>
      <c r="WAR42" s="13"/>
      <c r="WAS42" s="13"/>
      <c r="WAT42" s="13"/>
      <c r="WAU42" s="13"/>
      <c r="WAV42" s="13"/>
      <c r="WAW42" s="13"/>
      <c r="WAX42" s="13"/>
      <c r="WAY42" s="13"/>
      <c r="WAZ42" s="13"/>
      <c r="WBA42" s="13"/>
      <c r="WBB42" s="13"/>
      <c r="WBC42" s="13"/>
      <c r="WBD42" s="13"/>
      <c r="WBE42" s="13"/>
      <c r="WBF42" s="13"/>
      <c r="WBG42" s="13"/>
      <c r="WBH42" s="13"/>
      <c r="WBI42" s="13"/>
      <c r="WBJ42" s="13"/>
      <c r="WBK42" s="13"/>
      <c r="WBL42" s="13"/>
      <c r="WBM42" s="13"/>
      <c r="WBN42" s="13"/>
      <c r="WBO42" s="13"/>
      <c r="WBP42" s="13"/>
      <c r="WBQ42" s="13"/>
      <c r="WBR42" s="13"/>
      <c r="WBS42" s="13"/>
      <c r="WBT42" s="13"/>
      <c r="WBU42" s="13"/>
      <c r="WBV42" s="13"/>
      <c r="WBW42" s="13"/>
      <c r="WBX42" s="13"/>
      <c r="WBY42" s="13"/>
      <c r="WBZ42" s="13"/>
      <c r="WCA42" s="13"/>
      <c r="WCB42" s="13"/>
      <c r="WCC42" s="13"/>
      <c r="WCD42" s="13"/>
      <c r="WCE42" s="13"/>
      <c r="WCF42" s="13"/>
      <c r="WCG42" s="13"/>
      <c r="WCH42" s="13"/>
      <c r="WCI42" s="13"/>
      <c r="WCJ42" s="13"/>
      <c r="WCK42" s="13"/>
      <c r="WCL42" s="13"/>
      <c r="WCM42" s="13"/>
      <c r="WCN42" s="13"/>
      <c r="WCO42" s="13"/>
      <c r="WCP42" s="13"/>
      <c r="WCQ42" s="13"/>
      <c r="WCR42" s="13"/>
      <c r="WCS42" s="13"/>
      <c r="WCT42" s="13"/>
      <c r="WCU42" s="13"/>
      <c r="WCV42" s="13"/>
      <c r="WCW42" s="13"/>
      <c r="WCX42" s="13"/>
      <c r="WCY42" s="13"/>
      <c r="WCZ42" s="13"/>
      <c r="WDA42" s="13"/>
      <c r="WDB42" s="13"/>
      <c r="WDC42" s="13"/>
      <c r="WDD42" s="13"/>
      <c r="WDE42" s="13"/>
      <c r="WDF42" s="13"/>
      <c r="WDG42" s="13"/>
      <c r="WDH42" s="13"/>
      <c r="WDI42" s="13"/>
      <c r="WDJ42" s="13"/>
      <c r="WDK42" s="13"/>
      <c r="WDL42" s="13"/>
      <c r="WDM42" s="13"/>
      <c r="WDN42" s="13"/>
      <c r="WDO42" s="13"/>
      <c r="WDP42" s="13"/>
      <c r="WDQ42" s="13"/>
      <c r="WDR42" s="13"/>
      <c r="WDS42" s="13"/>
      <c r="WDT42" s="13"/>
      <c r="WDU42" s="13"/>
      <c r="WDV42" s="13"/>
      <c r="WDW42" s="13"/>
      <c r="WDX42" s="13"/>
      <c r="WDY42" s="13"/>
      <c r="WDZ42" s="13"/>
      <c r="WEA42" s="13"/>
      <c r="WEB42" s="13"/>
      <c r="WEC42" s="13"/>
      <c r="WED42" s="13"/>
      <c r="WEE42" s="13"/>
      <c r="WEF42" s="13"/>
      <c r="WEG42" s="13"/>
      <c r="WEH42" s="13"/>
      <c r="WEI42" s="13"/>
      <c r="WEJ42" s="13"/>
      <c r="WEK42" s="13"/>
      <c r="WEL42" s="13"/>
      <c r="WEM42" s="13"/>
      <c r="WEN42" s="13"/>
      <c r="WEO42" s="13"/>
      <c r="WEP42" s="13"/>
      <c r="WEQ42" s="13"/>
      <c r="WER42" s="13"/>
      <c r="WES42" s="13"/>
      <c r="WET42" s="13"/>
      <c r="WEU42" s="13"/>
      <c r="WEV42" s="13"/>
      <c r="WEW42" s="13"/>
      <c r="WEX42" s="13"/>
      <c r="WEY42" s="13"/>
      <c r="WEZ42" s="13"/>
      <c r="WFA42" s="13"/>
      <c r="WFB42" s="13"/>
      <c r="WFC42" s="13"/>
      <c r="WFD42" s="13"/>
      <c r="WFE42" s="13"/>
      <c r="WFF42" s="13"/>
      <c r="WFG42" s="13"/>
      <c r="WFH42" s="13"/>
      <c r="WFI42" s="13"/>
      <c r="WFJ42" s="13"/>
      <c r="WFK42" s="13"/>
      <c r="WFL42" s="13"/>
      <c r="WFM42" s="13"/>
      <c r="WFN42" s="13"/>
      <c r="WFO42" s="13"/>
      <c r="WFP42" s="13"/>
      <c r="WFQ42" s="13"/>
      <c r="WFR42" s="13"/>
      <c r="WFS42" s="13"/>
      <c r="WFT42" s="13"/>
      <c r="WFU42" s="13"/>
      <c r="WFV42" s="13"/>
      <c r="WFW42" s="13"/>
      <c r="WFX42" s="13"/>
      <c r="WFY42" s="13"/>
      <c r="WFZ42" s="13"/>
      <c r="WGA42" s="13"/>
      <c r="WGB42" s="13"/>
      <c r="WGC42" s="13"/>
      <c r="WGD42" s="13"/>
      <c r="WGE42" s="13"/>
      <c r="WGF42" s="13"/>
      <c r="WGG42" s="13"/>
      <c r="WGH42" s="13"/>
      <c r="WGI42" s="13"/>
      <c r="WGJ42" s="13"/>
      <c r="WGK42" s="13"/>
      <c r="WGL42" s="13"/>
      <c r="WGM42" s="13"/>
      <c r="WGN42" s="13"/>
      <c r="WGO42" s="13"/>
      <c r="WGP42" s="13"/>
      <c r="WGQ42" s="13"/>
      <c r="WGR42" s="13"/>
      <c r="WGS42" s="13"/>
      <c r="WGT42" s="13"/>
      <c r="WGU42" s="13"/>
      <c r="WGV42" s="13"/>
      <c r="WGW42" s="13"/>
      <c r="WGX42" s="13"/>
      <c r="WGY42" s="13"/>
      <c r="WGZ42" s="13"/>
      <c r="WHA42" s="13"/>
      <c r="WHB42" s="13"/>
      <c r="WHC42" s="13"/>
      <c r="WHD42" s="13"/>
      <c r="WHE42" s="13"/>
      <c r="WHF42" s="13"/>
      <c r="WHG42" s="13"/>
      <c r="WHH42" s="13"/>
      <c r="WHI42" s="13"/>
      <c r="WHJ42" s="13"/>
      <c r="WHK42" s="13"/>
      <c r="WHL42" s="13"/>
      <c r="WHM42" s="13"/>
      <c r="WHN42" s="13"/>
      <c r="WHO42" s="13"/>
      <c r="WHP42" s="13"/>
      <c r="WHQ42" s="13"/>
      <c r="WHR42" s="13"/>
      <c r="WHS42" s="13"/>
      <c r="WHT42" s="13"/>
      <c r="WHU42" s="13"/>
      <c r="WHV42" s="13"/>
      <c r="WHW42" s="13"/>
      <c r="WHX42" s="13"/>
      <c r="WHY42" s="13"/>
      <c r="WHZ42" s="13"/>
      <c r="WIA42" s="13"/>
      <c r="WIB42" s="13"/>
      <c r="WIC42" s="13"/>
      <c r="WID42" s="13"/>
      <c r="WIE42" s="13"/>
      <c r="WIF42" s="13"/>
      <c r="WIG42" s="13"/>
      <c r="WIH42" s="13"/>
      <c r="WII42" s="13"/>
      <c r="WIJ42" s="13"/>
      <c r="WIK42" s="13"/>
      <c r="WIL42" s="13"/>
      <c r="WIM42" s="13"/>
      <c r="WIN42" s="13"/>
      <c r="WIO42" s="13"/>
      <c r="WIP42" s="13"/>
      <c r="WIQ42" s="13"/>
      <c r="WIR42" s="13"/>
      <c r="WIS42" s="13"/>
      <c r="WIT42" s="13"/>
      <c r="WIU42" s="13"/>
      <c r="WIV42" s="13"/>
      <c r="WIW42" s="13"/>
      <c r="WIX42" s="13"/>
      <c r="WIY42" s="13"/>
      <c r="WIZ42" s="13"/>
      <c r="WJA42" s="13"/>
      <c r="WJB42" s="13"/>
      <c r="WJC42" s="13"/>
      <c r="WJD42" s="13"/>
      <c r="WJE42" s="13"/>
      <c r="WJF42" s="13"/>
      <c r="WJG42" s="13"/>
      <c r="WJH42" s="13"/>
      <c r="WJI42" s="13"/>
      <c r="WJJ42" s="13"/>
      <c r="WJK42" s="13"/>
      <c r="WJL42" s="13"/>
      <c r="WJM42" s="13"/>
      <c r="WJN42" s="13"/>
      <c r="WJO42" s="13"/>
      <c r="WJP42" s="13"/>
      <c r="WJQ42" s="13"/>
      <c r="WJR42" s="13"/>
      <c r="WJS42" s="13"/>
      <c r="WJT42" s="13"/>
      <c r="WJU42" s="13"/>
      <c r="WJV42" s="13"/>
      <c r="WJW42" s="13"/>
      <c r="WJX42" s="13"/>
      <c r="WJY42" s="13"/>
      <c r="WJZ42" s="13"/>
      <c r="WKA42" s="13"/>
      <c r="WKB42" s="13"/>
      <c r="WKC42" s="13"/>
      <c r="WKD42" s="13"/>
      <c r="WKE42" s="13"/>
      <c r="WKF42" s="13"/>
      <c r="WKG42" s="13"/>
      <c r="WKH42" s="13"/>
      <c r="WKI42" s="13"/>
      <c r="WKJ42" s="13"/>
      <c r="WKK42" s="13"/>
      <c r="WKL42" s="13"/>
      <c r="WKM42" s="13"/>
      <c r="WKN42" s="13"/>
      <c r="WKO42" s="13"/>
      <c r="WKP42" s="13"/>
      <c r="WKQ42" s="13"/>
      <c r="WKR42" s="13"/>
      <c r="WKS42" s="13"/>
      <c r="WKT42" s="13"/>
      <c r="WKU42" s="13"/>
      <c r="WKV42" s="13"/>
      <c r="WKW42" s="13"/>
      <c r="WKX42" s="13"/>
      <c r="WKY42" s="13"/>
      <c r="WKZ42" s="13"/>
      <c r="WLA42" s="13"/>
      <c r="WLB42" s="13"/>
      <c r="WLC42" s="13"/>
      <c r="WLD42" s="13"/>
      <c r="WLE42" s="13"/>
      <c r="WLF42" s="13"/>
      <c r="WLG42" s="13"/>
      <c r="WLH42" s="13"/>
      <c r="WLI42" s="13"/>
      <c r="WLJ42" s="13"/>
      <c r="WLK42" s="13"/>
      <c r="WLL42" s="13"/>
      <c r="WLM42" s="13"/>
      <c r="WLN42" s="13"/>
      <c r="WLO42" s="13"/>
      <c r="WLP42" s="13"/>
      <c r="WLQ42" s="13"/>
      <c r="WLR42" s="13"/>
      <c r="WLS42" s="13"/>
      <c r="WLT42" s="13"/>
      <c r="WLU42" s="13"/>
      <c r="WLV42" s="13"/>
      <c r="WLW42" s="13"/>
      <c r="WLX42" s="13"/>
      <c r="WLY42" s="13"/>
      <c r="WLZ42" s="13"/>
      <c r="WMA42" s="13"/>
      <c r="WMB42" s="13"/>
      <c r="WMC42" s="13"/>
      <c r="WMD42" s="13"/>
      <c r="WME42" s="13"/>
      <c r="WMF42" s="13"/>
      <c r="WMG42" s="13"/>
      <c r="WMH42" s="13"/>
      <c r="WMI42" s="13"/>
      <c r="WMJ42" s="13"/>
      <c r="WMK42" s="13"/>
      <c r="WML42" s="13"/>
      <c r="WMM42" s="13"/>
      <c r="WMN42" s="13"/>
      <c r="WMO42" s="13"/>
      <c r="WMP42" s="13"/>
      <c r="WMQ42" s="13"/>
      <c r="WMR42" s="13"/>
      <c r="WMS42" s="13"/>
      <c r="WMT42" s="13"/>
      <c r="WMU42" s="13"/>
      <c r="WMV42" s="13"/>
      <c r="WMW42" s="13"/>
      <c r="WMX42" s="13"/>
      <c r="WMY42" s="13"/>
      <c r="WMZ42" s="13"/>
      <c r="WNA42" s="13"/>
      <c r="WNB42" s="13"/>
      <c r="WNC42" s="13"/>
      <c r="WND42" s="13"/>
      <c r="WNE42" s="13"/>
      <c r="WNF42" s="13"/>
      <c r="WNG42" s="13"/>
      <c r="WNH42" s="13"/>
      <c r="WNI42" s="13"/>
      <c r="WNJ42" s="13"/>
      <c r="WNK42" s="13"/>
      <c r="WNL42" s="13"/>
      <c r="WNM42" s="13"/>
      <c r="WNN42" s="13"/>
      <c r="WNO42" s="13"/>
      <c r="WNP42" s="13"/>
      <c r="WNQ42" s="13"/>
      <c r="WNR42" s="13"/>
      <c r="WNS42" s="13"/>
      <c r="WNT42" s="13"/>
      <c r="WNU42" s="13"/>
      <c r="WNV42" s="13"/>
      <c r="WNW42" s="13"/>
      <c r="WNX42" s="13"/>
      <c r="WNY42" s="13"/>
      <c r="WNZ42" s="13"/>
      <c r="WOA42" s="13"/>
      <c r="WOB42" s="13"/>
      <c r="WOC42" s="13"/>
      <c r="WOD42" s="13"/>
      <c r="WOE42" s="13"/>
      <c r="WOF42" s="13"/>
      <c r="WOG42" s="13"/>
      <c r="WOH42" s="13"/>
      <c r="WOI42" s="13"/>
      <c r="WOJ42" s="13"/>
      <c r="WOK42" s="13"/>
      <c r="WOL42" s="13"/>
      <c r="WOM42" s="13"/>
      <c r="WON42" s="13"/>
      <c r="WOO42" s="13"/>
      <c r="WOP42" s="13"/>
      <c r="WOQ42" s="13"/>
      <c r="WOR42" s="13"/>
      <c r="WOS42" s="13"/>
      <c r="WOT42" s="13"/>
      <c r="WOU42" s="13"/>
      <c r="WOV42" s="13"/>
      <c r="WOW42" s="13"/>
      <c r="WOX42" s="13"/>
      <c r="WOY42" s="13"/>
      <c r="WOZ42" s="13"/>
      <c r="WPA42" s="13"/>
      <c r="WPB42" s="13"/>
      <c r="WPC42" s="13"/>
      <c r="WPD42" s="13"/>
      <c r="WPE42" s="13"/>
      <c r="WPF42" s="13"/>
      <c r="WPG42" s="13"/>
      <c r="WPH42" s="13"/>
      <c r="WPI42" s="13"/>
      <c r="WPJ42" s="13"/>
      <c r="WPK42" s="13"/>
      <c r="WPL42" s="13"/>
      <c r="WPM42" s="13"/>
      <c r="WPN42" s="13"/>
      <c r="WPO42" s="13"/>
      <c r="WPP42" s="13"/>
      <c r="WPQ42" s="13"/>
      <c r="WPR42" s="13"/>
      <c r="WPS42" s="13"/>
      <c r="WPT42" s="13"/>
      <c r="WPU42" s="13"/>
      <c r="WPV42" s="13"/>
      <c r="WPW42" s="13"/>
      <c r="WPX42" s="13"/>
      <c r="WPY42" s="13"/>
      <c r="WPZ42" s="13"/>
      <c r="WQA42" s="13"/>
      <c r="WQB42" s="13"/>
      <c r="WQC42" s="13"/>
      <c r="WQD42" s="13"/>
      <c r="WQE42" s="13"/>
      <c r="WQF42" s="13"/>
      <c r="WQG42" s="13"/>
      <c r="WQH42" s="13"/>
      <c r="WQI42" s="13"/>
      <c r="WQJ42" s="13"/>
      <c r="WQK42" s="13"/>
      <c r="WQL42" s="13"/>
      <c r="WQM42" s="13"/>
      <c r="WQN42" s="13"/>
      <c r="WQO42" s="13"/>
      <c r="WQP42" s="13"/>
      <c r="WQQ42" s="13"/>
      <c r="WQR42" s="13"/>
      <c r="WQS42" s="13"/>
      <c r="WQT42" s="13"/>
      <c r="WQU42" s="13"/>
      <c r="WQV42" s="13"/>
      <c r="WQW42" s="13"/>
      <c r="WQX42" s="13"/>
      <c r="WQY42" s="13"/>
      <c r="WQZ42" s="13"/>
      <c r="WRA42" s="13"/>
      <c r="WRB42" s="13"/>
      <c r="WRC42" s="13"/>
      <c r="WRD42" s="13"/>
      <c r="WRE42" s="13"/>
      <c r="WRF42" s="13"/>
      <c r="WRG42" s="13"/>
      <c r="WRH42" s="13"/>
      <c r="WRI42" s="13"/>
      <c r="WRJ42" s="13"/>
      <c r="WRK42" s="13"/>
      <c r="WRL42" s="13"/>
      <c r="WRM42" s="13"/>
      <c r="WRN42" s="13"/>
      <c r="WRO42" s="13"/>
      <c r="WRP42" s="13"/>
      <c r="WRQ42" s="13"/>
      <c r="WRR42" s="13"/>
      <c r="WRS42" s="13"/>
      <c r="WRT42" s="13"/>
      <c r="WRU42" s="13"/>
      <c r="WRV42" s="13"/>
      <c r="WRW42" s="13"/>
      <c r="WRX42" s="13"/>
      <c r="WRY42" s="13"/>
      <c r="WRZ42" s="13"/>
      <c r="WSA42" s="13"/>
      <c r="WSB42" s="13"/>
      <c r="WSC42" s="13"/>
      <c r="WSD42" s="13"/>
      <c r="WSE42" s="13"/>
      <c r="WSF42" s="13"/>
      <c r="WSG42" s="13"/>
      <c r="WSH42" s="13"/>
      <c r="WSI42" s="13"/>
      <c r="WSJ42" s="13"/>
      <c r="WSK42" s="13"/>
      <c r="WSL42" s="13"/>
      <c r="WSM42" s="13"/>
      <c r="WSN42" s="13"/>
      <c r="WSO42" s="13"/>
      <c r="WSP42" s="13"/>
      <c r="WSQ42" s="13"/>
      <c r="WSR42" s="13"/>
      <c r="WSS42" s="13"/>
      <c r="WST42" s="13"/>
      <c r="WSU42" s="13"/>
      <c r="WSV42" s="13"/>
      <c r="WSW42" s="13"/>
      <c r="WSX42" s="13"/>
      <c r="WSY42" s="13"/>
      <c r="WSZ42" s="13"/>
      <c r="WTA42" s="13"/>
      <c r="WTB42" s="13"/>
      <c r="WTC42" s="13"/>
      <c r="WTD42" s="13"/>
      <c r="WTE42" s="13"/>
      <c r="WTF42" s="13"/>
      <c r="WTG42" s="13"/>
      <c r="WTH42" s="13"/>
      <c r="WTI42" s="13"/>
      <c r="WTJ42" s="13"/>
      <c r="WTK42" s="13"/>
      <c r="WTL42" s="13"/>
      <c r="WTM42" s="13"/>
      <c r="WTN42" s="13"/>
      <c r="WTO42" s="13"/>
      <c r="WTP42" s="13"/>
      <c r="WTQ42" s="13"/>
      <c r="WTR42" s="13"/>
      <c r="WTS42" s="13"/>
      <c r="WTT42" s="13"/>
      <c r="WTU42" s="13"/>
      <c r="WTV42" s="13"/>
      <c r="WTW42" s="13"/>
      <c r="WTX42" s="13"/>
      <c r="WTY42" s="13"/>
      <c r="WTZ42" s="13"/>
      <c r="WUA42" s="13"/>
      <c r="WUB42" s="13"/>
      <c r="WUC42" s="13"/>
      <c r="WUD42" s="13"/>
      <c r="WUE42" s="13"/>
      <c r="WUF42" s="13"/>
      <c r="WUG42" s="13"/>
      <c r="WUH42" s="13"/>
      <c r="WUI42" s="13"/>
      <c r="WUJ42" s="13"/>
      <c r="WUK42" s="13"/>
      <c r="WUL42" s="13"/>
      <c r="WUM42" s="13"/>
      <c r="WUN42" s="13"/>
      <c r="WUO42" s="13"/>
      <c r="WUP42" s="13"/>
      <c r="WUQ42" s="13"/>
      <c r="WUR42" s="13"/>
      <c r="WUS42" s="13"/>
      <c r="WUT42" s="13"/>
      <c r="WUU42" s="13"/>
      <c r="WUV42" s="13"/>
      <c r="WUW42" s="13"/>
      <c r="WUX42" s="13"/>
      <c r="WUY42" s="13"/>
      <c r="WUZ42" s="13"/>
      <c r="WVA42" s="13"/>
      <c r="WVB42" s="13"/>
      <c r="WVC42" s="13"/>
      <c r="WVD42" s="13"/>
      <c r="WVE42" s="13"/>
      <c r="WVF42" s="13"/>
      <c r="WVG42" s="13"/>
      <c r="WVH42" s="13"/>
      <c r="WVI42" s="13"/>
      <c r="WVJ42" s="13"/>
      <c r="WVK42" s="13"/>
      <c r="WVL42" s="13"/>
      <c r="WVM42" s="13"/>
      <c r="WVN42" s="13"/>
      <c r="WVO42" s="13"/>
      <c r="WVP42" s="13"/>
      <c r="WVQ42" s="13"/>
      <c r="WVR42" s="13"/>
      <c r="WVS42" s="13"/>
      <c r="WVT42" s="13"/>
      <c r="WVU42" s="13"/>
      <c r="WVV42" s="13"/>
      <c r="WVW42" s="13"/>
      <c r="WVX42" s="13"/>
      <c r="WVY42" s="13"/>
      <c r="WVZ42" s="13"/>
      <c r="WWA42" s="13"/>
      <c r="WWB42" s="13"/>
      <c r="WWC42" s="13"/>
      <c r="WWD42" s="13"/>
      <c r="WWE42" s="13"/>
      <c r="WWF42" s="13"/>
      <c r="WWG42" s="13"/>
      <c r="WWH42" s="13"/>
      <c r="WWI42" s="13"/>
      <c r="WWJ42" s="13"/>
      <c r="WWK42" s="13"/>
      <c r="WWL42" s="13"/>
      <c r="WWM42" s="13"/>
      <c r="WWN42" s="13"/>
      <c r="WWO42" s="13"/>
      <c r="WWP42" s="13"/>
      <c r="WWQ42" s="13"/>
      <c r="WWR42" s="13"/>
      <c r="WWS42" s="13"/>
      <c r="WWT42" s="13"/>
      <c r="WWU42" s="13"/>
      <c r="WWV42" s="13"/>
      <c r="WWW42" s="13"/>
      <c r="WWX42" s="13"/>
      <c r="WWY42" s="13"/>
      <c r="WWZ42" s="13"/>
      <c r="WXA42" s="13"/>
      <c r="WXB42" s="13"/>
      <c r="WXC42" s="13"/>
      <c r="WXD42" s="13"/>
      <c r="WXE42" s="13"/>
      <c r="WXF42" s="13"/>
      <c r="WXG42" s="13"/>
      <c r="WXH42" s="13"/>
      <c r="WXI42" s="13"/>
      <c r="WXJ42" s="13"/>
      <c r="WXK42" s="13"/>
      <c r="WXL42" s="13"/>
      <c r="WXM42" s="13"/>
      <c r="WXN42" s="13"/>
      <c r="WXO42" s="13"/>
      <c r="WXP42" s="13"/>
      <c r="WXQ42" s="13"/>
      <c r="WXR42" s="13"/>
      <c r="WXS42" s="13"/>
      <c r="WXT42" s="13"/>
      <c r="WXU42" s="13"/>
      <c r="WXV42" s="13"/>
      <c r="WXW42" s="13"/>
      <c r="WXX42" s="13"/>
      <c r="WXY42" s="13"/>
      <c r="WXZ42" s="13"/>
      <c r="WYA42" s="13"/>
      <c r="WYB42" s="13"/>
      <c r="WYC42" s="13"/>
      <c r="WYD42" s="13"/>
      <c r="WYE42" s="13"/>
      <c r="WYF42" s="13"/>
      <c r="WYG42" s="13"/>
      <c r="WYH42" s="13"/>
      <c r="WYI42" s="13"/>
      <c r="WYJ42" s="13"/>
      <c r="WYK42" s="13"/>
      <c r="WYL42" s="13"/>
      <c r="WYM42" s="13"/>
      <c r="WYN42" s="13"/>
      <c r="WYO42" s="13"/>
      <c r="WYP42" s="13"/>
      <c r="WYQ42" s="13"/>
      <c r="WYR42" s="13"/>
      <c r="WYS42" s="13"/>
      <c r="WYT42" s="13"/>
      <c r="WYU42" s="13"/>
      <c r="WYV42" s="13"/>
      <c r="WYW42" s="13"/>
      <c r="WYX42" s="13"/>
      <c r="WYY42" s="13"/>
      <c r="WYZ42" s="13"/>
      <c r="WZA42" s="13"/>
      <c r="WZB42" s="13"/>
      <c r="WZC42" s="13"/>
      <c r="WZD42" s="13"/>
      <c r="WZE42" s="13"/>
      <c r="WZF42" s="13"/>
      <c r="WZG42" s="13"/>
      <c r="WZH42" s="13"/>
      <c r="WZI42" s="13"/>
      <c r="WZJ42" s="13"/>
      <c r="WZK42" s="13"/>
      <c r="WZL42" s="13"/>
      <c r="WZM42" s="13"/>
      <c r="WZN42" s="13"/>
      <c r="WZO42" s="13"/>
      <c r="WZP42" s="13"/>
      <c r="WZQ42" s="13"/>
      <c r="WZR42" s="13"/>
      <c r="WZS42" s="13"/>
      <c r="WZT42" s="13"/>
      <c r="WZU42" s="13"/>
      <c r="WZV42" s="13"/>
      <c r="WZW42" s="13"/>
      <c r="WZX42" s="13"/>
      <c r="WZY42" s="13"/>
      <c r="WZZ42" s="13"/>
      <c r="XAA42" s="13"/>
      <c r="XAB42" s="13"/>
      <c r="XAC42" s="13"/>
      <c r="XAD42" s="13"/>
      <c r="XAE42" s="13"/>
      <c r="XAF42" s="13"/>
      <c r="XAG42" s="13"/>
      <c r="XAH42" s="13"/>
      <c r="XAI42" s="13"/>
      <c r="XAJ42" s="13"/>
      <c r="XAK42" s="13"/>
      <c r="XAL42" s="13"/>
      <c r="XAM42" s="13"/>
      <c r="XAN42" s="13"/>
      <c r="XAO42" s="13"/>
      <c r="XAP42" s="13"/>
      <c r="XAQ42" s="13"/>
      <c r="XAR42" s="13"/>
      <c r="XAS42" s="13"/>
      <c r="XAT42" s="13"/>
      <c r="XAU42" s="13"/>
      <c r="XAV42" s="13"/>
      <c r="XAW42" s="13"/>
      <c r="XAX42" s="13"/>
      <c r="XAY42" s="13"/>
      <c r="XAZ42" s="13"/>
      <c r="XBA42" s="13"/>
      <c r="XBB42" s="13"/>
      <c r="XBC42" s="13"/>
      <c r="XBD42" s="13"/>
      <c r="XBE42" s="13"/>
      <c r="XBF42" s="13"/>
      <c r="XBG42" s="13"/>
      <c r="XBH42" s="13"/>
      <c r="XBI42" s="13"/>
      <c r="XBJ42" s="13"/>
      <c r="XBK42" s="13"/>
      <c r="XBL42" s="13"/>
      <c r="XBM42" s="13"/>
      <c r="XBN42" s="13"/>
      <c r="XBO42" s="13"/>
      <c r="XBP42" s="13"/>
      <c r="XBQ42" s="13"/>
      <c r="XBR42" s="13"/>
      <c r="XBS42" s="13"/>
      <c r="XBT42" s="13"/>
      <c r="XBU42" s="13"/>
      <c r="XBV42" s="13"/>
      <c r="XBW42" s="13"/>
      <c r="XBX42" s="13"/>
      <c r="XBY42" s="13"/>
      <c r="XBZ42" s="13"/>
      <c r="XCA42" s="13"/>
      <c r="XCB42" s="13"/>
      <c r="XCC42" s="13"/>
      <c r="XCD42" s="13"/>
      <c r="XCE42" s="13"/>
      <c r="XCF42" s="13"/>
      <c r="XCG42" s="13"/>
      <c r="XCH42" s="13"/>
      <c r="XCI42" s="13"/>
      <c r="XCJ42" s="13"/>
      <c r="XCK42" s="13"/>
      <c r="XCL42" s="13"/>
      <c r="XCM42" s="13"/>
      <c r="XCN42" s="13"/>
      <c r="XCO42" s="13"/>
      <c r="XCP42" s="13"/>
      <c r="XCQ42" s="13"/>
      <c r="XCR42" s="13"/>
      <c r="XCS42" s="13"/>
      <c r="XCT42" s="13"/>
      <c r="XCU42" s="13"/>
      <c r="XCV42" s="13"/>
      <c r="XCW42" s="13"/>
      <c r="XCX42" s="13"/>
      <c r="XCY42" s="13"/>
      <c r="XCZ42" s="13"/>
      <c r="XDA42" s="13"/>
      <c r="XDB42" s="13"/>
      <c r="XDC42" s="13"/>
      <c r="XDD42" s="13"/>
      <c r="XDE42" s="13"/>
      <c r="XDF42" s="13"/>
      <c r="XDG42" s="13"/>
      <c r="XDH42" s="13"/>
      <c r="XDI42" s="13"/>
      <c r="XDJ42" s="13"/>
      <c r="XDK42" s="13"/>
      <c r="XDL42" s="13"/>
      <c r="XDM42" s="13"/>
      <c r="XDN42" s="13"/>
      <c r="XDO42" s="13"/>
      <c r="XDP42" s="13"/>
      <c r="XDQ42" s="13"/>
      <c r="XDR42" s="13"/>
      <c r="XDS42" s="13"/>
      <c r="XDT42" s="13"/>
      <c r="XDU42" s="13"/>
      <c r="XDV42" s="13"/>
      <c r="XDW42" s="13"/>
      <c r="XDX42" s="13"/>
      <c r="XDY42" s="13"/>
      <c r="XDZ42" s="13"/>
      <c r="XEA42" s="13"/>
      <c r="XEB42" s="13"/>
      <c r="XEC42" s="13"/>
      <c r="XED42" s="13"/>
      <c r="XEE42" s="13"/>
      <c r="XEF42" s="13"/>
      <c r="XEG42" s="13"/>
      <c r="XEH42" s="13"/>
      <c r="XEI42" s="13"/>
      <c r="XEJ42" s="13"/>
      <c r="XEK42" s="13"/>
      <c r="XEL42" s="13"/>
      <c r="XEM42" s="13"/>
      <c r="XEN42" s="13"/>
      <c r="XEO42" s="13"/>
      <c r="XEP42" s="13"/>
      <c r="XEQ42" s="13"/>
      <c r="XER42" s="13"/>
      <c r="XES42" s="13"/>
      <c r="XET42" s="13"/>
      <c r="XEU42" s="13"/>
      <c r="XEV42" s="13"/>
      <c r="XEW42" s="13"/>
      <c r="XEX42" s="13"/>
      <c r="XEY42" s="13"/>
      <c r="XEZ42" s="13"/>
      <c r="XFA42" s="13"/>
      <c r="XFB42" s="13"/>
      <c r="XFC42" s="13"/>
      <c r="XFD42" s="13"/>
    </row>
    <row r="43" spans="1:16384" ht="31.5">
      <c r="A43" s="61" t="s">
        <v>136</v>
      </c>
      <c r="B43" s="42" t="s">
        <v>137</v>
      </c>
      <c r="C43" s="19" t="s">
        <v>225</v>
      </c>
      <c r="D43" s="43">
        <v>945.3</v>
      </c>
      <c r="E43" s="43">
        <f>D43*E44*'Входные данные'!C35/10000</f>
        <v>1002.018</v>
      </c>
      <c r="F43" s="43">
        <f>E43*F44*'Входные данные'!D35/10000</f>
        <v>1062.640089</v>
      </c>
      <c r="G43" s="43">
        <f>F43*G44*'Входные данные'!E35/10000</f>
        <v>1103.0204123819999</v>
      </c>
      <c r="H43" s="43">
        <f>G43*H44*'Входные данные'!F35/10000</f>
        <v>1125.2793643038685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  <c r="MN43" s="13"/>
      <c r="MO43" s="13"/>
      <c r="MP43" s="13"/>
      <c r="MQ43" s="13"/>
      <c r="MR43" s="13"/>
      <c r="MS43" s="13"/>
      <c r="MT43" s="13"/>
      <c r="MU43" s="13"/>
      <c r="MV43" s="13"/>
      <c r="MW43" s="13"/>
      <c r="MX43" s="13"/>
      <c r="MY43" s="13"/>
      <c r="MZ43" s="13"/>
      <c r="NA43" s="13"/>
      <c r="NB43" s="13"/>
      <c r="NC43" s="13"/>
      <c r="ND43" s="13"/>
      <c r="NE43" s="13"/>
      <c r="NF43" s="13"/>
      <c r="NG43" s="13"/>
      <c r="NH43" s="13"/>
      <c r="NI43" s="13"/>
      <c r="NJ43" s="13"/>
      <c r="NK43" s="13"/>
      <c r="NL43" s="13"/>
      <c r="NM43" s="13"/>
      <c r="NN43" s="13"/>
      <c r="NO43" s="13"/>
      <c r="NP43" s="13"/>
      <c r="NQ43" s="13"/>
      <c r="NR43" s="13"/>
      <c r="NS43" s="13"/>
      <c r="NT43" s="13"/>
      <c r="NU43" s="13"/>
      <c r="NV43" s="13"/>
      <c r="NW43" s="13"/>
      <c r="NX43" s="13"/>
      <c r="NY43" s="13"/>
      <c r="NZ43" s="13"/>
      <c r="OA43" s="13"/>
      <c r="OB43" s="13"/>
      <c r="OC43" s="13"/>
      <c r="OD43" s="13"/>
      <c r="OE43" s="13"/>
      <c r="OF43" s="13"/>
      <c r="OG43" s="13"/>
      <c r="OH43" s="13"/>
      <c r="OI43" s="13"/>
      <c r="OJ43" s="13"/>
      <c r="OK43" s="13"/>
      <c r="OL43" s="13"/>
      <c r="OM43" s="13"/>
      <c r="ON43" s="13"/>
      <c r="OO43" s="13"/>
      <c r="OP43" s="13"/>
      <c r="OQ43" s="13"/>
      <c r="OR43" s="13"/>
      <c r="OS43" s="13"/>
      <c r="OT43" s="13"/>
      <c r="OU43" s="13"/>
      <c r="OV43" s="13"/>
      <c r="OW43" s="13"/>
      <c r="OX43" s="13"/>
      <c r="OY43" s="13"/>
      <c r="OZ43" s="13"/>
      <c r="PA43" s="13"/>
      <c r="PB43" s="13"/>
      <c r="PC43" s="13"/>
      <c r="PD43" s="13"/>
      <c r="PE43" s="13"/>
      <c r="PF43" s="13"/>
      <c r="PG43" s="13"/>
      <c r="PH43" s="13"/>
      <c r="PI43" s="13"/>
      <c r="PJ43" s="13"/>
      <c r="PK43" s="13"/>
      <c r="PL43" s="13"/>
      <c r="PM43" s="13"/>
      <c r="PN43" s="13"/>
      <c r="PO43" s="13"/>
      <c r="PP43" s="13"/>
      <c r="PQ43" s="13"/>
      <c r="PR43" s="13"/>
      <c r="PS43" s="13"/>
      <c r="PT43" s="13"/>
      <c r="PU43" s="13"/>
      <c r="PV43" s="13"/>
      <c r="PW43" s="13"/>
      <c r="PX43" s="13"/>
      <c r="PY43" s="13"/>
      <c r="PZ43" s="13"/>
      <c r="QA43" s="13"/>
      <c r="QB43" s="13"/>
      <c r="QC43" s="13"/>
      <c r="QD43" s="13"/>
      <c r="QE43" s="13"/>
      <c r="QF43" s="13"/>
      <c r="QG43" s="13"/>
      <c r="QH43" s="13"/>
      <c r="QI43" s="13"/>
      <c r="QJ43" s="13"/>
      <c r="QK43" s="13"/>
      <c r="QL43" s="13"/>
      <c r="QM43" s="13"/>
      <c r="QN43" s="13"/>
      <c r="QO43" s="13"/>
      <c r="QP43" s="13"/>
      <c r="QQ43" s="13"/>
      <c r="QR43" s="13"/>
      <c r="QS43" s="13"/>
      <c r="QT43" s="13"/>
      <c r="QU43" s="13"/>
      <c r="QV43" s="13"/>
      <c r="QW43" s="13"/>
      <c r="QX43" s="13"/>
      <c r="QY43" s="13"/>
      <c r="QZ43" s="13"/>
      <c r="RA43" s="13"/>
      <c r="RB43" s="13"/>
      <c r="RC43" s="13"/>
      <c r="RD43" s="13"/>
      <c r="RE43" s="13"/>
      <c r="RF43" s="13"/>
      <c r="RG43" s="13"/>
      <c r="RH43" s="13"/>
      <c r="RI43" s="13"/>
      <c r="RJ43" s="13"/>
      <c r="RK43" s="13"/>
      <c r="RL43" s="13"/>
      <c r="RM43" s="13"/>
      <c r="RN43" s="13"/>
      <c r="RO43" s="13"/>
      <c r="RP43" s="13"/>
      <c r="RQ43" s="13"/>
      <c r="RR43" s="13"/>
      <c r="RS43" s="13"/>
      <c r="RT43" s="13"/>
      <c r="RU43" s="13"/>
      <c r="RV43" s="13"/>
      <c r="RW43" s="13"/>
      <c r="RX43" s="13"/>
      <c r="RY43" s="13"/>
      <c r="RZ43" s="13"/>
      <c r="SA43" s="13"/>
      <c r="SB43" s="13"/>
      <c r="SC43" s="13"/>
      <c r="SD43" s="13"/>
      <c r="SE43" s="13"/>
      <c r="SF43" s="13"/>
      <c r="SG43" s="13"/>
      <c r="SH43" s="13"/>
      <c r="SI43" s="13"/>
      <c r="SJ43" s="13"/>
      <c r="SK43" s="13"/>
      <c r="SL43" s="13"/>
      <c r="SM43" s="13"/>
      <c r="SN43" s="13"/>
      <c r="SO43" s="13"/>
      <c r="SP43" s="13"/>
      <c r="SQ43" s="13"/>
      <c r="SR43" s="13"/>
      <c r="SS43" s="13"/>
      <c r="ST43" s="13"/>
      <c r="SU43" s="13"/>
      <c r="SV43" s="13"/>
      <c r="SW43" s="13"/>
      <c r="SX43" s="13"/>
      <c r="SY43" s="13"/>
      <c r="SZ43" s="13"/>
      <c r="TA43" s="13"/>
      <c r="TB43" s="13"/>
      <c r="TC43" s="13"/>
      <c r="TD43" s="13"/>
      <c r="TE43" s="13"/>
      <c r="TF43" s="13"/>
      <c r="TG43" s="13"/>
      <c r="TH43" s="13"/>
      <c r="TI43" s="13"/>
      <c r="TJ43" s="13"/>
      <c r="TK43" s="13"/>
      <c r="TL43" s="13"/>
      <c r="TM43" s="13"/>
      <c r="TN43" s="13"/>
      <c r="TO43" s="13"/>
      <c r="TP43" s="13"/>
      <c r="TQ43" s="13"/>
      <c r="TR43" s="13"/>
      <c r="TS43" s="13"/>
      <c r="TT43" s="13"/>
      <c r="TU43" s="13"/>
      <c r="TV43" s="13"/>
      <c r="TW43" s="13"/>
      <c r="TX43" s="13"/>
      <c r="TY43" s="13"/>
      <c r="TZ43" s="13"/>
      <c r="UA43" s="13"/>
      <c r="UB43" s="13"/>
      <c r="UC43" s="13"/>
      <c r="UD43" s="13"/>
      <c r="UE43" s="13"/>
      <c r="UF43" s="13"/>
      <c r="UG43" s="13"/>
      <c r="UH43" s="13"/>
      <c r="UI43" s="13"/>
      <c r="UJ43" s="13"/>
      <c r="UK43" s="13"/>
      <c r="UL43" s="13"/>
      <c r="UM43" s="13"/>
      <c r="UN43" s="13"/>
      <c r="UO43" s="13"/>
      <c r="UP43" s="13"/>
      <c r="UQ43" s="13"/>
      <c r="UR43" s="13"/>
      <c r="US43" s="13"/>
      <c r="UT43" s="13"/>
      <c r="UU43" s="13"/>
      <c r="UV43" s="13"/>
      <c r="UW43" s="13"/>
      <c r="UX43" s="13"/>
      <c r="UY43" s="13"/>
      <c r="UZ43" s="13"/>
      <c r="VA43" s="13"/>
      <c r="VB43" s="13"/>
      <c r="VC43" s="13"/>
      <c r="VD43" s="13"/>
      <c r="VE43" s="13"/>
      <c r="VF43" s="13"/>
      <c r="VG43" s="13"/>
      <c r="VH43" s="13"/>
      <c r="VI43" s="13"/>
      <c r="VJ43" s="13"/>
      <c r="VK43" s="13"/>
      <c r="VL43" s="13"/>
      <c r="VM43" s="13"/>
      <c r="VN43" s="13"/>
      <c r="VO43" s="13"/>
      <c r="VP43" s="13"/>
      <c r="VQ43" s="13"/>
      <c r="VR43" s="13"/>
      <c r="VS43" s="13"/>
      <c r="VT43" s="13"/>
      <c r="VU43" s="13"/>
      <c r="VV43" s="13"/>
      <c r="VW43" s="13"/>
      <c r="VX43" s="13"/>
      <c r="VY43" s="13"/>
      <c r="VZ43" s="13"/>
      <c r="WA43" s="13"/>
      <c r="WB43" s="13"/>
      <c r="WC43" s="13"/>
      <c r="WD43" s="13"/>
      <c r="WE43" s="13"/>
      <c r="WF43" s="13"/>
      <c r="WG43" s="13"/>
      <c r="WH43" s="13"/>
      <c r="WI43" s="13"/>
      <c r="WJ43" s="13"/>
      <c r="WK43" s="13"/>
      <c r="WL43" s="13"/>
      <c r="WM43" s="13"/>
      <c r="WN43" s="13"/>
      <c r="WO43" s="13"/>
      <c r="WP43" s="13"/>
      <c r="WQ43" s="13"/>
      <c r="WR43" s="13"/>
      <c r="WS43" s="13"/>
      <c r="WT43" s="13"/>
      <c r="WU43" s="13"/>
      <c r="WV43" s="13"/>
      <c r="WW43" s="13"/>
      <c r="WX43" s="13"/>
      <c r="WY43" s="13"/>
      <c r="WZ43" s="13"/>
      <c r="XA43" s="13"/>
      <c r="XB43" s="13"/>
      <c r="XC43" s="13"/>
      <c r="XD43" s="13"/>
      <c r="XE43" s="13"/>
      <c r="XF43" s="13"/>
      <c r="XG43" s="13"/>
      <c r="XH43" s="13"/>
      <c r="XI43" s="13"/>
      <c r="XJ43" s="13"/>
      <c r="XK43" s="13"/>
      <c r="XL43" s="13"/>
      <c r="XM43" s="13"/>
      <c r="XN43" s="13"/>
      <c r="XO43" s="13"/>
      <c r="XP43" s="13"/>
      <c r="XQ43" s="13"/>
      <c r="XR43" s="13"/>
      <c r="XS43" s="13"/>
      <c r="XT43" s="13"/>
      <c r="XU43" s="13"/>
      <c r="XV43" s="13"/>
      <c r="XW43" s="13"/>
      <c r="XX43" s="13"/>
      <c r="XY43" s="13"/>
      <c r="XZ43" s="13"/>
      <c r="YA43" s="13"/>
      <c r="YB43" s="13"/>
      <c r="YC43" s="13"/>
      <c r="YD43" s="13"/>
      <c r="YE43" s="13"/>
      <c r="YF43" s="13"/>
      <c r="YG43" s="13"/>
      <c r="YH43" s="13"/>
      <c r="YI43" s="13"/>
      <c r="YJ43" s="13"/>
      <c r="YK43" s="13"/>
      <c r="YL43" s="13"/>
      <c r="YM43" s="13"/>
      <c r="YN43" s="13"/>
      <c r="YO43" s="13"/>
      <c r="YP43" s="13"/>
      <c r="YQ43" s="13"/>
      <c r="YR43" s="13"/>
      <c r="YS43" s="13"/>
      <c r="YT43" s="13"/>
      <c r="YU43" s="13"/>
      <c r="YV43" s="13"/>
      <c r="YW43" s="13"/>
      <c r="YX43" s="13"/>
      <c r="YY43" s="13"/>
      <c r="YZ43" s="13"/>
      <c r="ZA43" s="13"/>
      <c r="ZB43" s="13"/>
      <c r="ZC43" s="13"/>
      <c r="ZD43" s="13"/>
      <c r="ZE43" s="13"/>
      <c r="ZF43" s="13"/>
      <c r="ZG43" s="13"/>
      <c r="ZH43" s="13"/>
      <c r="ZI43" s="13"/>
      <c r="ZJ43" s="13"/>
      <c r="ZK43" s="13"/>
      <c r="ZL43" s="13"/>
      <c r="ZM43" s="13"/>
      <c r="ZN43" s="13"/>
      <c r="ZO43" s="13"/>
      <c r="ZP43" s="13"/>
      <c r="ZQ43" s="13"/>
      <c r="ZR43" s="13"/>
      <c r="ZS43" s="13"/>
      <c r="ZT43" s="13"/>
      <c r="ZU43" s="13"/>
      <c r="ZV43" s="13"/>
      <c r="ZW43" s="13"/>
      <c r="ZX43" s="13"/>
      <c r="ZY43" s="13"/>
      <c r="ZZ43" s="13"/>
      <c r="AAA43" s="13"/>
      <c r="AAB43" s="13"/>
      <c r="AAC43" s="13"/>
      <c r="AAD43" s="13"/>
      <c r="AAE43" s="13"/>
      <c r="AAF43" s="13"/>
      <c r="AAG43" s="13"/>
      <c r="AAH43" s="13"/>
      <c r="AAI43" s="13"/>
      <c r="AAJ43" s="13"/>
      <c r="AAK43" s="13"/>
      <c r="AAL43" s="13"/>
      <c r="AAM43" s="13"/>
      <c r="AAN43" s="13"/>
      <c r="AAO43" s="13"/>
      <c r="AAP43" s="13"/>
      <c r="AAQ43" s="13"/>
      <c r="AAR43" s="13"/>
      <c r="AAS43" s="13"/>
      <c r="AAT43" s="13"/>
      <c r="AAU43" s="13"/>
      <c r="AAV43" s="13"/>
      <c r="AAW43" s="13"/>
      <c r="AAX43" s="13"/>
      <c r="AAY43" s="13"/>
      <c r="AAZ43" s="13"/>
      <c r="ABA43" s="13"/>
      <c r="ABB43" s="13"/>
      <c r="ABC43" s="13"/>
      <c r="ABD43" s="13"/>
      <c r="ABE43" s="13"/>
      <c r="ABF43" s="13"/>
      <c r="ABG43" s="13"/>
      <c r="ABH43" s="13"/>
      <c r="ABI43" s="13"/>
      <c r="ABJ43" s="13"/>
      <c r="ABK43" s="13"/>
      <c r="ABL43" s="13"/>
      <c r="ABM43" s="13"/>
      <c r="ABN43" s="13"/>
      <c r="ABO43" s="13"/>
      <c r="ABP43" s="13"/>
      <c r="ABQ43" s="13"/>
      <c r="ABR43" s="13"/>
      <c r="ABS43" s="13"/>
      <c r="ABT43" s="13"/>
      <c r="ABU43" s="13"/>
      <c r="ABV43" s="13"/>
      <c r="ABW43" s="13"/>
      <c r="ABX43" s="13"/>
      <c r="ABY43" s="13"/>
      <c r="ABZ43" s="13"/>
      <c r="ACA43" s="13"/>
      <c r="ACB43" s="13"/>
      <c r="ACC43" s="13"/>
      <c r="ACD43" s="13"/>
      <c r="ACE43" s="13"/>
      <c r="ACF43" s="13"/>
      <c r="ACG43" s="13"/>
      <c r="ACH43" s="13"/>
      <c r="ACI43" s="13"/>
      <c r="ACJ43" s="13"/>
      <c r="ACK43" s="13"/>
      <c r="ACL43" s="13"/>
      <c r="ACM43" s="13"/>
      <c r="ACN43" s="13"/>
      <c r="ACO43" s="13"/>
      <c r="ACP43" s="13"/>
      <c r="ACQ43" s="13"/>
      <c r="ACR43" s="13"/>
      <c r="ACS43" s="13"/>
      <c r="ACT43" s="13"/>
      <c r="ACU43" s="13"/>
      <c r="ACV43" s="13"/>
      <c r="ACW43" s="13"/>
      <c r="ACX43" s="13"/>
      <c r="ACY43" s="13"/>
      <c r="ACZ43" s="13"/>
      <c r="ADA43" s="13"/>
      <c r="ADB43" s="13"/>
      <c r="ADC43" s="13"/>
      <c r="ADD43" s="13"/>
      <c r="ADE43" s="13"/>
      <c r="ADF43" s="13"/>
      <c r="ADG43" s="13"/>
      <c r="ADH43" s="13"/>
      <c r="ADI43" s="13"/>
      <c r="ADJ43" s="13"/>
      <c r="ADK43" s="13"/>
      <c r="ADL43" s="13"/>
      <c r="ADM43" s="13"/>
      <c r="ADN43" s="13"/>
      <c r="ADO43" s="13"/>
      <c r="ADP43" s="13"/>
      <c r="ADQ43" s="13"/>
      <c r="ADR43" s="13"/>
      <c r="ADS43" s="13"/>
      <c r="ADT43" s="13"/>
      <c r="ADU43" s="13"/>
      <c r="ADV43" s="13"/>
      <c r="ADW43" s="13"/>
      <c r="ADX43" s="13"/>
      <c r="ADY43" s="13"/>
      <c r="ADZ43" s="13"/>
      <c r="AEA43" s="13"/>
      <c r="AEB43" s="13"/>
      <c r="AEC43" s="13"/>
      <c r="AED43" s="13"/>
      <c r="AEE43" s="13"/>
      <c r="AEF43" s="13"/>
      <c r="AEG43" s="13"/>
      <c r="AEH43" s="13"/>
      <c r="AEI43" s="13"/>
      <c r="AEJ43" s="13"/>
      <c r="AEK43" s="13"/>
      <c r="AEL43" s="13"/>
      <c r="AEM43" s="13"/>
      <c r="AEN43" s="13"/>
      <c r="AEO43" s="13"/>
      <c r="AEP43" s="13"/>
      <c r="AEQ43" s="13"/>
      <c r="AER43" s="13"/>
      <c r="AES43" s="13"/>
      <c r="AET43" s="13"/>
      <c r="AEU43" s="13"/>
      <c r="AEV43" s="13"/>
      <c r="AEW43" s="13"/>
      <c r="AEX43" s="13"/>
      <c r="AEY43" s="13"/>
      <c r="AEZ43" s="13"/>
      <c r="AFA43" s="13"/>
      <c r="AFB43" s="13"/>
      <c r="AFC43" s="13"/>
      <c r="AFD43" s="13"/>
      <c r="AFE43" s="13"/>
      <c r="AFF43" s="13"/>
      <c r="AFG43" s="13"/>
      <c r="AFH43" s="13"/>
      <c r="AFI43" s="13"/>
      <c r="AFJ43" s="13"/>
      <c r="AFK43" s="13"/>
      <c r="AFL43" s="13"/>
      <c r="AFM43" s="13"/>
      <c r="AFN43" s="13"/>
      <c r="AFO43" s="13"/>
      <c r="AFP43" s="13"/>
      <c r="AFQ43" s="13"/>
      <c r="AFR43" s="13"/>
      <c r="AFS43" s="13"/>
      <c r="AFT43" s="13"/>
      <c r="AFU43" s="13"/>
      <c r="AFV43" s="13"/>
      <c r="AFW43" s="13"/>
      <c r="AFX43" s="13"/>
      <c r="AFY43" s="13"/>
      <c r="AFZ43" s="13"/>
      <c r="AGA43" s="13"/>
      <c r="AGB43" s="13"/>
      <c r="AGC43" s="13"/>
      <c r="AGD43" s="13"/>
      <c r="AGE43" s="13"/>
      <c r="AGF43" s="13"/>
      <c r="AGG43" s="13"/>
      <c r="AGH43" s="13"/>
      <c r="AGI43" s="13"/>
      <c r="AGJ43" s="13"/>
      <c r="AGK43" s="13"/>
      <c r="AGL43" s="13"/>
      <c r="AGM43" s="13"/>
      <c r="AGN43" s="13"/>
      <c r="AGO43" s="13"/>
      <c r="AGP43" s="13"/>
      <c r="AGQ43" s="13"/>
      <c r="AGR43" s="13"/>
      <c r="AGS43" s="13"/>
      <c r="AGT43" s="13"/>
      <c r="AGU43" s="13"/>
      <c r="AGV43" s="13"/>
      <c r="AGW43" s="13"/>
      <c r="AGX43" s="13"/>
      <c r="AGY43" s="13"/>
      <c r="AGZ43" s="13"/>
      <c r="AHA43" s="13"/>
      <c r="AHB43" s="13"/>
      <c r="AHC43" s="13"/>
      <c r="AHD43" s="13"/>
      <c r="AHE43" s="13"/>
      <c r="AHF43" s="13"/>
      <c r="AHG43" s="13"/>
      <c r="AHH43" s="13"/>
      <c r="AHI43" s="13"/>
      <c r="AHJ43" s="13"/>
      <c r="AHK43" s="13"/>
      <c r="AHL43" s="13"/>
      <c r="AHM43" s="13"/>
      <c r="AHN43" s="13"/>
      <c r="AHO43" s="13"/>
      <c r="AHP43" s="13"/>
      <c r="AHQ43" s="13"/>
      <c r="AHR43" s="13"/>
      <c r="AHS43" s="13"/>
      <c r="AHT43" s="13"/>
      <c r="AHU43" s="13"/>
      <c r="AHV43" s="13"/>
      <c r="AHW43" s="13"/>
      <c r="AHX43" s="13"/>
      <c r="AHY43" s="13"/>
      <c r="AHZ43" s="13"/>
      <c r="AIA43" s="13"/>
      <c r="AIB43" s="13"/>
      <c r="AIC43" s="13"/>
      <c r="AID43" s="13"/>
      <c r="AIE43" s="13"/>
      <c r="AIF43" s="13"/>
      <c r="AIG43" s="13"/>
      <c r="AIH43" s="13"/>
      <c r="AII43" s="13"/>
      <c r="AIJ43" s="13"/>
      <c r="AIK43" s="13"/>
      <c r="AIL43" s="13"/>
      <c r="AIM43" s="13"/>
      <c r="AIN43" s="13"/>
      <c r="AIO43" s="13"/>
      <c r="AIP43" s="13"/>
      <c r="AIQ43" s="13"/>
      <c r="AIR43" s="13"/>
      <c r="AIS43" s="13"/>
      <c r="AIT43" s="13"/>
      <c r="AIU43" s="13"/>
      <c r="AIV43" s="13"/>
      <c r="AIW43" s="13"/>
      <c r="AIX43" s="13"/>
      <c r="AIY43" s="13"/>
      <c r="AIZ43" s="13"/>
      <c r="AJA43" s="13"/>
      <c r="AJB43" s="13"/>
      <c r="AJC43" s="13"/>
      <c r="AJD43" s="13"/>
      <c r="AJE43" s="13"/>
      <c r="AJF43" s="13"/>
      <c r="AJG43" s="13"/>
      <c r="AJH43" s="13"/>
      <c r="AJI43" s="13"/>
      <c r="AJJ43" s="13"/>
      <c r="AJK43" s="13"/>
      <c r="AJL43" s="13"/>
      <c r="AJM43" s="13"/>
      <c r="AJN43" s="13"/>
      <c r="AJO43" s="13"/>
      <c r="AJP43" s="13"/>
      <c r="AJQ43" s="13"/>
      <c r="AJR43" s="13"/>
      <c r="AJS43" s="13"/>
      <c r="AJT43" s="13"/>
      <c r="AJU43" s="13"/>
      <c r="AJV43" s="13"/>
      <c r="AJW43" s="13"/>
      <c r="AJX43" s="13"/>
      <c r="AJY43" s="13"/>
      <c r="AJZ43" s="13"/>
      <c r="AKA43" s="13"/>
      <c r="AKB43" s="13"/>
      <c r="AKC43" s="13"/>
      <c r="AKD43" s="13"/>
      <c r="AKE43" s="13"/>
      <c r="AKF43" s="13"/>
      <c r="AKG43" s="13"/>
      <c r="AKH43" s="13"/>
      <c r="AKI43" s="13"/>
      <c r="AKJ43" s="13"/>
      <c r="AKK43" s="13"/>
      <c r="AKL43" s="13"/>
      <c r="AKM43" s="13"/>
      <c r="AKN43" s="13"/>
      <c r="AKO43" s="13"/>
      <c r="AKP43" s="13"/>
      <c r="AKQ43" s="13"/>
      <c r="AKR43" s="13"/>
      <c r="AKS43" s="13"/>
      <c r="AKT43" s="13"/>
      <c r="AKU43" s="13"/>
      <c r="AKV43" s="13"/>
      <c r="AKW43" s="13"/>
      <c r="AKX43" s="13"/>
      <c r="AKY43" s="13"/>
      <c r="AKZ43" s="13"/>
      <c r="ALA43" s="13"/>
      <c r="ALB43" s="13"/>
      <c r="ALC43" s="13"/>
      <c r="ALD43" s="13"/>
      <c r="ALE43" s="13"/>
      <c r="ALF43" s="13"/>
      <c r="ALG43" s="13"/>
      <c r="ALH43" s="13"/>
      <c r="ALI43" s="13"/>
      <c r="ALJ43" s="13"/>
      <c r="ALK43" s="13"/>
      <c r="ALL43" s="13"/>
      <c r="ALM43" s="13"/>
      <c r="ALN43" s="13"/>
      <c r="ALO43" s="13"/>
      <c r="ALP43" s="13"/>
      <c r="ALQ43" s="13"/>
      <c r="ALR43" s="13"/>
      <c r="ALS43" s="13"/>
      <c r="ALT43" s="13"/>
      <c r="ALU43" s="13"/>
      <c r="ALV43" s="13"/>
      <c r="ALW43" s="13"/>
      <c r="ALX43" s="13"/>
      <c r="ALY43" s="13"/>
      <c r="ALZ43" s="13"/>
      <c r="AMA43" s="13"/>
      <c r="AMB43" s="13"/>
      <c r="AMC43" s="13"/>
      <c r="AMD43" s="13"/>
      <c r="AME43" s="13"/>
      <c r="AMF43" s="13"/>
      <c r="AMG43" s="13"/>
      <c r="AMH43" s="13"/>
      <c r="AMI43" s="13"/>
      <c r="AMJ43" s="13"/>
      <c r="AMK43" s="13"/>
      <c r="AML43" s="13"/>
      <c r="AMM43" s="13"/>
      <c r="AMN43" s="13"/>
      <c r="AMO43" s="13"/>
      <c r="AMP43" s="13"/>
      <c r="AMQ43" s="13"/>
      <c r="AMR43" s="13"/>
      <c r="AMS43" s="13"/>
      <c r="AMT43" s="13"/>
      <c r="AMU43" s="13"/>
      <c r="AMV43" s="13"/>
      <c r="AMW43" s="13"/>
      <c r="AMX43" s="13"/>
      <c r="AMY43" s="13"/>
      <c r="AMZ43" s="13"/>
      <c r="ANA43" s="13"/>
      <c r="ANB43" s="13"/>
      <c r="ANC43" s="13"/>
      <c r="AND43" s="13"/>
      <c r="ANE43" s="13"/>
      <c r="ANF43" s="13"/>
      <c r="ANG43" s="13"/>
      <c r="ANH43" s="13"/>
      <c r="ANI43" s="13"/>
      <c r="ANJ43" s="13"/>
      <c r="ANK43" s="13"/>
      <c r="ANL43" s="13"/>
      <c r="ANM43" s="13"/>
      <c r="ANN43" s="13"/>
      <c r="ANO43" s="13"/>
      <c r="ANP43" s="13"/>
      <c r="ANQ43" s="13"/>
      <c r="ANR43" s="13"/>
      <c r="ANS43" s="13"/>
      <c r="ANT43" s="13"/>
      <c r="ANU43" s="13"/>
      <c r="ANV43" s="13"/>
      <c r="ANW43" s="13"/>
      <c r="ANX43" s="13"/>
      <c r="ANY43" s="13"/>
      <c r="ANZ43" s="13"/>
      <c r="AOA43" s="13"/>
      <c r="AOB43" s="13"/>
      <c r="AOC43" s="13"/>
      <c r="AOD43" s="13"/>
      <c r="AOE43" s="13"/>
      <c r="AOF43" s="13"/>
      <c r="AOG43" s="13"/>
      <c r="AOH43" s="13"/>
      <c r="AOI43" s="13"/>
      <c r="AOJ43" s="13"/>
      <c r="AOK43" s="13"/>
      <c r="AOL43" s="13"/>
      <c r="AOM43" s="13"/>
      <c r="AON43" s="13"/>
      <c r="AOO43" s="13"/>
      <c r="AOP43" s="13"/>
      <c r="AOQ43" s="13"/>
      <c r="AOR43" s="13"/>
      <c r="AOS43" s="13"/>
      <c r="AOT43" s="13"/>
      <c r="AOU43" s="13"/>
      <c r="AOV43" s="13"/>
      <c r="AOW43" s="13"/>
      <c r="AOX43" s="13"/>
      <c r="AOY43" s="13"/>
      <c r="AOZ43" s="13"/>
      <c r="APA43" s="13"/>
      <c r="APB43" s="13"/>
      <c r="APC43" s="13"/>
      <c r="APD43" s="13"/>
      <c r="APE43" s="13"/>
      <c r="APF43" s="13"/>
      <c r="APG43" s="13"/>
      <c r="APH43" s="13"/>
      <c r="API43" s="13"/>
      <c r="APJ43" s="13"/>
      <c r="APK43" s="13"/>
      <c r="APL43" s="13"/>
      <c r="APM43" s="13"/>
      <c r="APN43" s="13"/>
      <c r="APO43" s="13"/>
      <c r="APP43" s="13"/>
      <c r="APQ43" s="13"/>
      <c r="APR43" s="13"/>
      <c r="APS43" s="13"/>
      <c r="APT43" s="13"/>
      <c r="APU43" s="13"/>
      <c r="APV43" s="13"/>
      <c r="APW43" s="13"/>
      <c r="APX43" s="13"/>
      <c r="APY43" s="13"/>
      <c r="APZ43" s="13"/>
      <c r="AQA43" s="13"/>
      <c r="AQB43" s="13"/>
      <c r="AQC43" s="13"/>
      <c r="AQD43" s="13"/>
      <c r="AQE43" s="13"/>
      <c r="AQF43" s="13"/>
      <c r="AQG43" s="13"/>
      <c r="AQH43" s="13"/>
      <c r="AQI43" s="13"/>
      <c r="AQJ43" s="13"/>
      <c r="AQK43" s="13"/>
      <c r="AQL43" s="13"/>
      <c r="AQM43" s="13"/>
      <c r="AQN43" s="13"/>
      <c r="AQO43" s="13"/>
      <c r="AQP43" s="13"/>
      <c r="AQQ43" s="13"/>
      <c r="AQR43" s="13"/>
      <c r="AQS43" s="13"/>
      <c r="AQT43" s="13"/>
      <c r="AQU43" s="13"/>
      <c r="AQV43" s="13"/>
      <c r="AQW43" s="13"/>
      <c r="AQX43" s="13"/>
      <c r="AQY43" s="13"/>
      <c r="AQZ43" s="13"/>
      <c r="ARA43" s="13"/>
      <c r="ARB43" s="13"/>
      <c r="ARC43" s="13"/>
      <c r="ARD43" s="13"/>
      <c r="ARE43" s="13"/>
      <c r="ARF43" s="13"/>
      <c r="ARG43" s="13"/>
      <c r="ARH43" s="13"/>
      <c r="ARI43" s="13"/>
      <c r="ARJ43" s="13"/>
      <c r="ARK43" s="13"/>
      <c r="ARL43" s="13"/>
      <c r="ARM43" s="13"/>
      <c r="ARN43" s="13"/>
      <c r="ARO43" s="13"/>
      <c r="ARP43" s="13"/>
      <c r="ARQ43" s="13"/>
      <c r="ARR43" s="13"/>
      <c r="ARS43" s="13"/>
      <c r="ART43" s="13"/>
      <c r="ARU43" s="13"/>
      <c r="ARV43" s="13"/>
      <c r="ARW43" s="13"/>
      <c r="ARX43" s="13"/>
      <c r="ARY43" s="13"/>
      <c r="ARZ43" s="13"/>
      <c r="ASA43" s="13"/>
      <c r="ASB43" s="13"/>
      <c r="ASC43" s="13"/>
      <c r="ASD43" s="13"/>
      <c r="ASE43" s="13"/>
      <c r="ASF43" s="13"/>
      <c r="ASG43" s="13"/>
      <c r="ASH43" s="13"/>
      <c r="ASI43" s="13"/>
      <c r="ASJ43" s="13"/>
      <c r="ASK43" s="13"/>
      <c r="ASL43" s="13"/>
      <c r="ASM43" s="13"/>
      <c r="ASN43" s="13"/>
      <c r="ASO43" s="13"/>
      <c r="ASP43" s="13"/>
      <c r="ASQ43" s="13"/>
      <c r="ASR43" s="13"/>
      <c r="ASS43" s="13"/>
      <c r="AST43" s="13"/>
      <c r="ASU43" s="13"/>
      <c r="ASV43" s="13"/>
      <c r="ASW43" s="13"/>
      <c r="ASX43" s="13"/>
      <c r="ASY43" s="13"/>
      <c r="ASZ43" s="13"/>
      <c r="ATA43" s="13"/>
      <c r="ATB43" s="13"/>
      <c r="ATC43" s="13"/>
      <c r="ATD43" s="13"/>
      <c r="ATE43" s="13"/>
      <c r="ATF43" s="13"/>
      <c r="ATG43" s="13"/>
      <c r="ATH43" s="13"/>
      <c r="ATI43" s="13"/>
      <c r="ATJ43" s="13"/>
      <c r="ATK43" s="13"/>
      <c r="ATL43" s="13"/>
      <c r="ATM43" s="13"/>
      <c r="ATN43" s="13"/>
      <c r="ATO43" s="13"/>
      <c r="ATP43" s="13"/>
      <c r="ATQ43" s="13"/>
      <c r="ATR43" s="13"/>
      <c r="ATS43" s="13"/>
      <c r="ATT43" s="13"/>
      <c r="ATU43" s="13"/>
      <c r="ATV43" s="13"/>
      <c r="ATW43" s="13"/>
      <c r="ATX43" s="13"/>
      <c r="ATY43" s="13"/>
      <c r="ATZ43" s="13"/>
      <c r="AUA43" s="13"/>
      <c r="AUB43" s="13"/>
      <c r="AUC43" s="13"/>
      <c r="AUD43" s="13"/>
      <c r="AUE43" s="13"/>
      <c r="AUF43" s="13"/>
      <c r="AUG43" s="13"/>
      <c r="AUH43" s="13"/>
      <c r="AUI43" s="13"/>
      <c r="AUJ43" s="13"/>
      <c r="AUK43" s="13"/>
      <c r="AUL43" s="13"/>
      <c r="AUM43" s="13"/>
      <c r="AUN43" s="13"/>
      <c r="AUO43" s="13"/>
      <c r="AUP43" s="13"/>
      <c r="AUQ43" s="13"/>
      <c r="AUR43" s="13"/>
      <c r="AUS43" s="13"/>
      <c r="AUT43" s="13"/>
      <c r="AUU43" s="13"/>
      <c r="AUV43" s="13"/>
      <c r="AUW43" s="13"/>
      <c r="AUX43" s="13"/>
      <c r="AUY43" s="13"/>
      <c r="AUZ43" s="13"/>
      <c r="AVA43" s="13"/>
      <c r="AVB43" s="13"/>
      <c r="AVC43" s="13"/>
      <c r="AVD43" s="13"/>
      <c r="AVE43" s="13"/>
      <c r="AVF43" s="13"/>
      <c r="AVG43" s="13"/>
      <c r="AVH43" s="13"/>
      <c r="AVI43" s="13"/>
      <c r="AVJ43" s="13"/>
      <c r="AVK43" s="13"/>
      <c r="AVL43" s="13"/>
      <c r="AVM43" s="13"/>
      <c r="AVN43" s="13"/>
      <c r="AVO43" s="13"/>
      <c r="AVP43" s="13"/>
      <c r="AVQ43" s="13"/>
      <c r="AVR43" s="13"/>
      <c r="AVS43" s="13"/>
      <c r="AVT43" s="13"/>
      <c r="AVU43" s="13"/>
      <c r="AVV43" s="13"/>
      <c r="AVW43" s="13"/>
      <c r="AVX43" s="13"/>
      <c r="AVY43" s="13"/>
      <c r="AVZ43" s="13"/>
      <c r="AWA43" s="13"/>
      <c r="AWB43" s="13"/>
      <c r="AWC43" s="13"/>
      <c r="AWD43" s="13"/>
      <c r="AWE43" s="13"/>
      <c r="AWF43" s="13"/>
      <c r="AWG43" s="13"/>
      <c r="AWH43" s="13"/>
      <c r="AWI43" s="13"/>
      <c r="AWJ43" s="13"/>
      <c r="AWK43" s="13"/>
      <c r="AWL43" s="13"/>
      <c r="AWM43" s="13"/>
      <c r="AWN43" s="13"/>
      <c r="AWO43" s="13"/>
      <c r="AWP43" s="13"/>
      <c r="AWQ43" s="13"/>
      <c r="AWR43" s="13"/>
      <c r="AWS43" s="13"/>
      <c r="AWT43" s="13"/>
      <c r="AWU43" s="13"/>
      <c r="AWV43" s="13"/>
      <c r="AWW43" s="13"/>
      <c r="AWX43" s="13"/>
      <c r="AWY43" s="13"/>
      <c r="AWZ43" s="13"/>
      <c r="AXA43" s="13"/>
      <c r="AXB43" s="13"/>
      <c r="AXC43" s="13"/>
      <c r="AXD43" s="13"/>
      <c r="AXE43" s="13"/>
      <c r="AXF43" s="13"/>
      <c r="AXG43" s="13"/>
      <c r="AXH43" s="13"/>
      <c r="AXI43" s="13"/>
      <c r="AXJ43" s="13"/>
      <c r="AXK43" s="13"/>
      <c r="AXL43" s="13"/>
      <c r="AXM43" s="13"/>
      <c r="AXN43" s="13"/>
      <c r="AXO43" s="13"/>
      <c r="AXP43" s="13"/>
      <c r="AXQ43" s="13"/>
      <c r="AXR43" s="13"/>
      <c r="AXS43" s="13"/>
      <c r="AXT43" s="13"/>
      <c r="AXU43" s="13"/>
      <c r="AXV43" s="13"/>
      <c r="AXW43" s="13"/>
      <c r="AXX43" s="13"/>
      <c r="AXY43" s="13"/>
      <c r="AXZ43" s="13"/>
      <c r="AYA43" s="13"/>
      <c r="AYB43" s="13"/>
      <c r="AYC43" s="13"/>
      <c r="AYD43" s="13"/>
      <c r="AYE43" s="13"/>
      <c r="AYF43" s="13"/>
      <c r="AYG43" s="13"/>
      <c r="AYH43" s="13"/>
      <c r="AYI43" s="13"/>
      <c r="AYJ43" s="13"/>
      <c r="AYK43" s="13"/>
      <c r="AYL43" s="13"/>
      <c r="AYM43" s="13"/>
      <c r="AYN43" s="13"/>
      <c r="AYO43" s="13"/>
      <c r="AYP43" s="13"/>
      <c r="AYQ43" s="13"/>
      <c r="AYR43" s="13"/>
      <c r="AYS43" s="13"/>
      <c r="AYT43" s="13"/>
      <c r="AYU43" s="13"/>
      <c r="AYV43" s="13"/>
      <c r="AYW43" s="13"/>
      <c r="AYX43" s="13"/>
      <c r="AYY43" s="13"/>
      <c r="AYZ43" s="13"/>
      <c r="AZA43" s="13"/>
      <c r="AZB43" s="13"/>
      <c r="AZC43" s="13"/>
      <c r="AZD43" s="13"/>
      <c r="AZE43" s="13"/>
      <c r="AZF43" s="13"/>
      <c r="AZG43" s="13"/>
      <c r="AZH43" s="13"/>
      <c r="AZI43" s="13"/>
      <c r="AZJ43" s="13"/>
      <c r="AZK43" s="13"/>
      <c r="AZL43" s="13"/>
      <c r="AZM43" s="13"/>
      <c r="AZN43" s="13"/>
      <c r="AZO43" s="13"/>
      <c r="AZP43" s="13"/>
      <c r="AZQ43" s="13"/>
      <c r="AZR43" s="13"/>
      <c r="AZS43" s="13"/>
      <c r="AZT43" s="13"/>
      <c r="AZU43" s="13"/>
      <c r="AZV43" s="13"/>
      <c r="AZW43" s="13"/>
      <c r="AZX43" s="13"/>
      <c r="AZY43" s="13"/>
      <c r="AZZ43" s="13"/>
      <c r="BAA43" s="13"/>
      <c r="BAB43" s="13"/>
      <c r="BAC43" s="13"/>
      <c r="BAD43" s="13"/>
      <c r="BAE43" s="13"/>
      <c r="BAF43" s="13"/>
      <c r="BAG43" s="13"/>
      <c r="BAH43" s="13"/>
      <c r="BAI43" s="13"/>
      <c r="BAJ43" s="13"/>
      <c r="BAK43" s="13"/>
      <c r="BAL43" s="13"/>
      <c r="BAM43" s="13"/>
      <c r="BAN43" s="13"/>
      <c r="BAO43" s="13"/>
      <c r="BAP43" s="13"/>
      <c r="BAQ43" s="13"/>
      <c r="BAR43" s="13"/>
      <c r="BAS43" s="13"/>
      <c r="BAT43" s="13"/>
      <c r="BAU43" s="13"/>
      <c r="BAV43" s="13"/>
      <c r="BAW43" s="13"/>
      <c r="BAX43" s="13"/>
      <c r="BAY43" s="13"/>
      <c r="BAZ43" s="13"/>
      <c r="BBA43" s="13"/>
      <c r="BBB43" s="13"/>
      <c r="BBC43" s="13"/>
      <c r="BBD43" s="13"/>
      <c r="BBE43" s="13"/>
      <c r="BBF43" s="13"/>
      <c r="BBG43" s="13"/>
      <c r="BBH43" s="13"/>
      <c r="BBI43" s="13"/>
      <c r="BBJ43" s="13"/>
      <c r="BBK43" s="13"/>
      <c r="BBL43" s="13"/>
      <c r="BBM43" s="13"/>
      <c r="BBN43" s="13"/>
      <c r="BBO43" s="13"/>
      <c r="BBP43" s="13"/>
      <c r="BBQ43" s="13"/>
      <c r="BBR43" s="13"/>
      <c r="BBS43" s="13"/>
      <c r="BBT43" s="13"/>
      <c r="BBU43" s="13"/>
      <c r="BBV43" s="13"/>
      <c r="BBW43" s="13"/>
      <c r="BBX43" s="13"/>
      <c r="BBY43" s="13"/>
      <c r="BBZ43" s="13"/>
      <c r="BCA43" s="13"/>
      <c r="BCB43" s="13"/>
      <c r="BCC43" s="13"/>
      <c r="BCD43" s="13"/>
      <c r="BCE43" s="13"/>
      <c r="BCF43" s="13"/>
      <c r="BCG43" s="13"/>
      <c r="BCH43" s="13"/>
      <c r="BCI43" s="13"/>
      <c r="BCJ43" s="13"/>
      <c r="BCK43" s="13"/>
      <c r="BCL43" s="13"/>
      <c r="BCM43" s="13"/>
      <c r="BCN43" s="13"/>
      <c r="BCO43" s="13"/>
      <c r="BCP43" s="13"/>
      <c r="BCQ43" s="13"/>
      <c r="BCR43" s="13"/>
      <c r="BCS43" s="13"/>
      <c r="BCT43" s="13"/>
      <c r="BCU43" s="13"/>
      <c r="BCV43" s="13"/>
      <c r="BCW43" s="13"/>
      <c r="BCX43" s="13"/>
      <c r="BCY43" s="13"/>
      <c r="BCZ43" s="13"/>
      <c r="BDA43" s="13"/>
      <c r="BDB43" s="13"/>
      <c r="BDC43" s="13"/>
      <c r="BDD43" s="13"/>
      <c r="BDE43" s="13"/>
      <c r="BDF43" s="13"/>
      <c r="BDG43" s="13"/>
      <c r="BDH43" s="13"/>
      <c r="BDI43" s="13"/>
      <c r="BDJ43" s="13"/>
      <c r="BDK43" s="13"/>
      <c r="BDL43" s="13"/>
      <c r="BDM43" s="13"/>
      <c r="BDN43" s="13"/>
      <c r="BDO43" s="13"/>
      <c r="BDP43" s="13"/>
      <c r="BDQ43" s="13"/>
      <c r="BDR43" s="13"/>
      <c r="BDS43" s="13"/>
      <c r="BDT43" s="13"/>
      <c r="BDU43" s="13"/>
      <c r="BDV43" s="13"/>
      <c r="BDW43" s="13"/>
      <c r="BDX43" s="13"/>
      <c r="BDY43" s="13"/>
      <c r="BDZ43" s="13"/>
      <c r="BEA43" s="13"/>
      <c r="BEB43" s="13"/>
      <c r="BEC43" s="13"/>
      <c r="BED43" s="13"/>
      <c r="BEE43" s="13"/>
      <c r="BEF43" s="13"/>
      <c r="BEG43" s="13"/>
      <c r="BEH43" s="13"/>
      <c r="BEI43" s="13"/>
      <c r="BEJ43" s="13"/>
      <c r="BEK43" s="13"/>
      <c r="BEL43" s="13"/>
      <c r="BEM43" s="13"/>
      <c r="BEN43" s="13"/>
      <c r="BEO43" s="13"/>
      <c r="BEP43" s="13"/>
      <c r="BEQ43" s="13"/>
      <c r="BER43" s="13"/>
      <c r="BES43" s="13"/>
      <c r="BET43" s="13"/>
      <c r="BEU43" s="13"/>
      <c r="BEV43" s="13"/>
      <c r="BEW43" s="13"/>
      <c r="BEX43" s="13"/>
      <c r="BEY43" s="13"/>
      <c r="BEZ43" s="13"/>
      <c r="BFA43" s="13"/>
      <c r="BFB43" s="13"/>
      <c r="BFC43" s="13"/>
      <c r="BFD43" s="13"/>
      <c r="BFE43" s="13"/>
      <c r="BFF43" s="13"/>
      <c r="BFG43" s="13"/>
      <c r="BFH43" s="13"/>
      <c r="BFI43" s="13"/>
      <c r="BFJ43" s="13"/>
      <c r="BFK43" s="13"/>
      <c r="BFL43" s="13"/>
      <c r="BFM43" s="13"/>
      <c r="BFN43" s="13"/>
      <c r="BFO43" s="13"/>
      <c r="BFP43" s="13"/>
      <c r="BFQ43" s="13"/>
      <c r="BFR43" s="13"/>
      <c r="BFS43" s="13"/>
      <c r="BFT43" s="13"/>
      <c r="BFU43" s="13"/>
      <c r="BFV43" s="13"/>
      <c r="BFW43" s="13"/>
      <c r="BFX43" s="13"/>
      <c r="BFY43" s="13"/>
      <c r="BFZ43" s="13"/>
      <c r="BGA43" s="13"/>
      <c r="BGB43" s="13"/>
      <c r="BGC43" s="13"/>
      <c r="BGD43" s="13"/>
      <c r="BGE43" s="13"/>
      <c r="BGF43" s="13"/>
      <c r="BGG43" s="13"/>
      <c r="BGH43" s="13"/>
      <c r="BGI43" s="13"/>
      <c r="BGJ43" s="13"/>
      <c r="BGK43" s="13"/>
      <c r="BGL43" s="13"/>
      <c r="BGM43" s="13"/>
      <c r="BGN43" s="13"/>
      <c r="BGO43" s="13"/>
      <c r="BGP43" s="13"/>
      <c r="BGQ43" s="13"/>
      <c r="BGR43" s="13"/>
      <c r="BGS43" s="13"/>
      <c r="BGT43" s="13"/>
      <c r="BGU43" s="13"/>
      <c r="BGV43" s="13"/>
      <c r="BGW43" s="13"/>
      <c r="BGX43" s="13"/>
      <c r="BGY43" s="13"/>
      <c r="BGZ43" s="13"/>
      <c r="BHA43" s="13"/>
      <c r="BHB43" s="13"/>
      <c r="BHC43" s="13"/>
      <c r="BHD43" s="13"/>
      <c r="BHE43" s="13"/>
      <c r="BHF43" s="13"/>
      <c r="BHG43" s="13"/>
      <c r="BHH43" s="13"/>
      <c r="BHI43" s="13"/>
      <c r="BHJ43" s="13"/>
      <c r="BHK43" s="13"/>
      <c r="BHL43" s="13"/>
      <c r="BHM43" s="13"/>
      <c r="BHN43" s="13"/>
      <c r="BHO43" s="13"/>
      <c r="BHP43" s="13"/>
      <c r="BHQ43" s="13"/>
      <c r="BHR43" s="13"/>
      <c r="BHS43" s="13"/>
      <c r="BHT43" s="13"/>
      <c r="BHU43" s="13"/>
      <c r="BHV43" s="13"/>
      <c r="BHW43" s="13"/>
      <c r="BHX43" s="13"/>
      <c r="BHY43" s="13"/>
      <c r="BHZ43" s="13"/>
      <c r="BIA43" s="13"/>
      <c r="BIB43" s="13"/>
      <c r="BIC43" s="13"/>
      <c r="BID43" s="13"/>
      <c r="BIE43" s="13"/>
      <c r="BIF43" s="13"/>
      <c r="BIG43" s="13"/>
      <c r="BIH43" s="13"/>
      <c r="BII43" s="13"/>
      <c r="BIJ43" s="13"/>
      <c r="BIK43" s="13"/>
      <c r="BIL43" s="13"/>
      <c r="BIM43" s="13"/>
      <c r="BIN43" s="13"/>
      <c r="BIO43" s="13"/>
      <c r="BIP43" s="13"/>
      <c r="BIQ43" s="13"/>
      <c r="BIR43" s="13"/>
      <c r="BIS43" s="13"/>
      <c r="BIT43" s="13"/>
      <c r="BIU43" s="13"/>
      <c r="BIV43" s="13"/>
      <c r="BIW43" s="13"/>
      <c r="BIX43" s="13"/>
      <c r="BIY43" s="13"/>
      <c r="BIZ43" s="13"/>
      <c r="BJA43" s="13"/>
      <c r="BJB43" s="13"/>
      <c r="BJC43" s="13"/>
      <c r="BJD43" s="13"/>
      <c r="BJE43" s="13"/>
      <c r="BJF43" s="13"/>
      <c r="BJG43" s="13"/>
      <c r="BJH43" s="13"/>
      <c r="BJI43" s="13"/>
      <c r="BJJ43" s="13"/>
      <c r="BJK43" s="13"/>
      <c r="BJL43" s="13"/>
      <c r="BJM43" s="13"/>
      <c r="BJN43" s="13"/>
      <c r="BJO43" s="13"/>
      <c r="BJP43" s="13"/>
      <c r="BJQ43" s="13"/>
      <c r="BJR43" s="13"/>
      <c r="BJS43" s="13"/>
      <c r="BJT43" s="13"/>
      <c r="BJU43" s="13"/>
      <c r="BJV43" s="13"/>
      <c r="BJW43" s="13"/>
      <c r="BJX43" s="13"/>
      <c r="BJY43" s="13"/>
      <c r="BJZ43" s="13"/>
      <c r="BKA43" s="13"/>
      <c r="BKB43" s="13"/>
      <c r="BKC43" s="13"/>
      <c r="BKD43" s="13"/>
      <c r="BKE43" s="13"/>
      <c r="BKF43" s="13"/>
      <c r="BKG43" s="13"/>
      <c r="BKH43" s="13"/>
      <c r="BKI43" s="13"/>
      <c r="BKJ43" s="13"/>
      <c r="BKK43" s="13"/>
      <c r="BKL43" s="13"/>
      <c r="BKM43" s="13"/>
      <c r="BKN43" s="13"/>
      <c r="BKO43" s="13"/>
      <c r="BKP43" s="13"/>
      <c r="BKQ43" s="13"/>
      <c r="BKR43" s="13"/>
      <c r="BKS43" s="13"/>
      <c r="BKT43" s="13"/>
      <c r="BKU43" s="13"/>
      <c r="BKV43" s="13"/>
      <c r="BKW43" s="13"/>
      <c r="BKX43" s="13"/>
      <c r="BKY43" s="13"/>
      <c r="BKZ43" s="13"/>
      <c r="BLA43" s="13"/>
      <c r="BLB43" s="13"/>
      <c r="BLC43" s="13"/>
      <c r="BLD43" s="13"/>
      <c r="BLE43" s="13"/>
      <c r="BLF43" s="13"/>
      <c r="BLG43" s="13"/>
      <c r="BLH43" s="13"/>
      <c r="BLI43" s="13"/>
      <c r="BLJ43" s="13"/>
      <c r="BLK43" s="13"/>
      <c r="BLL43" s="13"/>
      <c r="BLM43" s="13"/>
      <c r="BLN43" s="13"/>
      <c r="BLO43" s="13"/>
      <c r="BLP43" s="13"/>
      <c r="BLQ43" s="13"/>
      <c r="BLR43" s="13"/>
      <c r="BLS43" s="13"/>
      <c r="BLT43" s="13"/>
      <c r="BLU43" s="13"/>
      <c r="BLV43" s="13"/>
      <c r="BLW43" s="13"/>
      <c r="BLX43" s="13"/>
      <c r="BLY43" s="13"/>
      <c r="BLZ43" s="13"/>
      <c r="BMA43" s="13"/>
      <c r="BMB43" s="13"/>
      <c r="BMC43" s="13"/>
      <c r="BMD43" s="13"/>
      <c r="BME43" s="13"/>
      <c r="BMF43" s="13"/>
      <c r="BMG43" s="13"/>
      <c r="BMH43" s="13"/>
      <c r="BMI43" s="13"/>
      <c r="BMJ43" s="13"/>
      <c r="BMK43" s="13"/>
      <c r="BML43" s="13"/>
      <c r="BMM43" s="13"/>
      <c r="BMN43" s="13"/>
      <c r="BMO43" s="13"/>
      <c r="BMP43" s="13"/>
      <c r="BMQ43" s="13"/>
      <c r="BMR43" s="13"/>
      <c r="BMS43" s="13"/>
      <c r="BMT43" s="13"/>
      <c r="BMU43" s="13"/>
      <c r="BMV43" s="13"/>
      <c r="BMW43" s="13"/>
      <c r="BMX43" s="13"/>
      <c r="BMY43" s="13"/>
      <c r="BMZ43" s="13"/>
      <c r="BNA43" s="13"/>
      <c r="BNB43" s="13"/>
      <c r="BNC43" s="13"/>
      <c r="BND43" s="13"/>
      <c r="BNE43" s="13"/>
      <c r="BNF43" s="13"/>
      <c r="BNG43" s="13"/>
      <c r="BNH43" s="13"/>
      <c r="BNI43" s="13"/>
      <c r="BNJ43" s="13"/>
      <c r="BNK43" s="13"/>
      <c r="BNL43" s="13"/>
      <c r="BNM43" s="13"/>
      <c r="BNN43" s="13"/>
      <c r="BNO43" s="13"/>
      <c r="BNP43" s="13"/>
      <c r="BNQ43" s="13"/>
      <c r="BNR43" s="13"/>
      <c r="BNS43" s="13"/>
      <c r="BNT43" s="13"/>
      <c r="BNU43" s="13"/>
      <c r="BNV43" s="13"/>
      <c r="BNW43" s="13"/>
      <c r="BNX43" s="13"/>
      <c r="BNY43" s="13"/>
      <c r="BNZ43" s="13"/>
      <c r="BOA43" s="13"/>
      <c r="BOB43" s="13"/>
      <c r="BOC43" s="13"/>
      <c r="BOD43" s="13"/>
      <c r="BOE43" s="13"/>
      <c r="BOF43" s="13"/>
      <c r="BOG43" s="13"/>
      <c r="BOH43" s="13"/>
      <c r="BOI43" s="13"/>
      <c r="BOJ43" s="13"/>
      <c r="BOK43" s="13"/>
      <c r="BOL43" s="13"/>
      <c r="BOM43" s="13"/>
      <c r="BON43" s="13"/>
      <c r="BOO43" s="13"/>
      <c r="BOP43" s="13"/>
      <c r="BOQ43" s="13"/>
      <c r="BOR43" s="13"/>
      <c r="BOS43" s="13"/>
      <c r="BOT43" s="13"/>
      <c r="BOU43" s="13"/>
      <c r="BOV43" s="13"/>
      <c r="BOW43" s="13"/>
      <c r="BOX43" s="13"/>
      <c r="BOY43" s="13"/>
      <c r="BOZ43" s="13"/>
      <c r="BPA43" s="13"/>
      <c r="BPB43" s="13"/>
      <c r="BPC43" s="13"/>
      <c r="BPD43" s="13"/>
      <c r="BPE43" s="13"/>
      <c r="BPF43" s="13"/>
      <c r="BPG43" s="13"/>
      <c r="BPH43" s="13"/>
      <c r="BPI43" s="13"/>
      <c r="BPJ43" s="13"/>
      <c r="BPK43" s="13"/>
      <c r="BPL43" s="13"/>
      <c r="BPM43" s="13"/>
      <c r="BPN43" s="13"/>
      <c r="BPO43" s="13"/>
      <c r="BPP43" s="13"/>
      <c r="BPQ43" s="13"/>
      <c r="BPR43" s="13"/>
      <c r="BPS43" s="13"/>
      <c r="BPT43" s="13"/>
      <c r="BPU43" s="13"/>
      <c r="BPV43" s="13"/>
      <c r="BPW43" s="13"/>
      <c r="BPX43" s="13"/>
      <c r="BPY43" s="13"/>
      <c r="BPZ43" s="13"/>
      <c r="BQA43" s="13"/>
      <c r="BQB43" s="13"/>
      <c r="BQC43" s="13"/>
      <c r="BQD43" s="13"/>
      <c r="BQE43" s="13"/>
      <c r="BQF43" s="13"/>
      <c r="BQG43" s="13"/>
      <c r="BQH43" s="13"/>
      <c r="BQI43" s="13"/>
      <c r="BQJ43" s="13"/>
      <c r="BQK43" s="13"/>
      <c r="BQL43" s="13"/>
      <c r="BQM43" s="13"/>
      <c r="BQN43" s="13"/>
      <c r="BQO43" s="13"/>
      <c r="BQP43" s="13"/>
      <c r="BQQ43" s="13"/>
      <c r="BQR43" s="13"/>
      <c r="BQS43" s="13"/>
      <c r="BQT43" s="13"/>
      <c r="BQU43" s="13"/>
      <c r="BQV43" s="13"/>
      <c r="BQW43" s="13"/>
      <c r="BQX43" s="13"/>
      <c r="BQY43" s="13"/>
      <c r="BQZ43" s="13"/>
      <c r="BRA43" s="13"/>
      <c r="BRB43" s="13"/>
      <c r="BRC43" s="13"/>
      <c r="BRD43" s="13"/>
      <c r="BRE43" s="13"/>
      <c r="BRF43" s="13"/>
      <c r="BRG43" s="13"/>
      <c r="BRH43" s="13"/>
      <c r="BRI43" s="13"/>
      <c r="BRJ43" s="13"/>
      <c r="BRK43" s="13"/>
      <c r="BRL43" s="13"/>
      <c r="BRM43" s="13"/>
      <c r="BRN43" s="13"/>
      <c r="BRO43" s="13"/>
      <c r="BRP43" s="13"/>
      <c r="BRQ43" s="13"/>
      <c r="BRR43" s="13"/>
      <c r="BRS43" s="13"/>
      <c r="BRT43" s="13"/>
      <c r="BRU43" s="13"/>
      <c r="BRV43" s="13"/>
      <c r="BRW43" s="13"/>
      <c r="BRX43" s="13"/>
      <c r="BRY43" s="13"/>
      <c r="BRZ43" s="13"/>
      <c r="BSA43" s="13"/>
      <c r="BSB43" s="13"/>
      <c r="BSC43" s="13"/>
      <c r="BSD43" s="13"/>
      <c r="BSE43" s="13"/>
      <c r="BSF43" s="13"/>
      <c r="BSG43" s="13"/>
      <c r="BSH43" s="13"/>
      <c r="BSI43" s="13"/>
      <c r="BSJ43" s="13"/>
      <c r="BSK43" s="13"/>
      <c r="BSL43" s="13"/>
      <c r="BSM43" s="13"/>
      <c r="BSN43" s="13"/>
      <c r="BSO43" s="13"/>
      <c r="BSP43" s="13"/>
      <c r="BSQ43" s="13"/>
      <c r="BSR43" s="13"/>
      <c r="BSS43" s="13"/>
      <c r="BST43" s="13"/>
      <c r="BSU43" s="13"/>
      <c r="BSV43" s="13"/>
      <c r="BSW43" s="13"/>
      <c r="BSX43" s="13"/>
      <c r="BSY43" s="13"/>
      <c r="BSZ43" s="13"/>
      <c r="BTA43" s="13"/>
      <c r="BTB43" s="13"/>
      <c r="BTC43" s="13"/>
      <c r="BTD43" s="13"/>
      <c r="BTE43" s="13"/>
      <c r="BTF43" s="13"/>
      <c r="BTG43" s="13"/>
      <c r="BTH43" s="13"/>
      <c r="BTI43" s="13"/>
      <c r="BTJ43" s="13"/>
      <c r="BTK43" s="13"/>
      <c r="BTL43" s="13"/>
      <c r="BTM43" s="13"/>
      <c r="BTN43" s="13"/>
      <c r="BTO43" s="13"/>
      <c r="BTP43" s="13"/>
      <c r="BTQ43" s="13"/>
      <c r="BTR43" s="13"/>
      <c r="BTS43" s="13"/>
      <c r="BTT43" s="13"/>
      <c r="BTU43" s="13"/>
      <c r="BTV43" s="13"/>
      <c r="BTW43" s="13"/>
      <c r="BTX43" s="13"/>
      <c r="BTY43" s="13"/>
      <c r="BTZ43" s="13"/>
      <c r="BUA43" s="13"/>
      <c r="BUB43" s="13"/>
      <c r="BUC43" s="13"/>
      <c r="BUD43" s="13"/>
      <c r="BUE43" s="13"/>
      <c r="BUF43" s="13"/>
      <c r="BUG43" s="13"/>
      <c r="BUH43" s="13"/>
      <c r="BUI43" s="13"/>
      <c r="BUJ43" s="13"/>
      <c r="BUK43" s="13"/>
      <c r="BUL43" s="13"/>
      <c r="BUM43" s="13"/>
      <c r="BUN43" s="13"/>
      <c r="BUO43" s="13"/>
      <c r="BUP43" s="13"/>
      <c r="BUQ43" s="13"/>
      <c r="BUR43" s="13"/>
      <c r="BUS43" s="13"/>
      <c r="BUT43" s="13"/>
      <c r="BUU43" s="13"/>
      <c r="BUV43" s="13"/>
      <c r="BUW43" s="13"/>
      <c r="BUX43" s="13"/>
      <c r="BUY43" s="13"/>
      <c r="BUZ43" s="13"/>
      <c r="BVA43" s="13"/>
      <c r="BVB43" s="13"/>
      <c r="BVC43" s="13"/>
      <c r="BVD43" s="13"/>
      <c r="BVE43" s="13"/>
      <c r="BVF43" s="13"/>
      <c r="BVG43" s="13"/>
      <c r="BVH43" s="13"/>
      <c r="BVI43" s="13"/>
      <c r="BVJ43" s="13"/>
      <c r="BVK43" s="13"/>
      <c r="BVL43" s="13"/>
      <c r="BVM43" s="13"/>
      <c r="BVN43" s="13"/>
      <c r="BVO43" s="13"/>
      <c r="BVP43" s="13"/>
      <c r="BVQ43" s="13"/>
      <c r="BVR43" s="13"/>
      <c r="BVS43" s="13"/>
      <c r="BVT43" s="13"/>
      <c r="BVU43" s="13"/>
      <c r="BVV43" s="13"/>
      <c r="BVW43" s="13"/>
      <c r="BVX43" s="13"/>
      <c r="BVY43" s="13"/>
      <c r="BVZ43" s="13"/>
      <c r="BWA43" s="13"/>
      <c r="BWB43" s="13"/>
      <c r="BWC43" s="13"/>
      <c r="BWD43" s="13"/>
      <c r="BWE43" s="13"/>
      <c r="BWF43" s="13"/>
      <c r="BWG43" s="13"/>
      <c r="BWH43" s="13"/>
      <c r="BWI43" s="13"/>
      <c r="BWJ43" s="13"/>
      <c r="BWK43" s="13"/>
      <c r="BWL43" s="13"/>
      <c r="BWM43" s="13"/>
      <c r="BWN43" s="13"/>
      <c r="BWO43" s="13"/>
      <c r="BWP43" s="13"/>
      <c r="BWQ43" s="13"/>
      <c r="BWR43" s="13"/>
      <c r="BWS43" s="13"/>
      <c r="BWT43" s="13"/>
      <c r="BWU43" s="13"/>
      <c r="BWV43" s="13"/>
      <c r="BWW43" s="13"/>
      <c r="BWX43" s="13"/>
      <c r="BWY43" s="13"/>
      <c r="BWZ43" s="13"/>
      <c r="BXA43" s="13"/>
      <c r="BXB43" s="13"/>
      <c r="BXC43" s="13"/>
      <c r="BXD43" s="13"/>
      <c r="BXE43" s="13"/>
      <c r="BXF43" s="13"/>
      <c r="BXG43" s="13"/>
      <c r="BXH43" s="13"/>
      <c r="BXI43" s="13"/>
      <c r="BXJ43" s="13"/>
      <c r="BXK43" s="13"/>
      <c r="BXL43" s="13"/>
      <c r="BXM43" s="13"/>
      <c r="BXN43" s="13"/>
      <c r="BXO43" s="13"/>
      <c r="BXP43" s="13"/>
      <c r="BXQ43" s="13"/>
      <c r="BXR43" s="13"/>
      <c r="BXS43" s="13"/>
      <c r="BXT43" s="13"/>
      <c r="BXU43" s="13"/>
      <c r="BXV43" s="13"/>
      <c r="BXW43" s="13"/>
      <c r="BXX43" s="13"/>
      <c r="BXY43" s="13"/>
      <c r="BXZ43" s="13"/>
      <c r="BYA43" s="13"/>
      <c r="BYB43" s="13"/>
      <c r="BYC43" s="13"/>
      <c r="BYD43" s="13"/>
      <c r="BYE43" s="13"/>
      <c r="BYF43" s="13"/>
      <c r="BYG43" s="13"/>
      <c r="BYH43" s="13"/>
      <c r="BYI43" s="13"/>
      <c r="BYJ43" s="13"/>
      <c r="BYK43" s="13"/>
      <c r="BYL43" s="13"/>
      <c r="BYM43" s="13"/>
      <c r="BYN43" s="13"/>
      <c r="BYO43" s="13"/>
      <c r="BYP43" s="13"/>
      <c r="BYQ43" s="13"/>
      <c r="BYR43" s="13"/>
      <c r="BYS43" s="13"/>
      <c r="BYT43" s="13"/>
      <c r="BYU43" s="13"/>
      <c r="BYV43" s="13"/>
      <c r="BYW43" s="13"/>
      <c r="BYX43" s="13"/>
      <c r="BYY43" s="13"/>
      <c r="BYZ43" s="13"/>
      <c r="BZA43" s="13"/>
      <c r="BZB43" s="13"/>
      <c r="BZC43" s="13"/>
      <c r="BZD43" s="13"/>
      <c r="BZE43" s="13"/>
      <c r="BZF43" s="13"/>
      <c r="BZG43" s="13"/>
      <c r="BZH43" s="13"/>
      <c r="BZI43" s="13"/>
      <c r="BZJ43" s="13"/>
      <c r="BZK43" s="13"/>
      <c r="BZL43" s="13"/>
      <c r="BZM43" s="13"/>
      <c r="BZN43" s="13"/>
      <c r="BZO43" s="13"/>
      <c r="BZP43" s="13"/>
      <c r="BZQ43" s="13"/>
      <c r="BZR43" s="13"/>
      <c r="BZS43" s="13"/>
      <c r="BZT43" s="13"/>
      <c r="BZU43" s="13"/>
      <c r="BZV43" s="13"/>
      <c r="BZW43" s="13"/>
      <c r="BZX43" s="13"/>
      <c r="BZY43" s="13"/>
      <c r="BZZ43" s="13"/>
      <c r="CAA43" s="13"/>
      <c r="CAB43" s="13"/>
      <c r="CAC43" s="13"/>
      <c r="CAD43" s="13"/>
      <c r="CAE43" s="13"/>
      <c r="CAF43" s="13"/>
      <c r="CAG43" s="13"/>
      <c r="CAH43" s="13"/>
      <c r="CAI43" s="13"/>
      <c r="CAJ43" s="13"/>
      <c r="CAK43" s="13"/>
      <c r="CAL43" s="13"/>
      <c r="CAM43" s="13"/>
      <c r="CAN43" s="13"/>
      <c r="CAO43" s="13"/>
      <c r="CAP43" s="13"/>
      <c r="CAQ43" s="13"/>
      <c r="CAR43" s="13"/>
      <c r="CAS43" s="13"/>
      <c r="CAT43" s="13"/>
      <c r="CAU43" s="13"/>
      <c r="CAV43" s="13"/>
      <c r="CAW43" s="13"/>
      <c r="CAX43" s="13"/>
      <c r="CAY43" s="13"/>
      <c r="CAZ43" s="13"/>
      <c r="CBA43" s="13"/>
      <c r="CBB43" s="13"/>
      <c r="CBC43" s="13"/>
      <c r="CBD43" s="13"/>
      <c r="CBE43" s="13"/>
      <c r="CBF43" s="13"/>
      <c r="CBG43" s="13"/>
      <c r="CBH43" s="13"/>
      <c r="CBI43" s="13"/>
      <c r="CBJ43" s="13"/>
      <c r="CBK43" s="13"/>
      <c r="CBL43" s="13"/>
      <c r="CBM43" s="13"/>
      <c r="CBN43" s="13"/>
      <c r="CBO43" s="13"/>
      <c r="CBP43" s="13"/>
      <c r="CBQ43" s="13"/>
      <c r="CBR43" s="13"/>
      <c r="CBS43" s="13"/>
      <c r="CBT43" s="13"/>
      <c r="CBU43" s="13"/>
      <c r="CBV43" s="13"/>
      <c r="CBW43" s="13"/>
      <c r="CBX43" s="13"/>
      <c r="CBY43" s="13"/>
      <c r="CBZ43" s="13"/>
      <c r="CCA43" s="13"/>
      <c r="CCB43" s="13"/>
      <c r="CCC43" s="13"/>
      <c r="CCD43" s="13"/>
      <c r="CCE43" s="13"/>
      <c r="CCF43" s="13"/>
      <c r="CCG43" s="13"/>
      <c r="CCH43" s="13"/>
      <c r="CCI43" s="13"/>
      <c r="CCJ43" s="13"/>
      <c r="CCK43" s="13"/>
      <c r="CCL43" s="13"/>
      <c r="CCM43" s="13"/>
      <c r="CCN43" s="13"/>
      <c r="CCO43" s="13"/>
      <c r="CCP43" s="13"/>
      <c r="CCQ43" s="13"/>
      <c r="CCR43" s="13"/>
      <c r="CCS43" s="13"/>
      <c r="CCT43" s="13"/>
      <c r="CCU43" s="13"/>
      <c r="CCV43" s="13"/>
      <c r="CCW43" s="13"/>
      <c r="CCX43" s="13"/>
      <c r="CCY43" s="13"/>
      <c r="CCZ43" s="13"/>
      <c r="CDA43" s="13"/>
      <c r="CDB43" s="13"/>
      <c r="CDC43" s="13"/>
      <c r="CDD43" s="13"/>
      <c r="CDE43" s="13"/>
      <c r="CDF43" s="13"/>
      <c r="CDG43" s="13"/>
      <c r="CDH43" s="13"/>
      <c r="CDI43" s="13"/>
      <c r="CDJ43" s="13"/>
      <c r="CDK43" s="13"/>
      <c r="CDL43" s="13"/>
      <c r="CDM43" s="13"/>
      <c r="CDN43" s="13"/>
      <c r="CDO43" s="13"/>
      <c r="CDP43" s="13"/>
      <c r="CDQ43" s="13"/>
      <c r="CDR43" s="13"/>
      <c r="CDS43" s="13"/>
      <c r="CDT43" s="13"/>
      <c r="CDU43" s="13"/>
      <c r="CDV43" s="13"/>
      <c r="CDW43" s="13"/>
      <c r="CDX43" s="13"/>
      <c r="CDY43" s="13"/>
      <c r="CDZ43" s="13"/>
      <c r="CEA43" s="13"/>
      <c r="CEB43" s="13"/>
      <c r="CEC43" s="13"/>
      <c r="CED43" s="13"/>
      <c r="CEE43" s="13"/>
      <c r="CEF43" s="13"/>
      <c r="CEG43" s="13"/>
      <c r="CEH43" s="13"/>
      <c r="CEI43" s="13"/>
      <c r="CEJ43" s="13"/>
      <c r="CEK43" s="13"/>
      <c r="CEL43" s="13"/>
      <c r="CEM43" s="13"/>
      <c r="CEN43" s="13"/>
      <c r="CEO43" s="13"/>
      <c r="CEP43" s="13"/>
      <c r="CEQ43" s="13"/>
      <c r="CER43" s="13"/>
      <c r="CES43" s="13"/>
      <c r="CET43" s="13"/>
      <c r="CEU43" s="13"/>
      <c r="CEV43" s="13"/>
      <c r="CEW43" s="13"/>
      <c r="CEX43" s="13"/>
      <c r="CEY43" s="13"/>
      <c r="CEZ43" s="13"/>
      <c r="CFA43" s="13"/>
      <c r="CFB43" s="13"/>
      <c r="CFC43" s="13"/>
      <c r="CFD43" s="13"/>
      <c r="CFE43" s="13"/>
      <c r="CFF43" s="13"/>
      <c r="CFG43" s="13"/>
      <c r="CFH43" s="13"/>
      <c r="CFI43" s="13"/>
      <c r="CFJ43" s="13"/>
      <c r="CFK43" s="13"/>
      <c r="CFL43" s="13"/>
      <c r="CFM43" s="13"/>
      <c r="CFN43" s="13"/>
      <c r="CFO43" s="13"/>
      <c r="CFP43" s="13"/>
      <c r="CFQ43" s="13"/>
      <c r="CFR43" s="13"/>
      <c r="CFS43" s="13"/>
      <c r="CFT43" s="13"/>
      <c r="CFU43" s="13"/>
      <c r="CFV43" s="13"/>
      <c r="CFW43" s="13"/>
      <c r="CFX43" s="13"/>
      <c r="CFY43" s="13"/>
      <c r="CFZ43" s="13"/>
      <c r="CGA43" s="13"/>
      <c r="CGB43" s="13"/>
      <c r="CGC43" s="13"/>
      <c r="CGD43" s="13"/>
      <c r="CGE43" s="13"/>
      <c r="CGF43" s="13"/>
      <c r="CGG43" s="13"/>
      <c r="CGH43" s="13"/>
      <c r="CGI43" s="13"/>
      <c r="CGJ43" s="13"/>
      <c r="CGK43" s="13"/>
      <c r="CGL43" s="13"/>
      <c r="CGM43" s="13"/>
      <c r="CGN43" s="13"/>
      <c r="CGO43" s="13"/>
      <c r="CGP43" s="13"/>
      <c r="CGQ43" s="13"/>
      <c r="CGR43" s="13"/>
      <c r="CGS43" s="13"/>
      <c r="CGT43" s="13"/>
      <c r="CGU43" s="13"/>
      <c r="CGV43" s="13"/>
      <c r="CGW43" s="13"/>
      <c r="CGX43" s="13"/>
      <c r="CGY43" s="13"/>
      <c r="CGZ43" s="13"/>
      <c r="CHA43" s="13"/>
      <c r="CHB43" s="13"/>
      <c r="CHC43" s="13"/>
      <c r="CHD43" s="13"/>
      <c r="CHE43" s="13"/>
      <c r="CHF43" s="13"/>
      <c r="CHG43" s="13"/>
      <c r="CHH43" s="13"/>
      <c r="CHI43" s="13"/>
      <c r="CHJ43" s="13"/>
      <c r="CHK43" s="13"/>
      <c r="CHL43" s="13"/>
      <c r="CHM43" s="13"/>
      <c r="CHN43" s="13"/>
      <c r="CHO43" s="13"/>
      <c r="CHP43" s="13"/>
      <c r="CHQ43" s="13"/>
      <c r="CHR43" s="13"/>
      <c r="CHS43" s="13"/>
      <c r="CHT43" s="13"/>
      <c r="CHU43" s="13"/>
      <c r="CHV43" s="13"/>
      <c r="CHW43" s="13"/>
      <c r="CHX43" s="13"/>
      <c r="CHY43" s="13"/>
      <c r="CHZ43" s="13"/>
      <c r="CIA43" s="13"/>
      <c r="CIB43" s="13"/>
      <c r="CIC43" s="13"/>
      <c r="CID43" s="13"/>
      <c r="CIE43" s="13"/>
      <c r="CIF43" s="13"/>
      <c r="CIG43" s="13"/>
      <c r="CIH43" s="13"/>
      <c r="CII43" s="13"/>
      <c r="CIJ43" s="13"/>
      <c r="CIK43" s="13"/>
      <c r="CIL43" s="13"/>
      <c r="CIM43" s="13"/>
      <c r="CIN43" s="13"/>
      <c r="CIO43" s="13"/>
      <c r="CIP43" s="13"/>
      <c r="CIQ43" s="13"/>
      <c r="CIR43" s="13"/>
      <c r="CIS43" s="13"/>
      <c r="CIT43" s="13"/>
      <c r="CIU43" s="13"/>
      <c r="CIV43" s="13"/>
      <c r="CIW43" s="13"/>
      <c r="CIX43" s="13"/>
      <c r="CIY43" s="13"/>
      <c r="CIZ43" s="13"/>
      <c r="CJA43" s="13"/>
      <c r="CJB43" s="13"/>
      <c r="CJC43" s="13"/>
      <c r="CJD43" s="13"/>
      <c r="CJE43" s="13"/>
      <c r="CJF43" s="13"/>
      <c r="CJG43" s="13"/>
      <c r="CJH43" s="13"/>
      <c r="CJI43" s="13"/>
      <c r="CJJ43" s="13"/>
      <c r="CJK43" s="13"/>
      <c r="CJL43" s="13"/>
      <c r="CJM43" s="13"/>
      <c r="CJN43" s="13"/>
      <c r="CJO43" s="13"/>
      <c r="CJP43" s="13"/>
      <c r="CJQ43" s="13"/>
      <c r="CJR43" s="13"/>
      <c r="CJS43" s="13"/>
      <c r="CJT43" s="13"/>
      <c r="CJU43" s="13"/>
      <c r="CJV43" s="13"/>
      <c r="CJW43" s="13"/>
      <c r="CJX43" s="13"/>
      <c r="CJY43" s="13"/>
      <c r="CJZ43" s="13"/>
      <c r="CKA43" s="13"/>
      <c r="CKB43" s="13"/>
      <c r="CKC43" s="13"/>
      <c r="CKD43" s="13"/>
      <c r="CKE43" s="13"/>
      <c r="CKF43" s="13"/>
      <c r="CKG43" s="13"/>
      <c r="CKH43" s="13"/>
      <c r="CKI43" s="13"/>
      <c r="CKJ43" s="13"/>
      <c r="CKK43" s="13"/>
      <c r="CKL43" s="13"/>
      <c r="CKM43" s="13"/>
      <c r="CKN43" s="13"/>
      <c r="CKO43" s="13"/>
      <c r="CKP43" s="13"/>
      <c r="CKQ43" s="13"/>
      <c r="CKR43" s="13"/>
      <c r="CKS43" s="13"/>
      <c r="CKT43" s="13"/>
      <c r="CKU43" s="13"/>
      <c r="CKV43" s="13"/>
      <c r="CKW43" s="13"/>
      <c r="CKX43" s="13"/>
      <c r="CKY43" s="13"/>
      <c r="CKZ43" s="13"/>
      <c r="CLA43" s="13"/>
      <c r="CLB43" s="13"/>
      <c r="CLC43" s="13"/>
      <c r="CLD43" s="13"/>
      <c r="CLE43" s="13"/>
      <c r="CLF43" s="13"/>
      <c r="CLG43" s="13"/>
      <c r="CLH43" s="13"/>
      <c r="CLI43" s="13"/>
      <c r="CLJ43" s="13"/>
      <c r="CLK43" s="13"/>
      <c r="CLL43" s="13"/>
      <c r="CLM43" s="13"/>
      <c r="CLN43" s="13"/>
      <c r="CLO43" s="13"/>
      <c r="CLP43" s="13"/>
      <c r="CLQ43" s="13"/>
      <c r="CLR43" s="13"/>
      <c r="CLS43" s="13"/>
      <c r="CLT43" s="13"/>
      <c r="CLU43" s="13"/>
      <c r="CLV43" s="13"/>
      <c r="CLW43" s="13"/>
      <c r="CLX43" s="13"/>
      <c r="CLY43" s="13"/>
      <c r="CLZ43" s="13"/>
      <c r="CMA43" s="13"/>
      <c r="CMB43" s="13"/>
      <c r="CMC43" s="13"/>
      <c r="CMD43" s="13"/>
      <c r="CME43" s="13"/>
      <c r="CMF43" s="13"/>
      <c r="CMG43" s="13"/>
      <c r="CMH43" s="13"/>
      <c r="CMI43" s="13"/>
      <c r="CMJ43" s="13"/>
      <c r="CMK43" s="13"/>
      <c r="CML43" s="13"/>
      <c r="CMM43" s="13"/>
      <c r="CMN43" s="13"/>
      <c r="CMO43" s="13"/>
      <c r="CMP43" s="13"/>
      <c r="CMQ43" s="13"/>
      <c r="CMR43" s="13"/>
      <c r="CMS43" s="13"/>
      <c r="CMT43" s="13"/>
      <c r="CMU43" s="13"/>
      <c r="CMV43" s="13"/>
      <c r="CMW43" s="13"/>
      <c r="CMX43" s="13"/>
      <c r="CMY43" s="13"/>
      <c r="CMZ43" s="13"/>
      <c r="CNA43" s="13"/>
      <c r="CNB43" s="13"/>
      <c r="CNC43" s="13"/>
      <c r="CND43" s="13"/>
      <c r="CNE43" s="13"/>
      <c r="CNF43" s="13"/>
      <c r="CNG43" s="13"/>
      <c r="CNH43" s="13"/>
      <c r="CNI43" s="13"/>
      <c r="CNJ43" s="13"/>
      <c r="CNK43" s="13"/>
      <c r="CNL43" s="13"/>
      <c r="CNM43" s="13"/>
      <c r="CNN43" s="13"/>
      <c r="CNO43" s="13"/>
      <c r="CNP43" s="13"/>
      <c r="CNQ43" s="13"/>
      <c r="CNR43" s="13"/>
      <c r="CNS43" s="13"/>
      <c r="CNT43" s="13"/>
      <c r="CNU43" s="13"/>
      <c r="CNV43" s="13"/>
      <c r="CNW43" s="13"/>
      <c r="CNX43" s="13"/>
      <c r="CNY43" s="13"/>
      <c r="CNZ43" s="13"/>
      <c r="COA43" s="13"/>
      <c r="COB43" s="13"/>
      <c r="COC43" s="13"/>
      <c r="COD43" s="13"/>
      <c r="COE43" s="13"/>
      <c r="COF43" s="13"/>
      <c r="COG43" s="13"/>
      <c r="COH43" s="13"/>
      <c r="COI43" s="13"/>
      <c r="COJ43" s="13"/>
      <c r="COK43" s="13"/>
      <c r="COL43" s="13"/>
      <c r="COM43" s="13"/>
      <c r="CON43" s="13"/>
      <c r="COO43" s="13"/>
      <c r="COP43" s="13"/>
      <c r="COQ43" s="13"/>
      <c r="COR43" s="13"/>
      <c r="COS43" s="13"/>
      <c r="COT43" s="13"/>
      <c r="COU43" s="13"/>
      <c r="COV43" s="13"/>
      <c r="COW43" s="13"/>
      <c r="COX43" s="13"/>
      <c r="COY43" s="13"/>
      <c r="COZ43" s="13"/>
      <c r="CPA43" s="13"/>
      <c r="CPB43" s="13"/>
      <c r="CPC43" s="13"/>
      <c r="CPD43" s="13"/>
      <c r="CPE43" s="13"/>
      <c r="CPF43" s="13"/>
      <c r="CPG43" s="13"/>
      <c r="CPH43" s="13"/>
      <c r="CPI43" s="13"/>
      <c r="CPJ43" s="13"/>
      <c r="CPK43" s="13"/>
      <c r="CPL43" s="13"/>
      <c r="CPM43" s="13"/>
      <c r="CPN43" s="13"/>
      <c r="CPO43" s="13"/>
      <c r="CPP43" s="13"/>
      <c r="CPQ43" s="13"/>
      <c r="CPR43" s="13"/>
      <c r="CPS43" s="13"/>
      <c r="CPT43" s="13"/>
      <c r="CPU43" s="13"/>
      <c r="CPV43" s="13"/>
      <c r="CPW43" s="13"/>
      <c r="CPX43" s="13"/>
      <c r="CPY43" s="13"/>
      <c r="CPZ43" s="13"/>
      <c r="CQA43" s="13"/>
      <c r="CQB43" s="13"/>
      <c r="CQC43" s="13"/>
      <c r="CQD43" s="13"/>
      <c r="CQE43" s="13"/>
      <c r="CQF43" s="13"/>
      <c r="CQG43" s="13"/>
      <c r="CQH43" s="13"/>
      <c r="CQI43" s="13"/>
      <c r="CQJ43" s="13"/>
      <c r="CQK43" s="13"/>
      <c r="CQL43" s="13"/>
      <c r="CQM43" s="13"/>
      <c r="CQN43" s="13"/>
      <c r="CQO43" s="13"/>
      <c r="CQP43" s="13"/>
      <c r="CQQ43" s="13"/>
      <c r="CQR43" s="13"/>
      <c r="CQS43" s="13"/>
      <c r="CQT43" s="13"/>
      <c r="CQU43" s="13"/>
      <c r="CQV43" s="13"/>
      <c r="CQW43" s="13"/>
      <c r="CQX43" s="13"/>
      <c r="CQY43" s="13"/>
      <c r="CQZ43" s="13"/>
      <c r="CRA43" s="13"/>
      <c r="CRB43" s="13"/>
      <c r="CRC43" s="13"/>
      <c r="CRD43" s="13"/>
      <c r="CRE43" s="13"/>
      <c r="CRF43" s="13"/>
      <c r="CRG43" s="13"/>
      <c r="CRH43" s="13"/>
      <c r="CRI43" s="13"/>
      <c r="CRJ43" s="13"/>
      <c r="CRK43" s="13"/>
      <c r="CRL43" s="13"/>
      <c r="CRM43" s="13"/>
      <c r="CRN43" s="13"/>
      <c r="CRO43" s="13"/>
      <c r="CRP43" s="13"/>
      <c r="CRQ43" s="13"/>
      <c r="CRR43" s="13"/>
      <c r="CRS43" s="13"/>
      <c r="CRT43" s="13"/>
      <c r="CRU43" s="13"/>
      <c r="CRV43" s="13"/>
      <c r="CRW43" s="13"/>
      <c r="CRX43" s="13"/>
      <c r="CRY43" s="13"/>
      <c r="CRZ43" s="13"/>
      <c r="CSA43" s="13"/>
      <c r="CSB43" s="13"/>
      <c r="CSC43" s="13"/>
      <c r="CSD43" s="13"/>
      <c r="CSE43" s="13"/>
      <c r="CSF43" s="13"/>
      <c r="CSG43" s="13"/>
      <c r="CSH43" s="13"/>
      <c r="CSI43" s="13"/>
      <c r="CSJ43" s="13"/>
      <c r="CSK43" s="13"/>
      <c r="CSL43" s="13"/>
      <c r="CSM43" s="13"/>
      <c r="CSN43" s="13"/>
      <c r="CSO43" s="13"/>
      <c r="CSP43" s="13"/>
      <c r="CSQ43" s="13"/>
      <c r="CSR43" s="13"/>
      <c r="CSS43" s="13"/>
      <c r="CST43" s="13"/>
      <c r="CSU43" s="13"/>
      <c r="CSV43" s="13"/>
      <c r="CSW43" s="13"/>
      <c r="CSX43" s="13"/>
      <c r="CSY43" s="13"/>
      <c r="CSZ43" s="13"/>
      <c r="CTA43" s="13"/>
      <c r="CTB43" s="13"/>
      <c r="CTC43" s="13"/>
      <c r="CTD43" s="13"/>
      <c r="CTE43" s="13"/>
      <c r="CTF43" s="13"/>
      <c r="CTG43" s="13"/>
      <c r="CTH43" s="13"/>
      <c r="CTI43" s="13"/>
      <c r="CTJ43" s="13"/>
      <c r="CTK43" s="13"/>
      <c r="CTL43" s="13"/>
      <c r="CTM43" s="13"/>
      <c r="CTN43" s="13"/>
      <c r="CTO43" s="13"/>
      <c r="CTP43" s="13"/>
      <c r="CTQ43" s="13"/>
      <c r="CTR43" s="13"/>
      <c r="CTS43" s="13"/>
      <c r="CTT43" s="13"/>
      <c r="CTU43" s="13"/>
      <c r="CTV43" s="13"/>
      <c r="CTW43" s="13"/>
      <c r="CTX43" s="13"/>
      <c r="CTY43" s="13"/>
      <c r="CTZ43" s="13"/>
      <c r="CUA43" s="13"/>
      <c r="CUB43" s="13"/>
      <c r="CUC43" s="13"/>
      <c r="CUD43" s="13"/>
      <c r="CUE43" s="13"/>
      <c r="CUF43" s="13"/>
      <c r="CUG43" s="13"/>
      <c r="CUH43" s="13"/>
      <c r="CUI43" s="13"/>
      <c r="CUJ43" s="13"/>
      <c r="CUK43" s="13"/>
      <c r="CUL43" s="13"/>
      <c r="CUM43" s="13"/>
      <c r="CUN43" s="13"/>
      <c r="CUO43" s="13"/>
      <c r="CUP43" s="13"/>
      <c r="CUQ43" s="13"/>
      <c r="CUR43" s="13"/>
      <c r="CUS43" s="13"/>
      <c r="CUT43" s="13"/>
      <c r="CUU43" s="13"/>
      <c r="CUV43" s="13"/>
      <c r="CUW43" s="13"/>
      <c r="CUX43" s="13"/>
      <c r="CUY43" s="13"/>
      <c r="CUZ43" s="13"/>
      <c r="CVA43" s="13"/>
      <c r="CVB43" s="13"/>
      <c r="CVC43" s="13"/>
      <c r="CVD43" s="13"/>
      <c r="CVE43" s="13"/>
      <c r="CVF43" s="13"/>
      <c r="CVG43" s="13"/>
      <c r="CVH43" s="13"/>
      <c r="CVI43" s="13"/>
      <c r="CVJ43" s="13"/>
      <c r="CVK43" s="13"/>
      <c r="CVL43" s="13"/>
      <c r="CVM43" s="13"/>
      <c r="CVN43" s="13"/>
      <c r="CVO43" s="13"/>
      <c r="CVP43" s="13"/>
      <c r="CVQ43" s="13"/>
      <c r="CVR43" s="13"/>
      <c r="CVS43" s="13"/>
      <c r="CVT43" s="13"/>
      <c r="CVU43" s="13"/>
      <c r="CVV43" s="13"/>
      <c r="CVW43" s="13"/>
      <c r="CVX43" s="13"/>
      <c r="CVY43" s="13"/>
      <c r="CVZ43" s="13"/>
      <c r="CWA43" s="13"/>
      <c r="CWB43" s="13"/>
      <c r="CWC43" s="13"/>
      <c r="CWD43" s="13"/>
      <c r="CWE43" s="13"/>
      <c r="CWF43" s="13"/>
      <c r="CWG43" s="13"/>
      <c r="CWH43" s="13"/>
      <c r="CWI43" s="13"/>
      <c r="CWJ43" s="13"/>
      <c r="CWK43" s="13"/>
      <c r="CWL43" s="13"/>
      <c r="CWM43" s="13"/>
      <c r="CWN43" s="13"/>
      <c r="CWO43" s="13"/>
      <c r="CWP43" s="13"/>
      <c r="CWQ43" s="13"/>
      <c r="CWR43" s="13"/>
      <c r="CWS43" s="13"/>
      <c r="CWT43" s="13"/>
      <c r="CWU43" s="13"/>
      <c r="CWV43" s="13"/>
      <c r="CWW43" s="13"/>
      <c r="CWX43" s="13"/>
      <c r="CWY43" s="13"/>
      <c r="CWZ43" s="13"/>
      <c r="CXA43" s="13"/>
      <c r="CXB43" s="13"/>
      <c r="CXC43" s="13"/>
      <c r="CXD43" s="13"/>
      <c r="CXE43" s="13"/>
      <c r="CXF43" s="13"/>
      <c r="CXG43" s="13"/>
      <c r="CXH43" s="13"/>
      <c r="CXI43" s="13"/>
      <c r="CXJ43" s="13"/>
      <c r="CXK43" s="13"/>
      <c r="CXL43" s="13"/>
      <c r="CXM43" s="13"/>
      <c r="CXN43" s="13"/>
      <c r="CXO43" s="13"/>
      <c r="CXP43" s="13"/>
      <c r="CXQ43" s="13"/>
      <c r="CXR43" s="13"/>
      <c r="CXS43" s="13"/>
      <c r="CXT43" s="13"/>
      <c r="CXU43" s="13"/>
      <c r="CXV43" s="13"/>
      <c r="CXW43" s="13"/>
      <c r="CXX43" s="13"/>
      <c r="CXY43" s="13"/>
      <c r="CXZ43" s="13"/>
      <c r="CYA43" s="13"/>
      <c r="CYB43" s="13"/>
      <c r="CYC43" s="13"/>
      <c r="CYD43" s="13"/>
      <c r="CYE43" s="13"/>
      <c r="CYF43" s="13"/>
      <c r="CYG43" s="13"/>
      <c r="CYH43" s="13"/>
      <c r="CYI43" s="13"/>
      <c r="CYJ43" s="13"/>
      <c r="CYK43" s="13"/>
      <c r="CYL43" s="13"/>
      <c r="CYM43" s="13"/>
      <c r="CYN43" s="13"/>
      <c r="CYO43" s="13"/>
      <c r="CYP43" s="13"/>
      <c r="CYQ43" s="13"/>
      <c r="CYR43" s="13"/>
      <c r="CYS43" s="13"/>
      <c r="CYT43" s="13"/>
      <c r="CYU43" s="13"/>
      <c r="CYV43" s="13"/>
      <c r="CYW43" s="13"/>
      <c r="CYX43" s="13"/>
      <c r="CYY43" s="13"/>
      <c r="CYZ43" s="13"/>
      <c r="CZA43" s="13"/>
      <c r="CZB43" s="13"/>
      <c r="CZC43" s="13"/>
      <c r="CZD43" s="13"/>
      <c r="CZE43" s="13"/>
      <c r="CZF43" s="13"/>
      <c r="CZG43" s="13"/>
      <c r="CZH43" s="13"/>
      <c r="CZI43" s="13"/>
      <c r="CZJ43" s="13"/>
      <c r="CZK43" s="13"/>
      <c r="CZL43" s="13"/>
      <c r="CZM43" s="13"/>
      <c r="CZN43" s="13"/>
      <c r="CZO43" s="13"/>
      <c r="CZP43" s="13"/>
      <c r="CZQ43" s="13"/>
      <c r="CZR43" s="13"/>
      <c r="CZS43" s="13"/>
      <c r="CZT43" s="13"/>
      <c r="CZU43" s="13"/>
      <c r="CZV43" s="13"/>
      <c r="CZW43" s="13"/>
      <c r="CZX43" s="13"/>
      <c r="CZY43" s="13"/>
      <c r="CZZ43" s="13"/>
      <c r="DAA43" s="13"/>
      <c r="DAB43" s="13"/>
      <c r="DAC43" s="13"/>
      <c r="DAD43" s="13"/>
      <c r="DAE43" s="13"/>
      <c r="DAF43" s="13"/>
      <c r="DAG43" s="13"/>
      <c r="DAH43" s="13"/>
      <c r="DAI43" s="13"/>
      <c r="DAJ43" s="13"/>
      <c r="DAK43" s="13"/>
      <c r="DAL43" s="13"/>
      <c r="DAM43" s="13"/>
      <c r="DAN43" s="13"/>
      <c r="DAO43" s="13"/>
      <c r="DAP43" s="13"/>
      <c r="DAQ43" s="13"/>
      <c r="DAR43" s="13"/>
      <c r="DAS43" s="13"/>
      <c r="DAT43" s="13"/>
      <c r="DAU43" s="13"/>
      <c r="DAV43" s="13"/>
      <c r="DAW43" s="13"/>
      <c r="DAX43" s="13"/>
      <c r="DAY43" s="13"/>
      <c r="DAZ43" s="13"/>
      <c r="DBA43" s="13"/>
      <c r="DBB43" s="13"/>
      <c r="DBC43" s="13"/>
      <c r="DBD43" s="13"/>
      <c r="DBE43" s="13"/>
      <c r="DBF43" s="13"/>
      <c r="DBG43" s="13"/>
      <c r="DBH43" s="13"/>
      <c r="DBI43" s="13"/>
      <c r="DBJ43" s="13"/>
      <c r="DBK43" s="13"/>
      <c r="DBL43" s="13"/>
      <c r="DBM43" s="13"/>
      <c r="DBN43" s="13"/>
      <c r="DBO43" s="13"/>
      <c r="DBP43" s="13"/>
      <c r="DBQ43" s="13"/>
      <c r="DBR43" s="13"/>
      <c r="DBS43" s="13"/>
      <c r="DBT43" s="13"/>
      <c r="DBU43" s="13"/>
      <c r="DBV43" s="13"/>
      <c r="DBW43" s="13"/>
      <c r="DBX43" s="13"/>
      <c r="DBY43" s="13"/>
      <c r="DBZ43" s="13"/>
      <c r="DCA43" s="13"/>
      <c r="DCB43" s="13"/>
      <c r="DCC43" s="13"/>
      <c r="DCD43" s="13"/>
      <c r="DCE43" s="13"/>
      <c r="DCF43" s="13"/>
      <c r="DCG43" s="13"/>
      <c r="DCH43" s="13"/>
      <c r="DCI43" s="13"/>
      <c r="DCJ43" s="13"/>
      <c r="DCK43" s="13"/>
      <c r="DCL43" s="13"/>
      <c r="DCM43" s="13"/>
      <c r="DCN43" s="13"/>
      <c r="DCO43" s="13"/>
      <c r="DCP43" s="13"/>
      <c r="DCQ43" s="13"/>
      <c r="DCR43" s="13"/>
      <c r="DCS43" s="13"/>
      <c r="DCT43" s="13"/>
      <c r="DCU43" s="13"/>
      <c r="DCV43" s="13"/>
      <c r="DCW43" s="13"/>
      <c r="DCX43" s="13"/>
      <c r="DCY43" s="13"/>
      <c r="DCZ43" s="13"/>
      <c r="DDA43" s="13"/>
      <c r="DDB43" s="13"/>
      <c r="DDC43" s="13"/>
      <c r="DDD43" s="13"/>
      <c r="DDE43" s="13"/>
      <c r="DDF43" s="13"/>
      <c r="DDG43" s="13"/>
      <c r="DDH43" s="13"/>
      <c r="DDI43" s="13"/>
      <c r="DDJ43" s="13"/>
      <c r="DDK43" s="13"/>
      <c r="DDL43" s="13"/>
      <c r="DDM43" s="13"/>
      <c r="DDN43" s="13"/>
      <c r="DDO43" s="13"/>
      <c r="DDP43" s="13"/>
      <c r="DDQ43" s="13"/>
      <c r="DDR43" s="13"/>
      <c r="DDS43" s="13"/>
      <c r="DDT43" s="13"/>
      <c r="DDU43" s="13"/>
      <c r="DDV43" s="13"/>
      <c r="DDW43" s="13"/>
      <c r="DDX43" s="13"/>
      <c r="DDY43" s="13"/>
      <c r="DDZ43" s="13"/>
      <c r="DEA43" s="13"/>
      <c r="DEB43" s="13"/>
      <c r="DEC43" s="13"/>
      <c r="DED43" s="13"/>
      <c r="DEE43" s="13"/>
      <c r="DEF43" s="13"/>
      <c r="DEG43" s="13"/>
      <c r="DEH43" s="13"/>
      <c r="DEI43" s="13"/>
      <c r="DEJ43" s="13"/>
      <c r="DEK43" s="13"/>
      <c r="DEL43" s="13"/>
      <c r="DEM43" s="13"/>
      <c r="DEN43" s="13"/>
      <c r="DEO43" s="13"/>
      <c r="DEP43" s="13"/>
      <c r="DEQ43" s="13"/>
      <c r="DER43" s="13"/>
      <c r="DES43" s="13"/>
      <c r="DET43" s="13"/>
      <c r="DEU43" s="13"/>
      <c r="DEV43" s="13"/>
      <c r="DEW43" s="13"/>
      <c r="DEX43" s="13"/>
      <c r="DEY43" s="13"/>
      <c r="DEZ43" s="13"/>
      <c r="DFA43" s="13"/>
      <c r="DFB43" s="13"/>
      <c r="DFC43" s="13"/>
      <c r="DFD43" s="13"/>
      <c r="DFE43" s="13"/>
      <c r="DFF43" s="13"/>
      <c r="DFG43" s="13"/>
      <c r="DFH43" s="13"/>
      <c r="DFI43" s="13"/>
      <c r="DFJ43" s="13"/>
      <c r="DFK43" s="13"/>
      <c r="DFL43" s="13"/>
      <c r="DFM43" s="13"/>
      <c r="DFN43" s="13"/>
      <c r="DFO43" s="13"/>
      <c r="DFP43" s="13"/>
      <c r="DFQ43" s="13"/>
      <c r="DFR43" s="13"/>
      <c r="DFS43" s="13"/>
      <c r="DFT43" s="13"/>
      <c r="DFU43" s="13"/>
      <c r="DFV43" s="13"/>
      <c r="DFW43" s="13"/>
      <c r="DFX43" s="13"/>
      <c r="DFY43" s="13"/>
      <c r="DFZ43" s="13"/>
      <c r="DGA43" s="13"/>
      <c r="DGB43" s="13"/>
      <c r="DGC43" s="13"/>
      <c r="DGD43" s="13"/>
      <c r="DGE43" s="13"/>
      <c r="DGF43" s="13"/>
      <c r="DGG43" s="13"/>
      <c r="DGH43" s="13"/>
      <c r="DGI43" s="13"/>
      <c r="DGJ43" s="13"/>
      <c r="DGK43" s="13"/>
      <c r="DGL43" s="13"/>
      <c r="DGM43" s="13"/>
      <c r="DGN43" s="13"/>
      <c r="DGO43" s="13"/>
      <c r="DGP43" s="13"/>
      <c r="DGQ43" s="13"/>
      <c r="DGR43" s="13"/>
      <c r="DGS43" s="13"/>
      <c r="DGT43" s="13"/>
      <c r="DGU43" s="13"/>
      <c r="DGV43" s="13"/>
      <c r="DGW43" s="13"/>
      <c r="DGX43" s="13"/>
      <c r="DGY43" s="13"/>
      <c r="DGZ43" s="13"/>
      <c r="DHA43" s="13"/>
      <c r="DHB43" s="13"/>
      <c r="DHC43" s="13"/>
      <c r="DHD43" s="13"/>
      <c r="DHE43" s="13"/>
      <c r="DHF43" s="13"/>
      <c r="DHG43" s="13"/>
      <c r="DHH43" s="13"/>
      <c r="DHI43" s="13"/>
      <c r="DHJ43" s="13"/>
      <c r="DHK43" s="13"/>
      <c r="DHL43" s="13"/>
      <c r="DHM43" s="13"/>
      <c r="DHN43" s="13"/>
      <c r="DHO43" s="13"/>
      <c r="DHP43" s="13"/>
      <c r="DHQ43" s="13"/>
      <c r="DHR43" s="13"/>
      <c r="DHS43" s="13"/>
      <c r="DHT43" s="13"/>
      <c r="DHU43" s="13"/>
      <c r="DHV43" s="13"/>
      <c r="DHW43" s="13"/>
      <c r="DHX43" s="13"/>
      <c r="DHY43" s="13"/>
      <c r="DHZ43" s="13"/>
      <c r="DIA43" s="13"/>
      <c r="DIB43" s="13"/>
      <c r="DIC43" s="13"/>
      <c r="DID43" s="13"/>
      <c r="DIE43" s="13"/>
      <c r="DIF43" s="13"/>
      <c r="DIG43" s="13"/>
      <c r="DIH43" s="13"/>
      <c r="DII43" s="13"/>
      <c r="DIJ43" s="13"/>
      <c r="DIK43" s="13"/>
      <c r="DIL43" s="13"/>
      <c r="DIM43" s="13"/>
      <c r="DIN43" s="13"/>
      <c r="DIO43" s="13"/>
      <c r="DIP43" s="13"/>
      <c r="DIQ43" s="13"/>
      <c r="DIR43" s="13"/>
      <c r="DIS43" s="13"/>
      <c r="DIT43" s="13"/>
      <c r="DIU43" s="13"/>
      <c r="DIV43" s="13"/>
      <c r="DIW43" s="13"/>
      <c r="DIX43" s="13"/>
      <c r="DIY43" s="13"/>
      <c r="DIZ43" s="13"/>
      <c r="DJA43" s="13"/>
      <c r="DJB43" s="13"/>
      <c r="DJC43" s="13"/>
      <c r="DJD43" s="13"/>
      <c r="DJE43" s="13"/>
      <c r="DJF43" s="13"/>
      <c r="DJG43" s="13"/>
      <c r="DJH43" s="13"/>
      <c r="DJI43" s="13"/>
      <c r="DJJ43" s="13"/>
      <c r="DJK43" s="13"/>
      <c r="DJL43" s="13"/>
      <c r="DJM43" s="13"/>
      <c r="DJN43" s="13"/>
      <c r="DJO43" s="13"/>
      <c r="DJP43" s="13"/>
      <c r="DJQ43" s="13"/>
      <c r="DJR43" s="13"/>
      <c r="DJS43" s="13"/>
      <c r="DJT43" s="13"/>
      <c r="DJU43" s="13"/>
      <c r="DJV43" s="13"/>
      <c r="DJW43" s="13"/>
      <c r="DJX43" s="13"/>
      <c r="DJY43" s="13"/>
      <c r="DJZ43" s="13"/>
      <c r="DKA43" s="13"/>
      <c r="DKB43" s="13"/>
      <c r="DKC43" s="13"/>
      <c r="DKD43" s="13"/>
      <c r="DKE43" s="13"/>
      <c r="DKF43" s="13"/>
      <c r="DKG43" s="13"/>
      <c r="DKH43" s="13"/>
      <c r="DKI43" s="13"/>
      <c r="DKJ43" s="13"/>
      <c r="DKK43" s="13"/>
      <c r="DKL43" s="13"/>
      <c r="DKM43" s="13"/>
      <c r="DKN43" s="13"/>
      <c r="DKO43" s="13"/>
      <c r="DKP43" s="13"/>
      <c r="DKQ43" s="13"/>
      <c r="DKR43" s="13"/>
      <c r="DKS43" s="13"/>
      <c r="DKT43" s="13"/>
      <c r="DKU43" s="13"/>
      <c r="DKV43" s="13"/>
      <c r="DKW43" s="13"/>
      <c r="DKX43" s="13"/>
      <c r="DKY43" s="13"/>
      <c r="DKZ43" s="13"/>
      <c r="DLA43" s="13"/>
      <c r="DLB43" s="13"/>
      <c r="DLC43" s="13"/>
      <c r="DLD43" s="13"/>
      <c r="DLE43" s="13"/>
      <c r="DLF43" s="13"/>
      <c r="DLG43" s="13"/>
      <c r="DLH43" s="13"/>
      <c r="DLI43" s="13"/>
      <c r="DLJ43" s="13"/>
      <c r="DLK43" s="13"/>
      <c r="DLL43" s="13"/>
      <c r="DLM43" s="13"/>
      <c r="DLN43" s="13"/>
      <c r="DLO43" s="13"/>
      <c r="DLP43" s="13"/>
      <c r="DLQ43" s="13"/>
      <c r="DLR43" s="13"/>
      <c r="DLS43" s="13"/>
      <c r="DLT43" s="13"/>
      <c r="DLU43" s="13"/>
      <c r="DLV43" s="13"/>
      <c r="DLW43" s="13"/>
      <c r="DLX43" s="13"/>
      <c r="DLY43" s="13"/>
      <c r="DLZ43" s="13"/>
      <c r="DMA43" s="13"/>
      <c r="DMB43" s="13"/>
      <c r="DMC43" s="13"/>
      <c r="DMD43" s="13"/>
      <c r="DME43" s="13"/>
      <c r="DMF43" s="13"/>
      <c r="DMG43" s="13"/>
      <c r="DMH43" s="13"/>
      <c r="DMI43" s="13"/>
      <c r="DMJ43" s="13"/>
      <c r="DMK43" s="13"/>
      <c r="DML43" s="13"/>
      <c r="DMM43" s="13"/>
      <c r="DMN43" s="13"/>
      <c r="DMO43" s="13"/>
      <c r="DMP43" s="13"/>
      <c r="DMQ43" s="13"/>
      <c r="DMR43" s="13"/>
      <c r="DMS43" s="13"/>
      <c r="DMT43" s="13"/>
      <c r="DMU43" s="13"/>
      <c r="DMV43" s="13"/>
      <c r="DMW43" s="13"/>
      <c r="DMX43" s="13"/>
      <c r="DMY43" s="13"/>
      <c r="DMZ43" s="13"/>
      <c r="DNA43" s="13"/>
      <c r="DNB43" s="13"/>
      <c r="DNC43" s="13"/>
      <c r="DND43" s="13"/>
      <c r="DNE43" s="13"/>
      <c r="DNF43" s="13"/>
      <c r="DNG43" s="13"/>
      <c r="DNH43" s="13"/>
      <c r="DNI43" s="13"/>
      <c r="DNJ43" s="13"/>
      <c r="DNK43" s="13"/>
      <c r="DNL43" s="13"/>
      <c r="DNM43" s="13"/>
      <c r="DNN43" s="13"/>
      <c r="DNO43" s="13"/>
      <c r="DNP43" s="13"/>
      <c r="DNQ43" s="13"/>
      <c r="DNR43" s="13"/>
      <c r="DNS43" s="13"/>
      <c r="DNT43" s="13"/>
      <c r="DNU43" s="13"/>
      <c r="DNV43" s="13"/>
      <c r="DNW43" s="13"/>
      <c r="DNX43" s="13"/>
      <c r="DNY43" s="13"/>
      <c r="DNZ43" s="13"/>
      <c r="DOA43" s="13"/>
      <c r="DOB43" s="13"/>
      <c r="DOC43" s="13"/>
      <c r="DOD43" s="13"/>
      <c r="DOE43" s="13"/>
      <c r="DOF43" s="13"/>
      <c r="DOG43" s="13"/>
      <c r="DOH43" s="13"/>
      <c r="DOI43" s="13"/>
      <c r="DOJ43" s="13"/>
      <c r="DOK43" s="13"/>
      <c r="DOL43" s="13"/>
      <c r="DOM43" s="13"/>
      <c r="DON43" s="13"/>
      <c r="DOO43" s="13"/>
      <c r="DOP43" s="13"/>
      <c r="DOQ43" s="13"/>
      <c r="DOR43" s="13"/>
      <c r="DOS43" s="13"/>
      <c r="DOT43" s="13"/>
      <c r="DOU43" s="13"/>
      <c r="DOV43" s="13"/>
      <c r="DOW43" s="13"/>
      <c r="DOX43" s="13"/>
      <c r="DOY43" s="13"/>
      <c r="DOZ43" s="13"/>
      <c r="DPA43" s="13"/>
      <c r="DPB43" s="13"/>
      <c r="DPC43" s="13"/>
      <c r="DPD43" s="13"/>
      <c r="DPE43" s="13"/>
      <c r="DPF43" s="13"/>
      <c r="DPG43" s="13"/>
      <c r="DPH43" s="13"/>
      <c r="DPI43" s="13"/>
      <c r="DPJ43" s="13"/>
      <c r="DPK43" s="13"/>
      <c r="DPL43" s="13"/>
      <c r="DPM43" s="13"/>
      <c r="DPN43" s="13"/>
      <c r="DPO43" s="13"/>
      <c r="DPP43" s="13"/>
      <c r="DPQ43" s="13"/>
      <c r="DPR43" s="13"/>
      <c r="DPS43" s="13"/>
      <c r="DPT43" s="13"/>
      <c r="DPU43" s="13"/>
      <c r="DPV43" s="13"/>
      <c r="DPW43" s="13"/>
      <c r="DPX43" s="13"/>
      <c r="DPY43" s="13"/>
      <c r="DPZ43" s="13"/>
      <c r="DQA43" s="13"/>
      <c r="DQB43" s="13"/>
      <c r="DQC43" s="13"/>
      <c r="DQD43" s="13"/>
      <c r="DQE43" s="13"/>
      <c r="DQF43" s="13"/>
      <c r="DQG43" s="13"/>
      <c r="DQH43" s="13"/>
      <c r="DQI43" s="13"/>
      <c r="DQJ43" s="13"/>
      <c r="DQK43" s="13"/>
      <c r="DQL43" s="13"/>
      <c r="DQM43" s="13"/>
      <c r="DQN43" s="13"/>
      <c r="DQO43" s="13"/>
      <c r="DQP43" s="13"/>
      <c r="DQQ43" s="13"/>
      <c r="DQR43" s="13"/>
      <c r="DQS43" s="13"/>
      <c r="DQT43" s="13"/>
      <c r="DQU43" s="13"/>
      <c r="DQV43" s="13"/>
      <c r="DQW43" s="13"/>
      <c r="DQX43" s="13"/>
      <c r="DQY43" s="13"/>
      <c r="DQZ43" s="13"/>
      <c r="DRA43" s="13"/>
      <c r="DRB43" s="13"/>
      <c r="DRC43" s="13"/>
      <c r="DRD43" s="13"/>
      <c r="DRE43" s="13"/>
      <c r="DRF43" s="13"/>
      <c r="DRG43" s="13"/>
      <c r="DRH43" s="13"/>
      <c r="DRI43" s="13"/>
      <c r="DRJ43" s="13"/>
      <c r="DRK43" s="13"/>
      <c r="DRL43" s="13"/>
      <c r="DRM43" s="13"/>
      <c r="DRN43" s="13"/>
      <c r="DRO43" s="13"/>
      <c r="DRP43" s="13"/>
      <c r="DRQ43" s="13"/>
      <c r="DRR43" s="13"/>
      <c r="DRS43" s="13"/>
      <c r="DRT43" s="13"/>
      <c r="DRU43" s="13"/>
      <c r="DRV43" s="13"/>
      <c r="DRW43" s="13"/>
      <c r="DRX43" s="13"/>
      <c r="DRY43" s="13"/>
      <c r="DRZ43" s="13"/>
      <c r="DSA43" s="13"/>
      <c r="DSB43" s="13"/>
      <c r="DSC43" s="13"/>
      <c r="DSD43" s="13"/>
      <c r="DSE43" s="13"/>
      <c r="DSF43" s="13"/>
      <c r="DSG43" s="13"/>
      <c r="DSH43" s="13"/>
      <c r="DSI43" s="13"/>
      <c r="DSJ43" s="13"/>
      <c r="DSK43" s="13"/>
      <c r="DSL43" s="13"/>
      <c r="DSM43" s="13"/>
      <c r="DSN43" s="13"/>
      <c r="DSO43" s="13"/>
      <c r="DSP43" s="13"/>
      <c r="DSQ43" s="13"/>
      <c r="DSR43" s="13"/>
      <c r="DSS43" s="13"/>
      <c r="DST43" s="13"/>
      <c r="DSU43" s="13"/>
      <c r="DSV43" s="13"/>
      <c r="DSW43" s="13"/>
      <c r="DSX43" s="13"/>
      <c r="DSY43" s="13"/>
      <c r="DSZ43" s="13"/>
      <c r="DTA43" s="13"/>
      <c r="DTB43" s="13"/>
      <c r="DTC43" s="13"/>
      <c r="DTD43" s="13"/>
      <c r="DTE43" s="13"/>
      <c r="DTF43" s="13"/>
      <c r="DTG43" s="13"/>
      <c r="DTH43" s="13"/>
      <c r="DTI43" s="13"/>
      <c r="DTJ43" s="13"/>
      <c r="DTK43" s="13"/>
      <c r="DTL43" s="13"/>
      <c r="DTM43" s="13"/>
      <c r="DTN43" s="13"/>
      <c r="DTO43" s="13"/>
      <c r="DTP43" s="13"/>
      <c r="DTQ43" s="13"/>
      <c r="DTR43" s="13"/>
      <c r="DTS43" s="13"/>
      <c r="DTT43" s="13"/>
      <c r="DTU43" s="13"/>
      <c r="DTV43" s="13"/>
      <c r="DTW43" s="13"/>
      <c r="DTX43" s="13"/>
      <c r="DTY43" s="13"/>
      <c r="DTZ43" s="13"/>
      <c r="DUA43" s="13"/>
      <c r="DUB43" s="13"/>
      <c r="DUC43" s="13"/>
      <c r="DUD43" s="13"/>
      <c r="DUE43" s="13"/>
      <c r="DUF43" s="13"/>
      <c r="DUG43" s="13"/>
      <c r="DUH43" s="13"/>
      <c r="DUI43" s="13"/>
      <c r="DUJ43" s="13"/>
      <c r="DUK43" s="13"/>
      <c r="DUL43" s="13"/>
      <c r="DUM43" s="13"/>
      <c r="DUN43" s="13"/>
      <c r="DUO43" s="13"/>
      <c r="DUP43" s="13"/>
      <c r="DUQ43" s="13"/>
      <c r="DUR43" s="13"/>
      <c r="DUS43" s="13"/>
      <c r="DUT43" s="13"/>
      <c r="DUU43" s="13"/>
      <c r="DUV43" s="13"/>
      <c r="DUW43" s="13"/>
      <c r="DUX43" s="13"/>
      <c r="DUY43" s="13"/>
      <c r="DUZ43" s="13"/>
      <c r="DVA43" s="13"/>
      <c r="DVB43" s="13"/>
      <c r="DVC43" s="13"/>
      <c r="DVD43" s="13"/>
      <c r="DVE43" s="13"/>
      <c r="DVF43" s="13"/>
      <c r="DVG43" s="13"/>
      <c r="DVH43" s="13"/>
      <c r="DVI43" s="13"/>
      <c r="DVJ43" s="13"/>
      <c r="DVK43" s="13"/>
      <c r="DVL43" s="13"/>
      <c r="DVM43" s="13"/>
      <c r="DVN43" s="13"/>
      <c r="DVO43" s="13"/>
      <c r="DVP43" s="13"/>
      <c r="DVQ43" s="13"/>
      <c r="DVR43" s="13"/>
      <c r="DVS43" s="13"/>
      <c r="DVT43" s="13"/>
      <c r="DVU43" s="13"/>
      <c r="DVV43" s="13"/>
      <c r="DVW43" s="13"/>
      <c r="DVX43" s="13"/>
      <c r="DVY43" s="13"/>
      <c r="DVZ43" s="13"/>
      <c r="DWA43" s="13"/>
      <c r="DWB43" s="13"/>
      <c r="DWC43" s="13"/>
      <c r="DWD43" s="13"/>
      <c r="DWE43" s="13"/>
      <c r="DWF43" s="13"/>
      <c r="DWG43" s="13"/>
      <c r="DWH43" s="13"/>
      <c r="DWI43" s="13"/>
      <c r="DWJ43" s="13"/>
      <c r="DWK43" s="13"/>
      <c r="DWL43" s="13"/>
      <c r="DWM43" s="13"/>
      <c r="DWN43" s="13"/>
      <c r="DWO43" s="13"/>
      <c r="DWP43" s="13"/>
      <c r="DWQ43" s="13"/>
      <c r="DWR43" s="13"/>
      <c r="DWS43" s="13"/>
      <c r="DWT43" s="13"/>
      <c r="DWU43" s="13"/>
      <c r="DWV43" s="13"/>
      <c r="DWW43" s="13"/>
      <c r="DWX43" s="13"/>
      <c r="DWY43" s="13"/>
      <c r="DWZ43" s="13"/>
      <c r="DXA43" s="13"/>
      <c r="DXB43" s="13"/>
      <c r="DXC43" s="13"/>
      <c r="DXD43" s="13"/>
      <c r="DXE43" s="13"/>
      <c r="DXF43" s="13"/>
      <c r="DXG43" s="13"/>
      <c r="DXH43" s="13"/>
      <c r="DXI43" s="13"/>
      <c r="DXJ43" s="13"/>
      <c r="DXK43" s="13"/>
      <c r="DXL43" s="13"/>
      <c r="DXM43" s="13"/>
      <c r="DXN43" s="13"/>
      <c r="DXO43" s="13"/>
      <c r="DXP43" s="13"/>
      <c r="DXQ43" s="13"/>
      <c r="DXR43" s="13"/>
      <c r="DXS43" s="13"/>
      <c r="DXT43" s="13"/>
      <c r="DXU43" s="13"/>
      <c r="DXV43" s="13"/>
      <c r="DXW43" s="13"/>
      <c r="DXX43" s="13"/>
      <c r="DXY43" s="13"/>
      <c r="DXZ43" s="13"/>
      <c r="DYA43" s="13"/>
      <c r="DYB43" s="13"/>
      <c r="DYC43" s="13"/>
      <c r="DYD43" s="13"/>
      <c r="DYE43" s="13"/>
      <c r="DYF43" s="13"/>
      <c r="DYG43" s="13"/>
      <c r="DYH43" s="13"/>
      <c r="DYI43" s="13"/>
      <c r="DYJ43" s="13"/>
      <c r="DYK43" s="13"/>
      <c r="DYL43" s="13"/>
      <c r="DYM43" s="13"/>
      <c r="DYN43" s="13"/>
      <c r="DYO43" s="13"/>
      <c r="DYP43" s="13"/>
      <c r="DYQ43" s="13"/>
      <c r="DYR43" s="13"/>
      <c r="DYS43" s="13"/>
      <c r="DYT43" s="13"/>
      <c r="DYU43" s="13"/>
      <c r="DYV43" s="13"/>
      <c r="DYW43" s="13"/>
      <c r="DYX43" s="13"/>
      <c r="DYY43" s="13"/>
      <c r="DYZ43" s="13"/>
      <c r="DZA43" s="13"/>
      <c r="DZB43" s="13"/>
      <c r="DZC43" s="13"/>
      <c r="DZD43" s="13"/>
      <c r="DZE43" s="13"/>
      <c r="DZF43" s="13"/>
      <c r="DZG43" s="13"/>
      <c r="DZH43" s="13"/>
      <c r="DZI43" s="13"/>
      <c r="DZJ43" s="13"/>
      <c r="DZK43" s="13"/>
      <c r="DZL43" s="13"/>
      <c r="DZM43" s="13"/>
      <c r="DZN43" s="13"/>
      <c r="DZO43" s="13"/>
      <c r="DZP43" s="13"/>
      <c r="DZQ43" s="13"/>
      <c r="DZR43" s="13"/>
      <c r="DZS43" s="13"/>
      <c r="DZT43" s="13"/>
      <c r="DZU43" s="13"/>
      <c r="DZV43" s="13"/>
      <c r="DZW43" s="13"/>
      <c r="DZX43" s="13"/>
      <c r="DZY43" s="13"/>
      <c r="DZZ43" s="13"/>
      <c r="EAA43" s="13"/>
      <c r="EAB43" s="13"/>
      <c r="EAC43" s="13"/>
      <c r="EAD43" s="13"/>
      <c r="EAE43" s="13"/>
      <c r="EAF43" s="13"/>
      <c r="EAG43" s="13"/>
      <c r="EAH43" s="13"/>
      <c r="EAI43" s="13"/>
      <c r="EAJ43" s="13"/>
      <c r="EAK43" s="13"/>
      <c r="EAL43" s="13"/>
      <c r="EAM43" s="13"/>
      <c r="EAN43" s="13"/>
      <c r="EAO43" s="13"/>
      <c r="EAP43" s="13"/>
      <c r="EAQ43" s="13"/>
      <c r="EAR43" s="13"/>
      <c r="EAS43" s="13"/>
      <c r="EAT43" s="13"/>
      <c r="EAU43" s="13"/>
      <c r="EAV43" s="13"/>
      <c r="EAW43" s="13"/>
      <c r="EAX43" s="13"/>
      <c r="EAY43" s="13"/>
      <c r="EAZ43" s="13"/>
      <c r="EBA43" s="13"/>
      <c r="EBB43" s="13"/>
      <c r="EBC43" s="13"/>
      <c r="EBD43" s="13"/>
      <c r="EBE43" s="13"/>
      <c r="EBF43" s="13"/>
      <c r="EBG43" s="13"/>
      <c r="EBH43" s="13"/>
      <c r="EBI43" s="13"/>
      <c r="EBJ43" s="13"/>
      <c r="EBK43" s="13"/>
      <c r="EBL43" s="13"/>
      <c r="EBM43" s="13"/>
      <c r="EBN43" s="13"/>
      <c r="EBO43" s="13"/>
      <c r="EBP43" s="13"/>
      <c r="EBQ43" s="13"/>
      <c r="EBR43" s="13"/>
      <c r="EBS43" s="13"/>
      <c r="EBT43" s="13"/>
      <c r="EBU43" s="13"/>
      <c r="EBV43" s="13"/>
      <c r="EBW43" s="13"/>
      <c r="EBX43" s="13"/>
      <c r="EBY43" s="13"/>
      <c r="EBZ43" s="13"/>
      <c r="ECA43" s="13"/>
      <c r="ECB43" s="13"/>
      <c r="ECC43" s="13"/>
      <c r="ECD43" s="13"/>
      <c r="ECE43" s="13"/>
      <c r="ECF43" s="13"/>
      <c r="ECG43" s="13"/>
      <c r="ECH43" s="13"/>
      <c r="ECI43" s="13"/>
      <c r="ECJ43" s="13"/>
      <c r="ECK43" s="13"/>
      <c r="ECL43" s="13"/>
      <c r="ECM43" s="13"/>
      <c r="ECN43" s="13"/>
      <c r="ECO43" s="13"/>
      <c r="ECP43" s="13"/>
      <c r="ECQ43" s="13"/>
      <c r="ECR43" s="13"/>
      <c r="ECS43" s="13"/>
      <c r="ECT43" s="13"/>
      <c r="ECU43" s="13"/>
      <c r="ECV43" s="13"/>
      <c r="ECW43" s="13"/>
      <c r="ECX43" s="13"/>
      <c r="ECY43" s="13"/>
      <c r="ECZ43" s="13"/>
      <c r="EDA43" s="13"/>
      <c r="EDB43" s="13"/>
      <c r="EDC43" s="13"/>
      <c r="EDD43" s="13"/>
      <c r="EDE43" s="13"/>
      <c r="EDF43" s="13"/>
      <c r="EDG43" s="13"/>
      <c r="EDH43" s="13"/>
      <c r="EDI43" s="13"/>
      <c r="EDJ43" s="13"/>
      <c r="EDK43" s="13"/>
      <c r="EDL43" s="13"/>
      <c r="EDM43" s="13"/>
      <c r="EDN43" s="13"/>
      <c r="EDO43" s="13"/>
      <c r="EDP43" s="13"/>
      <c r="EDQ43" s="13"/>
      <c r="EDR43" s="13"/>
      <c r="EDS43" s="13"/>
      <c r="EDT43" s="13"/>
      <c r="EDU43" s="13"/>
      <c r="EDV43" s="13"/>
      <c r="EDW43" s="13"/>
      <c r="EDX43" s="13"/>
      <c r="EDY43" s="13"/>
      <c r="EDZ43" s="13"/>
      <c r="EEA43" s="13"/>
      <c r="EEB43" s="13"/>
      <c r="EEC43" s="13"/>
      <c r="EED43" s="13"/>
      <c r="EEE43" s="13"/>
      <c r="EEF43" s="13"/>
      <c r="EEG43" s="13"/>
      <c r="EEH43" s="13"/>
      <c r="EEI43" s="13"/>
      <c r="EEJ43" s="13"/>
      <c r="EEK43" s="13"/>
      <c r="EEL43" s="13"/>
      <c r="EEM43" s="13"/>
      <c r="EEN43" s="13"/>
      <c r="EEO43" s="13"/>
      <c r="EEP43" s="13"/>
      <c r="EEQ43" s="13"/>
      <c r="EER43" s="13"/>
      <c r="EES43" s="13"/>
      <c r="EET43" s="13"/>
      <c r="EEU43" s="13"/>
      <c r="EEV43" s="13"/>
      <c r="EEW43" s="13"/>
      <c r="EEX43" s="13"/>
      <c r="EEY43" s="13"/>
      <c r="EEZ43" s="13"/>
      <c r="EFA43" s="13"/>
      <c r="EFB43" s="13"/>
      <c r="EFC43" s="13"/>
      <c r="EFD43" s="13"/>
      <c r="EFE43" s="13"/>
      <c r="EFF43" s="13"/>
      <c r="EFG43" s="13"/>
      <c r="EFH43" s="13"/>
      <c r="EFI43" s="13"/>
      <c r="EFJ43" s="13"/>
      <c r="EFK43" s="13"/>
      <c r="EFL43" s="13"/>
      <c r="EFM43" s="13"/>
      <c r="EFN43" s="13"/>
      <c r="EFO43" s="13"/>
      <c r="EFP43" s="13"/>
      <c r="EFQ43" s="13"/>
      <c r="EFR43" s="13"/>
      <c r="EFS43" s="13"/>
      <c r="EFT43" s="13"/>
      <c r="EFU43" s="13"/>
      <c r="EFV43" s="13"/>
      <c r="EFW43" s="13"/>
      <c r="EFX43" s="13"/>
      <c r="EFY43" s="13"/>
      <c r="EFZ43" s="13"/>
      <c r="EGA43" s="13"/>
      <c r="EGB43" s="13"/>
      <c r="EGC43" s="13"/>
      <c r="EGD43" s="13"/>
      <c r="EGE43" s="13"/>
      <c r="EGF43" s="13"/>
      <c r="EGG43" s="13"/>
      <c r="EGH43" s="13"/>
      <c r="EGI43" s="13"/>
      <c r="EGJ43" s="13"/>
      <c r="EGK43" s="13"/>
      <c r="EGL43" s="13"/>
      <c r="EGM43" s="13"/>
      <c r="EGN43" s="13"/>
      <c r="EGO43" s="13"/>
      <c r="EGP43" s="13"/>
      <c r="EGQ43" s="13"/>
      <c r="EGR43" s="13"/>
      <c r="EGS43" s="13"/>
      <c r="EGT43" s="13"/>
      <c r="EGU43" s="13"/>
      <c r="EGV43" s="13"/>
      <c r="EGW43" s="13"/>
      <c r="EGX43" s="13"/>
      <c r="EGY43" s="13"/>
      <c r="EGZ43" s="13"/>
      <c r="EHA43" s="13"/>
      <c r="EHB43" s="13"/>
      <c r="EHC43" s="13"/>
      <c r="EHD43" s="13"/>
      <c r="EHE43" s="13"/>
      <c r="EHF43" s="13"/>
      <c r="EHG43" s="13"/>
      <c r="EHH43" s="13"/>
      <c r="EHI43" s="13"/>
      <c r="EHJ43" s="13"/>
      <c r="EHK43" s="13"/>
      <c r="EHL43" s="13"/>
      <c r="EHM43" s="13"/>
      <c r="EHN43" s="13"/>
      <c r="EHO43" s="13"/>
      <c r="EHP43" s="13"/>
      <c r="EHQ43" s="13"/>
      <c r="EHR43" s="13"/>
      <c r="EHS43" s="13"/>
      <c r="EHT43" s="13"/>
      <c r="EHU43" s="13"/>
      <c r="EHV43" s="13"/>
      <c r="EHW43" s="13"/>
      <c r="EHX43" s="13"/>
      <c r="EHY43" s="13"/>
      <c r="EHZ43" s="13"/>
      <c r="EIA43" s="13"/>
      <c r="EIB43" s="13"/>
      <c r="EIC43" s="13"/>
      <c r="EID43" s="13"/>
      <c r="EIE43" s="13"/>
      <c r="EIF43" s="13"/>
      <c r="EIG43" s="13"/>
      <c r="EIH43" s="13"/>
      <c r="EII43" s="13"/>
      <c r="EIJ43" s="13"/>
      <c r="EIK43" s="13"/>
      <c r="EIL43" s="13"/>
      <c r="EIM43" s="13"/>
      <c r="EIN43" s="13"/>
      <c r="EIO43" s="13"/>
      <c r="EIP43" s="13"/>
      <c r="EIQ43" s="13"/>
      <c r="EIR43" s="13"/>
      <c r="EIS43" s="13"/>
      <c r="EIT43" s="13"/>
      <c r="EIU43" s="13"/>
      <c r="EIV43" s="13"/>
      <c r="EIW43" s="13"/>
      <c r="EIX43" s="13"/>
      <c r="EIY43" s="13"/>
      <c r="EIZ43" s="13"/>
      <c r="EJA43" s="13"/>
      <c r="EJB43" s="13"/>
      <c r="EJC43" s="13"/>
      <c r="EJD43" s="13"/>
      <c r="EJE43" s="13"/>
      <c r="EJF43" s="13"/>
      <c r="EJG43" s="13"/>
      <c r="EJH43" s="13"/>
      <c r="EJI43" s="13"/>
      <c r="EJJ43" s="13"/>
      <c r="EJK43" s="13"/>
      <c r="EJL43" s="13"/>
      <c r="EJM43" s="13"/>
      <c r="EJN43" s="13"/>
      <c r="EJO43" s="13"/>
      <c r="EJP43" s="13"/>
      <c r="EJQ43" s="13"/>
      <c r="EJR43" s="13"/>
      <c r="EJS43" s="13"/>
      <c r="EJT43" s="13"/>
      <c r="EJU43" s="13"/>
      <c r="EJV43" s="13"/>
      <c r="EJW43" s="13"/>
      <c r="EJX43" s="13"/>
      <c r="EJY43" s="13"/>
      <c r="EJZ43" s="13"/>
      <c r="EKA43" s="13"/>
      <c r="EKB43" s="13"/>
      <c r="EKC43" s="13"/>
      <c r="EKD43" s="13"/>
      <c r="EKE43" s="13"/>
      <c r="EKF43" s="13"/>
      <c r="EKG43" s="13"/>
      <c r="EKH43" s="13"/>
      <c r="EKI43" s="13"/>
      <c r="EKJ43" s="13"/>
      <c r="EKK43" s="13"/>
      <c r="EKL43" s="13"/>
      <c r="EKM43" s="13"/>
      <c r="EKN43" s="13"/>
      <c r="EKO43" s="13"/>
      <c r="EKP43" s="13"/>
      <c r="EKQ43" s="13"/>
      <c r="EKR43" s="13"/>
      <c r="EKS43" s="13"/>
      <c r="EKT43" s="13"/>
      <c r="EKU43" s="13"/>
      <c r="EKV43" s="13"/>
      <c r="EKW43" s="13"/>
      <c r="EKX43" s="13"/>
      <c r="EKY43" s="13"/>
      <c r="EKZ43" s="13"/>
      <c r="ELA43" s="13"/>
      <c r="ELB43" s="13"/>
      <c r="ELC43" s="13"/>
      <c r="ELD43" s="13"/>
      <c r="ELE43" s="13"/>
      <c r="ELF43" s="13"/>
      <c r="ELG43" s="13"/>
      <c r="ELH43" s="13"/>
      <c r="ELI43" s="13"/>
      <c r="ELJ43" s="13"/>
      <c r="ELK43" s="13"/>
      <c r="ELL43" s="13"/>
      <c r="ELM43" s="13"/>
      <c r="ELN43" s="13"/>
      <c r="ELO43" s="13"/>
      <c r="ELP43" s="13"/>
      <c r="ELQ43" s="13"/>
      <c r="ELR43" s="13"/>
      <c r="ELS43" s="13"/>
      <c r="ELT43" s="13"/>
      <c r="ELU43" s="13"/>
      <c r="ELV43" s="13"/>
      <c r="ELW43" s="13"/>
      <c r="ELX43" s="13"/>
      <c r="ELY43" s="13"/>
      <c r="ELZ43" s="13"/>
      <c r="EMA43" s="13"/>
      <c r="EMB43" s="13"/>
      <c r="EMC43" s="13"/>
      <c r="EMD43" s="13"/>
      <c r="EME43" s="13"/>
      <c r="EMF43" s="13"/>
      <c r="EMG43" s="13"/>
      <c r="EMH43" s="13"/>
      <c r="EMI43" s="13"/>
      <c r="EMJ43" s="13"/>
      <c r="EMK43" s="13"/>
      <c r="EML43" s="13"/>
      <c r="EMM43" s="13"/>
      <c r="EMN43" s="13"/>
      <c r="EMO43" s="13"/>
      <c r="EMP43" s="13"/>
      <c r="EMQ43" s="13"/>
      <c r="EMR43" s="13"/>
      <c r="EMS43" s="13"/>
      <c r="EMT43" s="13"/>
      <c r="EMU43" s="13"/>
      <c r="EMV43" s="13"/>
      <c r="EMW43" s="13"/>
      <c r="EMX43" s="13"/>
      <c r="EMY43" s="13"/>
      <c r="EMZ43" s="13"/>
      <c r="ENA43" s="13"/>
      <c r="ENB43" s="13"/>
      <c r="ENC43" s="13"/>
      <c r="END43" s="13"/>
      <c r="ENE43" s="13"/>
      <c r="ENF43" s="13"/>
      <c r="ENG43" s="13"/>
      <c r="ENH43" s="13"/>
      <c r="ENI43" s="13"/>
      <c r="ENJ43" s="13"/>
      <c r="ENK43" s="13"/>
      <c r="ENL43" s="13"/>
      <c r="ENM43" s="13"/>
      <c r="ENN43" s="13"/>
      <c r="ENO43" s="13"/>
      <c r="ENP43" s="13"/>
      <c r="ENQ43" s="13"/>
      <c r="ENR43" s="13"/>
      <c r="ENS43" s="13"/>
      <c r="ENT43" s="13"/>
      <c r="ENU43" s="13"/>
      <c r="ENV43" s="13"/>
      <c r="ENW43" s="13"/>
      <c r="ENX43" s="13"/>
      <c r="ENY43" s="13"/>
      <c r="ENZ43" s="13"/>
      <c r="EOA43" s="13"/>
      <c r="EOB43" s="13"/>
      <c r="EOC43" s="13"/>
      <c r="EOD43" s="13"/>
      <c r="EOE43" s="13"/>
      <c r="EOF43" s="13"/>
      <c r="EOG43" s="13"/>
      <c r="EOH43" s="13"/>
      <c r="EOI43" s="13"/>
      <c r="EOJ43" s="13"/>
      <c r="EOK43" s="13"/>
      <c r="EOL43" s="13"/>
      <c r="EOM43" s="13"/>
      <c r="EON43" s="13"/>
      <c r="EOO43" s="13"/>
      <c r="EOP43" s="13"/>
      <c r="EOQ43" s="13"/>
      <c r="EOR43" s="13"/>
      <c r="EOS43" s="13"/>
      <c r="EOT43" s="13"/>
      <c r="EOU43" s="13"/>
      <c r="EOV43" s="13"/>
      <c r="EOW43" s="13"/>
      <c r="EOX43" s="13"/>
      <c r="EOY43" s="13"/>
      <c r="EOZ43" s="13"/>
      <c r="EPA43" s="13"/>
      <c r="EPB43" s="13"/>
      <c r="EPC43" s="13"/>
      <c r="EPD43" s="13"/>
      <c r="EPE43" s="13"/>
      <c r="EPF43" s="13"/>
      <c r="EPG43" s="13"/>
      <c r="EPH43" s="13"/>
      <c r="EPI43" s="13"/>
      <c r="EPJ43" s="13"/>
      <c r="EPK43" s="13"/>
      <c r="EPL43" s="13"/>
      <c r="EPM43" s="13"/>
      <c r="EPN43" s="13"/>
      <c r="EPO43" s="13"/>
      <c r="EPP43" s="13"/>
      <c r="EPQ43" s="13"/>
      <c r="EPR43" s="13"/>
      <c r="EPS43" s="13"/>
      <c r="EPT43" s="13"/>
      <c r="EPU43" s="13"/>
      <c r="EPV43" s="13"/>
      <c r="EPW43" s="13"/>
      <c r="EPX43" s="13"/>
      <c r="EPY43" s="13"/>
      <c r="EPZ43" s="13"/>
      <c r="EQA43" s="13"/>
      <c r="EQB43" s="13"/>
      <c r="EQC43" s="13"/>
      <c r="EQD43" s="13"/>
      <c r="EQE43" s="13"/>
      <c r="EQF43" s="13"/>
      <c r="EQG43" s="13"/>
      <c r="EQH43" s="13"/>
      <c r="EQI43" s="13"/>
      <c r="EQJ43" s="13"/>
      <c r="EQK43" s="13"/>
      <c r="EQL43" s="13"/>
      <c r="EQM43" s="13"/>
      <c r="EQN43" s="13"/>
      <c r="EQO43" s="13"/>
      <c r="EQP43" s="13"/>
      <c r="EQQ43" s="13"/>
      <c r="EQR43" s="13"/>
      <c r="EQS43" s="13"/>
      <c r="EQT43" s="13"/>
      <c r="EQU43" s="13"/>
      <c r="EQV43" s="13"/>
      <c r="EQW43" s="13"/>
      <c r="EQX43" s="13"/>
      <c r="EQY43" s="13"/>
      <c r="EQZ43" s="13"/>
      <c r="ERA43" s="13"/>
      <c r="ERB43" s="13"/>
      <c r="ERC43" s="13"/>
      <c r="ERD43" s="13"/>
      <c r="ERE43" s="13"/>
      <c r="ERF43" s="13"/>
      <c r="ERG43" s="13"/>
      <c r="ERH43" s="13"/>
      <c r="ERI43" s="13"/>
      <c r="ERJ43" s="13"/>
      <c r="ERK43" s="13"/>
      <c r="ERL43" s="13"/>
      <c r="ERM43" s="13"/>
      <c r="ERN43" s="13"/>
      <c r="ERO43" s="13"/>
      <c r="ERP43" s="13"/>
      <c r="ERQ43" s="13"/>
      <c r="ERR43" s="13"/>
      <c r="ERS43" s="13"/>
      <c r="ERT43" s="13"/>
      <c r="ERU43" s="13"/>
      <c r="ERV43" s="13"/>
      <c r="ERW43" s="13"/>
      <c r="ERX43" s="13"/>
      <c r="ERY43" s="13"/>
      <c r="ERZ43" s="13"/>
      <c r="ESA43" s="13"/>
      <c r="ESB43" s="13"/>
      <c r="ESC43" s="13"/>
      <c r="ESD43" s="13"/>
      <c r="ESE43" s="13"/>
      <c r="ESF43" s="13"/>
      <c r="ESG43" s="13"/>
      <c r="ESH43" s="13"/>
      <c r="ESI43" s="13"/>
      <c r="ESJ43" s="13"/>
      <c r="ESK43" s="13"/>
      <c r="ESL43" s="13"/>
      <c r="ESM43" s="13"/>
      <c r="ESN43" s="13"/>
      <c r="ESO43" s="13"/>
      <c r="ESP43" s="13"/>
      <c r="ESQ43" s="13"/>
      <c r="ESR43" s="13"/>
      <c r="ESS43" s="13"/>
      <c r="EST43" s="13"/>
      <c r="ESU43" s="13"/>
      <c r="ESV43" s="13"/>
      <c r="ESW43" s="13"/>
      <c r="ESX43" s="13"/>
      <c r="ESY43" s="13"/>
      <c r="ESZ43" s="13"/>
      <c r="ETA43" s="13"/>
      <c r="ETB43" s="13"/>
      <c r="ETC43" s="13"/>
      <c r="ETD43" s="13"/>
      <c r="ETE43" s="13"/>
      <c r="ETF43" s="13"/>
      <c r="ETG43" s="13"/>
      <c r="ETH43" s="13"/>
      <c r="ETI43" s="13"/>
      <c r="ETJ43" s="13"/>
      <c r="ETK43" s="13"/>
      <c r="ETL43" s="13"/>
      <c r="ETM43" s="13"/>
      <c r="ETN43" s="13"/>
      <c r="ETO43" s="13"/>
      <c r="ETP43" s="13"/>
      <c r="ETQ43" s="13"/>
      <c r="ETR43" s="13"/>
      <c r="ETS43" s="13"/>
      <c r="ETT43" s="13"/>
      <c r="ETU43" s="13"/>
      <c r="ETV43" s="13"/>
      <c r="ETW43" s="13"/>
      <c r="ETX43" s="13"/>
      <c r="ETY43" s="13"/>
      <c r="ETZ43" s="13"/>
      <c r="EUA43" s="13"/>
      <c r="EUB43" s="13"/>
      <c r="EUC43" s="13"/>
      <c r="EUD43" s="13"/>
      <c r="EUE43" s="13"/>
      <c r="EUF43" s="13"/>
      <c r="EUG43" s="13"/>
      <c r="EUH43" s="13"/>
      <c r="EUI43" s="13"/>
      <c r="EUJ43" s="13"/>
      <c r="EUK43" s="13"/>
      <c r="EUL43" s="13"/>
      <c r="EUM43" s="13"/>
      <c r="EUN43" s="13"/>
      <c r="EUO43" s="13"/>
      <c r="EUP43" s="13"/>
      <c r="EUQ43" s="13"/>
      <c r="EUR43" s="13"/>
      <c r="EUS43" s="13"/>
      <c r="EUT43" s="13"/>
      <c r="EUU43" s="13"/>
      <c r="EUV43" s="13"/>
      <c r="EUW43" s="13"/>
      <c r="EUX43" s="13"/>
      <c r="EUY43" s="13"/>
      <c r="EUZ43" s="13"/>
      <c r="EVA43" s="13"/>
      <c r="EVB43" s="13"/>
      <c r="EVC43" s="13"/>
      <c r="EVD43" s="13"/>
      <c r="EVE43" s="13"/>
      <c r="EVF43" s="13"/>
      <c r="EVG43" s="13"/>
      <c r="EVH43" s="13"/>
      <c r="EVI43" s="13"/>
      <c r="EVJ43" s="13"/>
      <c r="EVK43" s="13"/>
      <c r="EVL43" s="13"/>
      <c r="EVM43" s="13"/>
      <c r="EVN43" s="13"/>
      <c r="EVO43" s="13"/>
      <c r="EVP43" s="13"/>
      <c r="EVQ43" s="13"/>
      <c r="EVR43" s="13"/>
      <c r="EVS43" s="13"/>
      <c r="EVT43" s="13"/>
      <c r="EVU43" s="13"/>
      <c r="EVV43" s="13"/>
      <c r="EVW43" s="13"/>
      <c r="EVX43" s="13"/>
      <c r="EVY43" s="13"/>
      <c r="EVZ43" s="13"/>
      <c r="EWA43" s="13"/>
      <c r="EWB43" s="13"/>
      <c r="EWC43" s="13"/>
      <c r="EWD43" s="13"/>
      <c r="EWE43" s="13"/>
      <c r="EWF43" s="13"/>
      <c r="EWG43" s="13"/>
      <c r="EWH43" s="13"/>
      <c r="EWI43" s="13"/>
      <c r="EWJ43" s="13"/>
      <c r="EWK43" s="13"/>
      <c r="EWL43" s="13"/>
      <c r="EWM43" s="13"/>
      <c r="EWN43" s="13"/>
      <c r="EWO43" s="13"/>
      <c r="EWP43" s="13"/>
      <c r="EWQ43" s="13"/>
      <c r="EWR43" s="13"/>
      <c r="EWS43" s="13"/>
      <c r="EWT43" s="13"/>
      <c r="EWU43" s="13"/>
      <c r="EWV43" s="13"/>
      <c r="EWW43" s="13"/>
      <c r="EWX43" s="13"/>
      <c r="EWY43" s="13"/>
      <c r="EWZ43" s="13"/>
      <c r="EXA43" s="13"/>
      <c r="EXB43" s="13"/>
      <c r="EXC43" s="13"/>
      <c r="EXD43" s="13"/>
      <c r="EXE43" s="13"/>
      <c r="EXF43" s="13"/>
      <c r="EXG43" s="13"/>
      <c r="EXH43" s="13"/>
      <c r="EXI43" s="13"/>
      <c r="EXJ43" s="13"/>
      <c r="EXK43" s="13"/>
      <c r="EXL43" s="13"/>
      <c r="EXM43" s="13"/>
      <c r="EXN43" s="13"/>
      <c r="EXO43" s="13"/>
      <c r="EXP43" s="13"/>
      <c r="EXQ43" s="13"/>
      <c r="EXR43" s="13"/>
      <c r="EXS43" s="13"/>
      <c r="EXT43" s="13"/>
      <c r="EXU43" s="13"/>
      <c r="EXV43" s="13"/>
      <c r="EXW43" s="13"/>
      <c r="EXX43" s="13"/>
      <c r="EXY43" s="13"/>
      <c r="EXZ43" s="13"/>
      <c r="EYA43" s="13"/>
      <c r="EYB43" s="13"/>
      <c r="EYC43" s="13"/>
      <c r="EYD43" s="13"/>
      <c r="EYE43" s="13"/>
      <c r="EYF43" s="13"/>
      <c r="EYG43" s="13"/>
      <c r="EYH43" s="13"/>
      <c r="EYI43" s="13"/>
      <c r="EYJ43" s="13"/>
      <c r="EYK43" s="13"/>
      <c r="EYL43" s="13"/>
      <c r="EYM43" s="13"/>
      <c r="EYN43" s="13"/>
      <c r="EYO43" s="13"/>
      <c r="EYP43" s="13"/>
      <c r="EYQ43" s="13"/>
      <c r="EYR43" s="13"/>
      <c r="EYS43" s="13"/>
      <c r="EYT43" s="13"/>
      <c r="EYU43" s="13"/>
      <c r="EYV43" s="13"/>
      <c r="EYW43" s="13"/>
      <c r="EYX43" s="13"/>
      <c r="EYY43" s="13"/>
      <c r="EYZ43" s="13"/>
      <c r="EZA43" s="13"/>
      <c r="EZB43" s="13"/>
      <c r="EZC43" s="13"/>
      <c r="EZD43" s="13"/>
      <c r="EZE43" s="13"/>
      <c r="EZF43" s="13"/>
      <c r="EZG43" s="13"/>
      <c r="EZH43" s="13"/>
      <c r="EZI43" s="13"/>
      <c r="EZJ43" s="13"/>
      <c r="EZK43" s="13"/>
      <c r="EZL43" s="13"/>
      <c r="EZM43" s="13"/>
      <c r="EZN43" s="13"/>
      <c r="EZO43" s="13"/>
      <c r="EZP43" s="13"/>
      <c r="EZQ43" s="13"/>
      <c r="EZR43" s="13"/>
      <c r="EZS43" s="13"/>
      <c r="EZT43" s="13"/>
      <c r="EZU43" s="13"/>
      <c r="EZV43" s="13"/>
      <c r="EZW43" s="13"/>
      <c r="EZX43" s="13"/>
      <c r="EZY43" s="13"/>
      <c r="EZZ43" s="13"/>
      <c r="FAA43" s="13"/>
      <c r="FAB43" s="13"/>
      <c r="FAC43" s="13"/>
      <c r="FAD43" s="13"/>
      <c r="FAE43" s="13"/>
      <c r="FAF43" s="13"/>
      <c r="FAG43" s="13"/>
      <c r="FAH43" s="13"/>
      <c r="FAI43" s="13"/>
      <c r="FAJ43" s="13"/>
      <c r="FAK43" s="13"/>
      <c r="FAL43" s="13"/>
      <c r="FAM43" s="13"/>
      <c r="FAN43" s="13"/>
      <c r="FAO43" s="13"/>
      <c r="FAP43" s="13"/>
      <c r="FAQ43" s="13"/>
      <c r="FAR43" s="13"/>
      <c r="FAS43" s="13"/>
      <c r="FAT43" s="13"/>
      <c r="FAU43" s="13"/>
      <c r="FAV43" s="13"/>
      <c r="FAW43" s="13"/>
      <c r="FAX43" s="13"/>
      <c r="FAY43" s="13"/>
      <c r="FAZ43" s="13"/>
      <c r="FBA43" s="13"/>
      <c r="FBB43" s="13"/>
      <c r="FBC43" s="13"/>
      <c r="FBD43" s="13"/>
      <c r="FBE43" s="13"/>
      <c r="FBF43" s="13"/>
      <c r="FBG43" s="13"/>
      <c r="FBH43" s="13"/>
      <c r="FBI43" s="13"/>
      <c r="FBJ43" s="13"/>
      <c r="FBK43" s="13"/>
      <c r="FBL43" s="13"/>
      <c r="FBM43" s="13"/>
      <c r="FBN43" s="13"/>
      <c r="FBO43" s="13"/>
      <c r="FBP43" s="13"/>
      <c r="FBQ43" s="13"/>
      <c r="FBR43" s="13"/>
      <c r="FBS43" s="13"/>
      <c r="FBT43" s="13"/>
      <c r="FBU43" s="13"/>
      <c r="FBV43" s="13"/>
      <c r="FBW43" s="13"/>
      <c r="FBX43" s="13"/>
      <c r="FBY43" s="13"/>
      <c r="FBZ43" s="13"/>
      <c r="FCA43" s="13"/>
      <c r="FCB43" s="13"/>
      <c r="FCC43" s="13"/>
      <c r="FCD43" s="13"/>
      <c r="FCE43" s="13"/>
      <c r="FCF43" s="13"/>
      <c r="FCG43" s="13"/>
      <c r="FCH43" s="13"/>
      <c r="FCI43" s="13"/>
      <c r="FCJ43" s="13"/>
      <c r="FCK43" s="13"/>
      <c r="FCL43" s="13"/>
      <c r="FCM43" s="13"/>
      <c r="FCN43" s="13"/>
      <c r="FCO43" s="13"/>
      <c r="FCP43" s="13"/>
      <c r="FCQ43" s="13"/>
      <c r="FCR43" s="13"/>
      <c r="FCS43" s="13"/>
      <c r="FCT43" s="13"/>
      <c r="FCU43" s="13"/>
      <c r="FCV43" s="13"/>
      <c r="FCW43" s="13"/>
      <c r="FCX43" s="13"/>
      <c r="FCY43" s="13"/>
      <c r="FCZ43" s="13"/>
      <c r="FDA43" s="13"/>
      <c r="FDB43" s="13"/>
      <c r="FDC43" s="13"/>
      <c r="FDD43" s="13"/>
      <c r="FDE43" s="13"/>
      <c r="FDF43" s="13"/>
      <c r="FDG43" s="13"/>
      <c r="FDH43" s="13"/>
      <c r="FDI43" s="13"/>
      <c r="FDJ43" s="13"/>
      <c r="FDK43" s="13"/>
      <c r="FDL43" s="13"/>
      <c r="FDM43" s="13"/>
      <c r="FDN43" s="13"/>
      <c r="FDO43" s="13"/>
      <c r="FDP43" s="13"/>
      <c r="FDQ43" s="13"/>
      <c r="FDR43" s="13"/>
      <c r="FDS43" s="13"/>
      <c r="FDT43" s="13"/>
      <c r="FDU43" s="13"/>
      <c r="FDV43" s="13"/>
      <c r="FDW43" s="13"/>
      <c r="FDX43" s="13"/>
      <c r="FDY43" s="13"/>
      <c r="FDZ43" s="13"/>
      <c r="FEA43" s="13"/>
      <c r="FEB43" s="13"/>
      <c r="FEC43" s="13"/>
      <c r="FED43" s="13"/>
      <c r="FEE43" s="13"/>
      <c r="FEF43" s="13"/>
      <c r="FEG43" s="13"/>
      <c r="FEH43" s="13"/>
      <c r="FEI43" s="13"/>
      <c r="FEJ43" s="13"/>
      <c r="FEK43" s="13"/>
      <c r="FEL43" s="13"/>
      <c r="FEM43" s="13"/>
      <c r="FEN43" s="13"/>
      <c r="FEO43" s="13"/>
      <c r="FEP43" s="13"/>
      <c r="FEQ43" s="13"/>
      <c r="FER43" s="13"/>
      <c r="FES43" s="13"/>
      <c r="FET43" s="13"/>
      <c r="FEU43" s="13"/>
      <c r="FEV43" s="13"/>
      <c r="FEW43" s="13"/>
      <c r="FEX43" s="13"/>
      <c r="FEY43" s="13"/>
      <c r="FEZ43" s="13"/>
      <c r="FFA43" s="13"/>
      <c r="FFB43" s="13"/>
      <c r="FFC43" s="13"/>
      <c r="FFD43" s="13"/>
      <c r="FFE43" s="13"/>
      <c r="FFF43" s="13"/>
      <c r="FFG43" s="13"/>
      <c r="FFH43" s="13"/>
      <c r="FFI43" s="13"/>
      <c r="FFJ43" s="13"/>
      <c r="FFK43" s="13"/>
      <c r="FFL43" s="13"/>
      <c r="FFM43" s="13"/>
      <c r="FFN43" s="13"/>
      <c r="FFO43" s="13"/>
      <c r="FFP43" s="13"/>
      <c r="FFQ43" s="13"/>
      <c r="FFR43" s="13"/>
      <c r="FFS43" s="13"/>
      <c r="FFT43" s="13"/>
      <c r="FFU43" s="13"/>
      <c r="FFV43" s="13"/>
      <c r="FFW43" s="13"/>
      <c r="FFX43" s="13"/>
      <c r="FFY43" s="13"/>
      <c r="FFZ43" s="13"/>
      <c r="FGA43" s="13"/>
      <c r="FGB43" s="13"/>
      <c r="FGC43" s="13"/>
      <c r="FGD43" s="13"/>
      <c r="FGE43" s="13"/>
      <c r="FGF43" s="13"/>
      <c r="FGG43" s="13"/>
      <c r="FGH43" s="13"/>
      <c r="FGI43" s="13"/>
      <c r="FGJ43" s="13"/>
      <c r="FGK43" s="13"/>
      <c r="FGL43" s="13"/>
      <c r="FGM43" s="13"/>
      <c r="FGN43" s="13"/>
      <c r="FGO43" s="13"/>
      <c r="FGP43" s="13"/>
      <c r="FGQ43" s="13"/>
      <c r="FGR43" s="13"/>
      <c r="FGS43" s="13"/>
      <c r="FGT43" s="13"/>
      <c r="FGU43" s="13"/>
      <c r="FGV43" s="13"/>
      <c r="FGW43" s="13"/>
      <c r="FGX43" s="13"/>
      <c r="FGY43" s="13"/>
      <c r="FGZ43" s="13"/>
      <c r="FHA43" s="13"/>
      <c r="FHB43" s="13"/>
      <c r="FHC43" s="13"/>
      <c r="FHD43" s="13"/>
      <c r="FHE43" s="13"/>
      <c r="FHF43" s="13"/>
      <c r="FHG43" s="13"/>
      <c r="FHH43" s="13"/>
      <c r="FHI43" s="13"/>
      <c r="FHJ43" s="13"/>
      <c r="FHK43" s="13"/>
      <c r="FHL43" s="13"/>
      <c r="FHM43" s="13"/>
      <c r="FHN43" s="13"/>
      <c r="FHO43" s="13"/>
      <c r="FHP43" s="13"/>
      <c r="FHQ43" s="13"/>
      <c r="FHR43" s="13"/>
      <c r="FHS43" s="13"/>
      <c r="FHT43" s="13"/>
      <c r="FHU43" s="13"/>
      <c r="FHV43" s="13"/>
      <c r="FHW43" s="13"/>
      <c r="FHX43" s="13"/>
      <c r="FHY43" s="13"/>
      <c r="FHZ43" s="13"/>
      <c r="FIA43" s="13"/>
      <c r="FIB43" s="13"/>
      <c r="FIC43" s="13"/>
      <c r="FID43" s="13"/>
      <c r="FIE43" s="13"/>
      <c r="FIF43" s="13"/>
      <c r="FIG43" s="13"/>
      <c r="FIH43" s="13"/>
      <c r="FII43" s="13"/>
      <c r="FIJ43" s="13"/>
      <c r="FIK43" s="13"/>
      <c r="FIL43" s="13"/>
      <c r="FIM43" s="13"/>
      <c r="FIN43" s="13"/>
      <c r="FIO43" s="13"/>
      <c r="FIP43" s="13"/>
      <c r="FIQ43" s="13"/>
      <c r="FIR43" s="13"/>
      <c r="FIS43" s="13"/>
      <c r="FIT43" s="13"/>
      <c r="FIU43" s="13"/>
      <c r="FIV43" s="13"/>
      <c r="FIW43" s="13"/>
      <c r="FIX43" s="13"/>
      <c r="FIY43" s="13"/>
      <c r="FIZ43" s="13"/>
      <c r="FJA43" s="13"/>
      <c r="FJB43" s="13"/>
      <c r="FJC43" s="13"/>
      <c r="FJD43" s="13"/>
      <c r="FJE43" s="13"/>
      <c r="FJF43" s="13"/>
      <c r="FJG43" s="13"/>
      <c r="FJH43" s="13"/>
      <c r="FJI43" s="13"/>
      <c r="FJJ43" s="13"/>
      <c r="FJK43" s="13"/>
      <c r="FJL43" s="13"/>
      <c r="FJM43" s="13"/>
      <c r="FJN43" s="13"/>
      <c r="FJO43" s="13"/>
      <c r="FJP43" s="13"/>
      <c r="FJQ43" s="13"/>
      <c r="FJR43" s="13"/>
      <c r="FJS43" s="13"/>
      <c r="FJT43" s="13"/>
      <c r="FJU43" s="13"/>
      <c r="FJV43" s="13"/>
      <c r="FJW43" s="13"/>
      <c r="FJX43" s="13"/>
      <c r="FJY43" s="13"/>
      <c r="FJZ43" s="13"/>
      <c r="FKA43" s="13"/>
      <c r="FKB43" s="13"/>
      <c r="FKC43" s="13"/>
      <c r="FKD43" s="13"/>
      <c r="FKE43" s="13"/>
      <c r="FKF43" s="13"/>
      <c r="FKG43" s="13"/>
      <c r="FKH43" s="13"/>
      <c r="FKI43" s="13"/>
      <c r="FKJ43" s="13"/>
      <c r="FKK43" s="13"/>
      <c r="FKL43" s="13"/>
      <c r="FKM43" s="13"/>
      <c r="FKN43" s="13"/>
      <c r="FKO43" s="13"/>
      <c r="FKP43" s="13"/>
      <c r="FKQ43" s="13"/>
      <c r="FKR43" s="13"/>
      <c r="FKS43" s="13"/>
      <c r="FKT43" s="13"/>
      <c r="FKU43" s="13"/>
      <c r="FKV43" s="13"/>
      <c r="FKW43" s="13"/>
      <c r="FKX43" s="13"/>
      <c r="FKY43" s="13"/>
      <c r="FKZ43" s="13"/>
      <c r="FLA43" s="13"/>
      <c r="FLB43" s="13"/>
      <c r="FLC43" s="13"/>
      <c r="FLD43" s="13"/>
      <c r="FLE43" s="13"/>
      <c r="FLF43" s="13"/>
      <c r="FLG43" s="13"/>
      <c r="FLH43" s="13"/>
      <c r="FLI43" s="13"/>
      <c r="FLJ43" s="13"/>
      <c r="FLK43" s="13"/>
      <c r="FLL43" s="13"/>
      <c r="FLM43" s="13"/>
      <c r="FLN43" s="13"/>
      <c r="FLO43" s="13"/>
      <c r="FLP43" s="13"/>
      <c r="FLQ43" s="13"/>
      <c r="FLR43" s="13"/>
      <c r="FLS43" s="13"/>
      <c r="FLT43" s="13"/>
      <c r="FLU43" s="13"/>
      <c r="FLV43" s="13"/>
      <c r="FLW43" s="13"/>
      <c r="FLX43" s="13"/>
      <c r="FLY43" s="13"/>
      <c r="FLZ43" s="13"/>
      <c r="FMA43" s="13"/>
      <c r="FMB43" s="13"/>
      <c r="FMC43" s="13"/>
      <c r="FMD43" s="13"/>
      <c r="FME43" s="13"/>
      <c r="FMF43" s="13"/>
      <c r="FMG43" s="13"/>
      <c r="FMH43" s="13"/>
      <c r="FMI43" s="13"/>
      <c r="FMJ43" s="13"/>
      <c r="FMK43" s="13"/>
      <c r="FML43" s="13"/>
      <c r="FMM43" s="13"/>
      <c r="FMN43" s="13"/>
      <c r="FMO43" s="13"/>
      <c r="FMP43" s="13"/>
      <c r="FMQ43" s="13"/>
      <c r="FMR43" s="13"/>
      <c r="FMS43" s="13"/>
      <c r="FMT43" s="13"/>
      <c r="FMU43" s="13"/>
      <c r="FMV43" s="13"/>
      <c r="FMW43" s="13"/>
      <c r="FMX43" s="13"/>
      <c r="FMY43" s="13"/>
      <c r="FMZ43" s="13"/>
      <c r="FNA43" s="13"/>
      <c r="FNB43" s="13"/>
      <c r="FNC43" s="13"/>
      <c r="FND43" s="13"/>
      <c r="FNE43" s="13"/>
      <c r="FNF43" s="13"/>
      <c r="FNG43" s="13"/>
      <c r="FNH43" s="13"/>
      <c r="FNI43" s="13"/>
      <c r="FNJ43" s="13"/>
      <c r="FNK43" s="13"/>
      <c r="FNL43" s="13"/>
      <c r="FNM43" s="13"/>
      <c r="FNN43" s="13"/>
      <c r="FNO43" s="13"/>
      <c r="FNP43" s="13"/>
      <c r="FNQ43" s="13"/>
      <c r="FNR43" s="13"/>
      <c r="FNS43" s="13"/>
      <c r="FNT43" s="13"/>
      <c r="FNU43" s="13"/>
      <c r="FNV43" s="13"/>
      <c r="FNW43" s="13"/>
      <c r="FNX43" s="13"/>
      <c r="FNY43" s="13"/>
      <c r="FNZ43" s="13"/>
      <c r="FOA43" s="13"/>
      <c r="FOB43" s="13"/>
      <c r="FOC43" s="13"/>
      <c r="FOD43" s="13"/>
      <c r="FOE43" s="13"/>
      <c r="FOF43" s="13"/>
      <c r="FOG43" s="13"/>
      <c r="FOH43" s="13"/>
      <c r="FOI43" s="13"/>
      <c r="FOJ43" s="13"/>
      <c r="FOK43" s="13"/>
      <c r="FOL43" s="13"/>
      <c r="FOM43" s="13"/>
      <c r="FON43" s="13"/>
      <c r="FOO43" s="13"/>
      <c r="FOP43" s="13"/>
      <c r="FOQ43" s="13"/>
      <c r="FOR43" s="13"/>
      <c r="FOS43" s="13"/>
      <c r="FOT43" s="13"/>
      <c r="FOU43" s="13"/>
      <c r="FOV43" s="13"/>
      <c r="FOW43" s="13"/>
      <c r="FOX43" s="13"/>
      <c r="FOY43" s="13"/>
      <c r="FOZ43" s="13"/>
      <c r="FPA43" s="13"/>
      <c r="FPB43" s="13"/>
      <c r="FPC43" s="13"/>
      <c r="FPD43" s="13"/>
      <c r="FPE43" s="13"/>
      <c r="FPF43" s="13"/>
      <c r="FPG43" s="13"/>
      <c r="FPH43" s="13"/>
      <c r="FPI43" s="13"/>
      <c r="FPJ43" s="13"/>
      <c r="FPK43" s="13"/>
      <c r="FPL43" s="13"/>
      <c r="FPM43" s="13"/>
      <c r="FPN43" s="13"/>
      <c r="FPO43" s="13"/>
      <c r="FPP43" s="13"/>
      <c r="FPQ43" s="13"/>
      <c r="FPR43" s="13"/>
      <c r="FPS43" s="13"/>
      <c r="FPT43" s="13"/>
      <c r="FPU43" s="13"/>
      <c r="FPV43" s="13"/>
      <c r="FPW43" s="13"/>
      <c r="FPX43" s="13"/>
      <c r="FPY43" s="13"/>
      <c r="FPZ43" s="13"/>
      <c r="FQA43" s="13"/>
      <c r="FQB43" s="13"/>
      <c r="FQC43" s="13"/>
      <c r="FQD43" s="13"/>
      <c r="FQE43" s="13"/>
      <c r="FQF43" s="13"/>
      <c r="FQG43" s="13"/>
      <c r="FQH43" s="13"/>
      <c r="FQI43" s="13"/>
      <c r="FQJ43" s="13"/>
      <c r="FQK43" s="13"/>
      <c r="FQL43" s="13"/>
      <c r="FQM43" s="13"/>
      <c r="FQN43" s="13"/>
      <c r="FQO43" s="13"/>
      <c r="FQP43" s="13"/>
      <c r="FQQ43" s="13"/>
      <c r="FQR43" s="13"/>
      <c r="FQS43" s="13"/>
      <c r="FQT43" s="13"/>
      <c r="FQU43" s="13"/>
      <c r="FQV43" s="13"/>
      <c r="FQW43" s="13"/>
      <c r="FQX43" s="13"/>
      <c r="FQY43" s="13"/>
      <c r="FQZ43" s="13"/>
      <c r="FRA43" s="13"/>
      <c r="FRB43" s="13"/>
      <c r="FRC43" s="13"/>
      <c r="FRD43" s="13"/>
      <c r="FRE43" s="13"/>
      <c r="FRF43" s="13"/>
      <c r="FRG43" s="13"/>
      <c r="FRH43" s="13"/>
      <c r="FRI43" s="13"/>
      <c r="FRJ43" s="13"/>
      <c r="FRK43" s="13"/>
      <c r="FRL43" s="13"/>
      <c r="FRM43" s="13"/>
      <c r="FRN43" s="13"/>
      <c r="FRO43" s="13"/>
      <c r="FRP43" s="13"/>
      <c r="FRQ43" s="13"/>
      <c r="FRR43" s="13"/>
      <c r="FRS43" s="13"/>
      <c r="FRT43" s="13"/>
      <c r="FRU43" s="13"/>
      <c r="FRV43" s="13"/>
      <c r="FRW43" s="13"/>
      <c r="FRX43" s="13"/>
      <c r="FRY43" s="13"/>
      <c r="FRZ43" s="13"/>
      <c r="FSA43" s="13"/>
      <c r="FSB43" s="13"/>
      <c r="FSC43" s="13"/>
      <c r="FSD43" s="13"/>
      <c r="FSE43" s="13"/>
      <c r="FSF43" s="13"/>
      <c r="FSG43" s="13"/>
      <c r="FSH43" s="13"/>
      <c r="FSI43" s="13"/>
      <c r="FSJ43" s="13"/>
      <c r="FSK43" s="13"/>
      <c r="FSL43" s="13"/>
      <c r="FSM43" s="13"/>
      <c r="FSN43" s="13"/>
      <c r="FSO43" s="13"/>
      <c r="FSP43" s="13"/>
      <c r="FSQ43" s="13"/>
      <c r="FSR43" s="13"/>
      <c r="FSS43" s="13"/>
      <c r="FST43" s="13"/>
      <c r="FSU43" s="13"/>
      <c r="FSV43" s="13"/>
      <c r="FSW43" s="13"/>
      <c r="FSX43" s="13"/>
      <c r="FSY43" s="13"/>
      <c r="FSZ43" s="13"/>
      <c r="FTA43" s="13"/>
      <c r="FTB43" s="13"/>
      <c r="FTC43" s="13"/>
      <c r="FTD43" s="13"/>
      <c r="FTE43" s="13"/>
      <c r="FTF43" s="13"/>
      <c r="FTG43" s="13"/>
      <c r="FTH43" s="13"/>
      <c r="FTI43" s="13"/>
      <c r="FTJ43" s="13"/>
      <c r="FTK43" s="13"/>
      <c r="FTL43" s="13"/>
      <c r="FTM43" s="13"/>
      <c r="FTN43" s="13"/>
      <c r="FTO43" s="13"/>
      <c r="FTP43" s="13"/>
      <c r="FTQ43" s="13"/>
      <c r="FTR43" s="13"/>
      <c r="FTS43" s="13"/>
      <c r="FTT43" s="13"/>
      <c r="FTU43" s="13"/>
      <c r="FTV43" s="13"/>
      <c r="FTW43" s="13"/>
      <c r="FTX43" s="13"/>
      <c r="FTY43" s="13"/>
      <c r="FTZ43" s="13"/>
      <c r="FUA43" s="13"/>
      <c r="FUB43" s="13"/>
      <c r="FUC43" s="13"/>
      <c r="FUD43" s="13"/>
      <c r="FUE43" s="13"/>
      <c r="FUF43" s="13"/>
      <c r="FUG43" s="13"/>
      <c r="FUH43" s="13"/>
      <c r="FUI43" s="13"/>
      <c r="FUJ43" s="13"/>
      <c r="FUK43" s="13"/>
      <c r="FUL43" s="13"/>
      <c r="FUM43" s="13"/>
      <c r="FUN43" s="13"/>
      <c r="FUO43" s="13"/>
      <c r="FUP43" s="13"/>
      <c r="FUQ43" s="13"/>
      <c r="FUR43" s="13"/>
      <c r="FUS43" s="13"/>
      <c r="FUT43" s="13"/>
      <c r="FUU43" s="13"/>
      <c r="FUV43" s="13"/>
      <c r="FUW43" s="13"/>
      <c r="FUX43" s="13"/>
      <c r="FUY43" s="13"/>
      <c r="FUZ43" s="13"/>
      <c r="FVA43" s="13"/>
      <c r="FVB43" s="13"/>
      <c r="FVC43" s="13"/>
      <c r="FVD43" s="13"/>
      <c r="FVE43" s="13"/>
      <c r="FVF43" s="13"/>
      <c r="FVG43" s="13"/>
      <c r="FVH43" s="13"/>
      <c r="FVI43" s="13"/>
      <c r="FVJ43" s="13"/>
      <c r="FVK43" s="13"/>
      <c r="FVL43" s="13"/>
      <c r="FVM43" s="13"/>
      <c r="FVN43" s="13"/>
      <c r="FVO43" s="13"/>
      <c r="FVP43" s="13"/>
      <c r="FVQ43" s="13"/>
      <c r="FVR43" s="13"/>
      <c r="FVS43" s="13"/>
      <c r="FVT43" s="13"/>
      <c r="FVU43" s="13"/>
      <c r="FVV43" s="13"/>
      <c r="FVW43" s="13"/>
      <c r="FVX43" s="13"/>
      <c r="FVY43" s="13"/>
      <c r="FVZ43" s="13"/>
      <c r="FWA43" s="13"/>
      <c r="FWB43" s="13"/>
      <c r="FWC43" s="13"/>
      <c r="FWD43" s="13"/>
      <c r="FWE43" s="13"/>
      <c r="FWF43" s="13"/>
      <c r="FWG43" s="13"/>
      <c r="FWH43" s="13"/>
      <c r="FWI43" s="13"/>
      <c r="FWJ43" s="13"/>
      <c r="FWK43" s="13"/>
      <c r="FWL43" s="13"/>
      <c r="FWM43" s="13"/>
      <c r="FWN43" s="13"/>
      <c r="FWO43" s="13"/>
      <c r="FWP43" s="13"/>
      <c r="FWQ43" s="13"/>
      <c r="FWR43" s="13"/>
      <c r="FWS43" s="13"/>
      <c r="FWT43" s="13"/>
      <c r="FWU43" s="13"/>
      <c r="FWV43" s="13"/>
      <c r="FWW43" s="13"/>
      <c r="FWX43" s="13"/>
      <c r="FWY43" s="13"/>
      <c r="FWZ43" s="13"/>
      <c r="FXA43" s="13"/>
      <c r="FXB43" s="13"/>
      <c r="FXC43" s="13"/>
      <c r="FXD43" s="13"/>
      <c r="FXE43" s="13"/>
      <c r="FXF43" s="13"/>
      <c r="FXG43" s="13"/>
      <c r="FXH43" s="13"/>
      <c r="FXI43" s="13"/>
      <c r="FXJ43" s="13"/>
      <c r="FXK43" s="13"/>
      <c r="FXL43" s="13"/>
      <c r="FXM43" s="13"/>
      <c r="FXN43" s="13"/>
      <c r="FXO43" s="13"/>
      <c r="FXP43" s="13"/>
      <c r="FXQ43" s="13"/>
      <c r="FXR43" s="13"/>
      <c r="FXS43" s="13"/>
      <c r="FXT43" s="13"/>
      <c r="FXU43" s="13"/>
      <c r="FXV43" s="13"/>
      <c r="FXW43" s="13"/>
      <c r="FXX43" s="13"/>
      <c r="FXY43" s="13"/>
      <c r="FXZ43" s="13"/>
      <c r="FYA43" s="13"/>
      <c r="FYB43" s="13"/>
      <c r="FYC43" s="13"/>
      <c r="FYD43" s="13"/>
      <c r="FYE43" s="13"/>
      <c r="FYF43" s="13"/>
      <c r="FYG43" s="13"/>
      <c r="FYH43" s="13"/>
      <c r="FYI43" s="13"/>
      <c r="FYJ43" s="13"/>
      <c r="FYK43" s="13"/>
      <c r="FYL43" s="13"/>
      <c r="FYM43" s="13"/>
      <c r="FYN43" s="13"/>
      <c r="FYO43" s="13"/>
      <c r="FYP43" s="13"/>
      <c r="FYQ43" s="13"/>
      <c r="FYR43" s="13"/>
      <c r="FYS43" s="13"/>
      <c r="FYT43" s="13"/>
      <c r="FYU43" s="13"/>
      <c r="FYV43" s="13"/>
      <c r="FYW43" s="13"/>
      <c r="FYX43" s="13"/>
      <c r="FYY43" s="13"/>
      <c r="FYZ43" s="13"/>
      <c r="FZA43" s="13"/>
      <c r="FZB43" s="13"/>
      <c r="FZC43" s="13"/>
      <c r="FZD43" s="13"/>
      <c r="FZE43" s="13"/>
      <c r="FZF43" s="13"/>
      <c r="FZG43" s="13"/>
      <c r="FZH43" s="13"/>
      <c r="FZI43" s="13"/>
      <c r="FZJ43" s="13"/>
      <c r="FZK43" s="13"/>
      <c r="FZL43" s="13"/>
      <c r="FZM43" s="13"/>
      <c r="FZN43" s="13"/>
      <c r="FZO43" s="13"/>
      <c r="FZP43" s="13"/>
      <c r="FZQ43" s="13"/>
      <c r="FZR43" s="13"/>
      <c r="FZS43" s="13"/>
      <c r="FZT43" s="13"/>
      <c r="FZU43" s="13"/>
      <c r="FZV43" s="13"/>
      <c r="FZW43" s="13"/>
      <c r="FZX43" s="13"/>
      <c r="FZY43" s="13"/>
      <c r="FZZ43" s="13"/>
      <c r="GAA43" s="13"/>
      <c r="GAB43" s="13"/>
      <c r="GAC43" s="13"/>
      <c r="GAD43" s="13"/>
      <c r="GAE43" s="13"/>
      <c r="GAF43" s="13"/>
      <c r="GAG43" s="13"/>
      <c r="GAH43" s="13"/>
      <c r="GAI43" s="13"/>
      <c r="GAJ43" s="13"/>
      <c r="GAK43" s="13"/>
      <c r="GAL43" s="13"/>
      <c r="GAM43" s="13"/>
      <c r="GAN43" s="13"/>
      <c r="GAO43" s="13"/>
      <c r="GAP43" s="13"/>
      <c r="GAQ43" s="13"/>
      <c r="GAR43" s="13"/>
      <c r="GAS43" s="13"/>
      <c r="GAT43" s="13"/>
      <c r="GAU43" s="13"/>
      <c r="GAV43" s="13"/>
      <c r="GAW43" s="13"/>
      <c r="GAX43" s="13"/>
      <c r="GAY43" s="13"/>
      <c r="GAZ43" s="13"/>
      <c r="GBA43" s="13"/>
      <c r="GBB43" s="13"/>
      <c r="GBC43" s="13"/>
      <c r="GBD43" s="13"/>
      <c r="GBE43" s="13"/>
      <c r="GBF43" s="13"/>
      <c r="GBG43" s="13"/>
      <c r="GBH43" s="13"/>
      <c r="GBI43" s="13"/>
      <c r="GBJ43" s="13"/>
      <c r="GBK43" s="13"/>
      <c r="GBL43" s="13"/>
      <c r="GBM43" s="13"/>
      <c r="GBN43" s="13"/>
      <c r="GBO43" s="13"/>
      <c r="GBP43" s="13"/>
      <c r="GBQ43" s="13"/>
      <c r="GBR43" s="13"/>
      <c r="GBS43" s="13"/>
      <c r="GBT43" s="13"/>
      <c r="GBU43" s="13"/>
      <c r="GBV43" s="13"/>
      <c r="GBW43" s="13"/>
      <c r="GBX43" s="13"/>
      <c r="GBY43" s="13"/>
      <c r="GBZ43" s="13"/>
      <c r="GCA43" s="13"/>
      <c r="GCB43" s="13"/>
      <c r="GCC43" s="13"/>
      <c r="GCD43" s="13"/>
      <c r="GCE43" s="13"/>
      <c r="GCF43" s="13"/>
      <c r="GCG43" s="13"/>
      <c r="GCH43" s="13"/>
      <c r="GCI43" s="13"/>
      <c r="GCJ43" s="13"/>
      <c r="GCK43" s="13"/>
      <c r="GCL43" s="13"/>
      <c r="GCM43" s="13"/>
      <c r="GCN43" s="13"/>
      <c r="GCO43" s="13"/>
      <c r="GCP43" s="13"/>
      <c r="GCQ43" s="13"/>
      <c r="GCR43" s="13"/>
      <c r="GCS43" s="13"/>
      <c r="GCT43" s="13"/>
      <c r="GCU43" s="13"/>
      <c r="GCV43" s="13"/>
      <c r="GCW43" s="13"/>
      <c r="GCX43" s="13"/>
      <c r="GCY43" s="13"/>
      <c r="GCZ43" s="13"/>
      <c r="GDA43" s="13"/>
      <c r="GDB43" s="13"/>
      <c r="GDC43" s="13"/>
      <c r="GDD43" s="13"/>
      <c r="GDE43" s="13"/>
      <c r="GDF43" s="13"/>
      <c r="GDG43" s="13"/>
      <c r="GDH43" s="13"/>
      <c r="GDI43" s="13"/>
      <c r="GDJ43" s="13"/>
      <c r="GDK43" s="13"/>
      <c r="GDL43" s="13"/>
      <c r="GDM43" s="13"/>
      <c r="GDN43" s="13"/>
      <c r="GDO43" s="13"/>
      <c r="GDP43" s="13"/>
      <c r="GDQ43" s="13"/>
      <c r="GDR43" s="13"/>
      <c r="GDS43" s="13"/>
      <c r="GDT43" s="13"/>
      <c r="GDU43" s="13"/>
      <c r="GDV43" s="13"/>
      <c r="GDW43" s="13"/>
      <c r="GDX43" s="13"/>
      <c r="GDY43" s="13"/>
      <c r="GDZ43" s="13"/>
      <c r="GEA43" s="13"/>
      <c r="GEB43" s="13"/>
      <c r="GEC43" s="13"/>
      <c r="GED43" s="13"/>
      <c r="GEE43" s="13"/>
      <c r="GEF43" s="13"/>
      <c r="GEG43" s="13"/>
      <c r="GEH43" s="13"/>
      <c r="GEI43" s="13"/>
      <c r="GEJ43" s="13"/>
      <c r="GEK43" s="13"/>
      <c r="GEL43" s="13"/>
      <c r="GEM43" s="13"/>
      <c r="GEN43" s="13"/>
      <c r="GEO43" s="13"/>
      <c r="GEP43" s="13"/>
      <c r="GEQ43" s="13"/>
      <c r="GER43" s="13"/>
      <c r="GES43" s="13"/>
      <c r="GET43" s="13"/>
      <c r="GEU43" s="13"/>
      <c r="GEV43" s="13"/>
      <c r="GEW43" s="13"/>
      <c r="GEX43" s="13"/>
      <c r="GEY43" s="13"/>
      <c r="GEZ43" s="13"/>
      <c r="GFA43" s="13"/>
      <c r="GFB43" s="13"/>
      <c r="GFC43" s="13"/>
      <c r="GFD43" s="13"/>
      <c r="GFE43" s="13"/>
      <c r="GFF43" s="13"/>
      <c r="GFG43" s="13"/>
      <c r="GFH43" s="13"/>
      <c r="GFI43" s="13"/>
      <c r="GFJ43" s="13"/>
      <c r="GFK43" s="13"/>
      <c r="GFL43" s="13"/>
      <c r="GFM43" s="13"/>
      <c r="GFN43" s="13"/>
      <c r="GFO43" s="13"/>
      <c r="GFP43" s="13"/>
      <c r="GFQ43" s="13"/>
      <c r="GFR43" s="13"/>
      <c r="GFS43" s="13"/>
      <c r="GFT43" s="13"/>
      <c r="GFU43" s="13"/>
      <c r="GFV43" s="13"/>
      <c r="GFW43" s="13"/>
      <c r="GFX43" s="13"/>
      <c r="GFY43" s="13"/>
      <c r="GFZ43" s="13"/>
      <c r="GGA43" s="13"/>
      <c r="GGB43" s="13"/>
      <c r="GGC43" s="13"/>
      <c r="GGD43" s="13"/>
      <c r="GGE43" s="13"/>
      <c r="GGF43" s="13"/>
      <c r="GGG43" s="13"/>
      <c r="GGH43" s="13"/>
      <c r="GGI43" s="13"/>
      <c r="GGJ43" s="13"/>
      <c r="GGK43" s="13"/>
      <c r="GGL43" s="13"/>
      <c r="GGM43" s="13"/>
      <c r="GGN43" s="13"/>
      <c r="GGO43" s="13"/>
      <c r="GGP43" s="13"/>
      <c r="GGQ43" s="13"/>
      <c r="GGR43" s="13"/>
      <c r="GGS43" s="13"/>
      <c r="GGT43" s="13"/>
      <c r="GGU43" s="13"/>
      <c r="GGV43" s="13"/>
      <c r="GGW43" s="13"/>
      <c r="GGX43" s="13"/>
      <c r="GGY43" s="13"/>
      <c r="GGZ43" s="13"/>
      <c r="GHA43" s="13"/>
      <c r="GHB43" s="13"/>
      <c r="GHC43" s="13"/>
      <c r="GHD43" s="13"/>
      <c r="GHE43" s="13"/>
      <c r="GHF43" s="13"/>
      <c r="GHG43" s="13"/>
      <c r="GHH43" s="13"/>
      <c r="GHI43" s="13"/>
      <c r="GHJ43" s="13"/>
      <c r="GHK43" s="13"/>
      <c r="GHL43" s="13"/>
      <c r="GHM43" s="13"/>
      <c r="GHN43" s="13"/>
      <c r="GHO43" s="13"/>
      <c r="GHP43" s="13"/>
      <c r="GHQ43" s="13"/>
      <c r="GHR43" s="13"/>
      <c r="GHS43" s="13"/>
      <c r="GHT43" s="13"/>
      <c r="GHU43" s="13"/>
      <c r="GHV43" s="13"/>
      <c r="GHW43" s="13"/>
      <c r="GHX43" s="13"/>
      <c r="GHY43" s="13"/>
      <c r="GHZ43" s="13"/>
      <c r="GIA43" s="13"/>
      <c r="GIB43" s="13"/>
      <c r="GIC43" s="13"/>
      <c r="GID43" s="13"/>
      <c r="GIE43" s="13"/>
      <c r="GIF43" s="13"/>
      <c r="GIG43" s="13"/>
      <c r="GIH43" s="13"/>
      <c r="GII43" s="13"/>
      <c r="GIJ43" s="13"/>
      <c r="GIK43" s="13"/>
      <c r="GIL43" s="13"/>
      <c r="GIM43" s="13"/>
      <c r="GIN43" s="13"/>
      <c r="GIO43" s="13"/>
      <c r="GIP43" s="13"/>
      <c r="GIQ43" s="13"/>
      <c r="GIR43" s="13"/>
      <c r="GIS43" s="13"/>
      <c r="GIT43" s="13"/>
      <c r="GIU43" s="13"/>
      <c r="GIV43" s="13"/>
      <c r="GIW43" s="13"/>
      <c r="GIX43" s="13"/>
      <c r="GIY43" s="13"/>
      <c r="GIZ43" s="13"/>
      <c r="GJA43" s="13"/>
      <c r="GJB43" s="13"/>
      <c r="GJC43" s="13"/>
      <c r="GJD43" s="13"/>
      <c r="GJE43" s="13"/>
      <c r="GJF43" s="13"/>
      <c r="GJG43" s="13"/>
      <c r="GJH43" s="13"/>
      <c r="GJI43" s="13"/>
      <c r="GJJ43" s="13"/>
      <c r="GJK43" s="13"/>
      <c r="GJL43" s="13"/>
      <c r="GJM43" s="13"/>
      <c r="GJN43" s="13"/>
      <c r="GJO43" s="13"/>
      <c r="GJP43" s="13"/>
      <c r="GJQ43" s="13"/>
      <c r="GJR43" s="13"/>
      <c r="GJS43" s="13"/>
      <c r="GJT43" s="13"/>
      <c r="GJU43" s="13"/>
      <c r="GJV43" s="13"/>
      <c r="GJW43" s="13"/>
      <c r="GJX43" s="13"/>
      <c r="GJY43" s="13"/>
      <c r="GJZ43" s="13"/>
      <c r="GKA43" s="13"/>
      <c r="GKB43" s="13"/>
      <c r="GKC43" s="13"/>
      <c r="GKD43" s="13"/>
      <c r="GKE43" s="13"/>
      <c r="GKF43" s="13"/>
      <c r="GKG43" s="13"/>
      <c r="GKH43" s="13"/>
      <c r="GKI43" s="13"/>
      <c r="GKJ43" s="13"/>
      <c r="GKK43" s="13"/>
      <c r="GKL43" s="13"/>
      <c r="GKM43" s="13"/>
      <c r="GKN43" s="13"/>
      <c r="GKO43" s="13"/>
      <c r="GKP43" s="13"/>
      <c r="GKQ43" s="13"/>
      <c r="GKR43" s="13"/>
      <c r="GKS43" s="13"/>
      <c r="GKT43" s="13"/>
      <c r="GKU43" s="13"/>
      <c r="GKV43" s="13"/>
      <c r="GKW43" s="13"/>
      <c r="GKX43" s="13"/>
      <c r="GKY43" s="13"/>
      <c r="GKZ43" s="13"/>
      <c r="GLA43" s="13"/>
      <c r="GLB43" s="13"/>
      <c r="GLC43" s="13"/>
      <c r="GLD43" s="13"/>
      <c r="GLE43" s="13"/>
      <c r="GLF43" s="13"/>
      <c r="GLG43" s="13"/>
      <c r="GLH43" s="13"/>
      <c r="GLI43" s="13"/>
      <c r="GLJ43" s="13"/>
      <c r="GLK43" s="13"/>
      <c r="GLL43" s="13"/>
      <c r="GLM43" s="13"/>
      <c r="GLN43" s="13"/>
      <c r="GLO43" s="13"/>
      <c r="GLP43" s="13"/>
      <c r="GLQ43" s="13"/>
      <c r="GLR43" s="13"/>
      <c r="GLS43" s="13"/>
      <c r="GLT43" s="13"/>
      <c r="GLU43" s="13"/>
      <c r="GLV43" s="13"/>
      <c r="GLW43" s="13"/>
      <c r="GLX43" s="13"/>
      <c r="GLY43" s="13"/>
      <c r="GLZ43" s="13"/>
      <c r="GMA43" s="13"/>
      <c r="GMB43" s="13"/>
      <c r="GMC43" s="13"/>
      <c r="GMD43" s="13"/>
      <c r="GME43" s="13"/>
      <c r="GMF43" s="13"/>
      <c r="GMG43" s="13"/>
      <c r="GMH43" s="13"/>
      <c r="GMI43" s="13"/>
      <c r="GMJ43" s="13"/>
      <c r="GMK43" s="13"/>
      <c r="GML43" s="13"/>
      <c r="GMM43" s="13"/>
      <c r="GMN43" s="13"/>
      <c r="GMO43" s="13"/>
      <c r="GMP43" s="13"/>
      <c r="GMQ43" s="13"/>
      <c r="GMR43" s="13"/>
      <c r="GMS43" s="13"/>
      <c r="GMT43" s="13"/>
      <c r="GMU43" s="13"/>
      <c r="GMV43" s="13"/>
      <c r="GMW43" s="13"/>
      <c r="GMX43" s="13"/>
      <c r="GMY43" s="13"/>
      <c r="GMZ43" s="13"/>
      <c r="GNA43" s="13"/>
      <c r="GNB43" s="13"/>
      <c r="GNC43" s="13"/>
      <c r="GND43" s="13"/>
      <c r="GNE43" s="13"/>
      <c r="GNF43" s="13"/>
      <c r="GNG43" s="13"/>
      <c r="GNH43" s="13"/>
      <c r="GNI43" s="13"/>
      <c r="GNJ43" s="13"/>
      <c r="GNK43" s="13"/>
      <c r="GNL43" s="13"/>
      <c r="GNM43" s="13"/>
      <c r="GNN43" s="13"/>
      <c r="GNO43" s="13"/>
      <c r="GNP43" s="13"/>
      <c r="GNQ43" s="13"/>
      <c r="GNR43" s="13"/>
      <c r="GNS43" s="13"/>
      <c r="GNT43" s="13"/>
      <c r="GNU43" s="13"/>
      <c r="GNV43" s="13"/>
      <c r="GNW43" s="13"/>
      <c r="GNX43" s="13"/>
      <c r="GNY43" s="13"/>
      <c r="GNZ43" s="13"/>
      <c r="GOA43" s="13"/>
      <c r="GOB43" s="13"/>
      <c r="GOC43" s="13"/>
      <c r="GOD43" s="13"/>
      <c r="GOE43" s="13"/>
      <c r="GOF43" s="13"/>
      <c r="GOG43" s="13"/>
      <c r="GOH43" s="13"/>
      <c r="GOI43" s="13"/>
      <c r="GOJ43" s="13"/>
      <c r="GOK43" s="13"/>
      <c r="GOL43" s="13"/>
      <c r="GOM43" s="13"/>
      <c r="GON43" s="13"/>
      <c r="GOO43" s="13"/>
      <c r="GOP43" s="13"/>
      <c r="GOQ43" s="13"/>
      <c r="GOR43" s="13"/>
      <c r="GOS43" s="13"/>
      <c r="GOT43" s="13"/>
      <c r="GOU43" s="13"/>
      <c r="GOV43" s="13"/>
      <c r="GOW43" s="13"/>
      <c r="GOX43" s="13"/>
      <c r="GOY43" s="13"/>
      <c r="GOZ43" s="13"/>
      <c r="GPA43" s="13"/>
      <c r="GPB43" s="13"/>
      <c r="GPC43" s="13"/>
      <c r="GPD43" s="13"/>
      <c r="GPE43" s="13"/>
      <c r="GPF43" s="13"/>
      <c r="GPG43" s="13"/>
      <c r="GPH43" s="13"/>
      <c r="GPI43" s="13"/>
      <c r="GPJ43" s="13"/>
      <c r="GPK43" s="13"/>
      <c r="GPL43" s="13"/>
      <c r="GPM43" s="13"/>
      <c r="GPN43" s="13"/>
      <c r="GPO43" s="13"/>
      <c r="GPP43" s="13"/>
      <c r="GPQ43" s="13"/>
      <c r="GPR43" s="13"/>
      <c r="GPS43" s="13"/>
      <c r="GPT43" s="13"/>
      <c r="GPU43" s="13"/>
      <c r="GPV43" s="13"/>
      <c r="GPW43" s="13"/>
      <c r="GPX43" s="13"/>
      <c r="GPY43" s="13"/>
      <c r="GPZ43" s="13"/>
      <c r="GQA43" s="13"/>
      <c r="GQB43" s="13"/>
      <c r="GQC43" s="13"/>
      <c r="GQD43" s="13"/>
      <c r="GQE43" s="13"/>
      <c r="GQF43" s="13"/>
      <c r="GQG43" s="13"/>
      <c r="GQH43" s="13"/>
      <c r="GQI43" s="13"/>
      <c r="GQJ43" s="13"/>
      <c r="GQK43" s="13"/>
      <c r="GQL43" s="13"/>
      <c r="GQM43" s="13"/>
      <c r="GQN43" s="13"/>
      <c r="GQO43" s="13"/>
      <c r="GQP43" s="13"/>
      <c r="GQQ43" s="13"/>
      <c r="GQR43" s="13"/>
      <c r="GQS43" s="13"/>
      <c r="GQT43" s="13"/>
      <c r="GQU43" s="13"/>
      <c r="GQV43" s="13"/>
      <c r="GQW43" s="13"/>
      <c r="GQX43" s="13"/>
      <c r="GQY43" s="13"/>
      <c r="GQZ43" s="13"/>
      <c r="GRA43" s="13"/>
      <c r="GRB43" s="13"/>
      <c r="GRC43" s="13"/>
      <c r="GRD43" s="13"/>
      <c r="GRE43" s="13"/>
      <c r="GRF43" s="13"/>
      <c r="GRG43" s="13"/>
      <c r="GRH43" s="13"/>
      <c r="GRI43" s="13"/>
      <c r="GRJ43" s="13"/>
      <c r="GRK43" s="13"/>
      <c r="GRL43" s="13"/>
      <c r="GRM43" s="13"/>
      <c r="GRN43" s="13"/>
      <c r="GRO43" s="13"/>
      <c r="GRP43" s="13"/>
      <c r="GRQ43" s="13"/>
      <c r="GRR43" s="13"/>
      <c r="GRS43" s="13"/>
      <c r="GRT43" s="13"/>
      <c r="GRU43" s="13"/>
      <c r="GRV43" s="13"/>
      <c r="GRW43" s="13"/>
      <c r="GRX43" s="13"/>
      <c r="GRY43" s="13"/>
      <c r="GRZ43" s="13"/>
      <c r="GSA43" s="13"/>
      <c r="GSB43" s="13"/>
      <c r="GSC43" s="13"/>
      <c r="GSD43" s="13"/>
      <c r="GSE43" s="13"/>
      <c r="GSF43" s="13"/>
      <c r="GSG43" s="13"/>
      <c r="GSH43" s="13"/>
      <c r="GSI43" s="13"/>
      <c r="GSJ43" s="13"/>
      <c r="GSK43" s="13"/>
      <c r="GSL43" s="13"/>
      <c r="GSM43" s="13"/>
      <c r="GSN43" s="13"/>
      <c r="GSO43" s="13"/>
      <c r="GSP43" s="13"/>
      <c r="GSQ43" s="13"/>
      <c r="GSR43" s="13"/>
      <c r="GSS43" s="13"/>
      <c r="GST43" s="13"/>
      <c r="GSU43" s="13"/>
      <c r="GSV43" s="13"/>
      <c r="GSW43" s="13"/>
      <c r="GSX43" s="13"/>
      <c r="GSY43" s="13"/>
      <c r="GSZ43" s="13"/>
      <c r="GTA43" s="13"/>
      <c r="GTB43" s="13"/>
      <c r="GTC43" s="13"/>
      <c r="GTD43" s="13"/>
      <c r="GTE43" s="13"/>
      <c r="GTF43" s="13"/>
      <c r="GTG43" s="13"/>
      <c r="GTH43" s="13"/>
      <c r="GTI43" s="13"/>
      <c r="GTJ43" s="13"/>
      <c r="GTK43" s="13"/>
      <c r="GTL43" s="13"/>
      <c r="GTM43" s="13"/>
      <c r="GTN43" s="13"/>
      <c r="GTO43" s="13"/>
      <c r="GTP43" s="13"/>
      <c r="GTQ43" s="13"/>
      <c r="GTR43" s="13"/>
      <c r="GTS43" s="13"/>
      <c r="GTT43" s="13"/>
      <c r="GTU43" s="13"/>
      <c r="GTV43" s="13"/>
      <c r="GTW43" s="13"/>
      <c r="GTX43" s="13"/>
      <c r="GTY43" s="13"/>
      <c r="GTZ43" s="13"/>
      <c r="GUA43" s="13"/>
      <c r="GUB43" s="13"/>
      <c r="GUC43" s="13"/>
      <c r="GUD43" s="13"/>
      <c r="GUE43" s="13"/>
      <c r="GUF43" s="13"/>
      <c r="GUG43" s="13"/>
      <c r="GUH43" s="13"/>
      <c r="GUI43" s="13"/>
      <c r="GUJ43" s="13"/>
      <c r="GUK43" s="13"/>
      <c r="GUL43" s="13"/>
      <c r="GUM43" s="13"/>
      <c r="GUN43" s="13"/>
      <c r="GUO43" s="13"/>
      <c r="GUP43" s="13"/>
      <c r="GUQ43" s="13"/>
      <c r="GUR43" s="13"/>
      <c r="GUS43" s="13"/>
      <c r="GUT43" s="13"/>
      <c r="GUU43" s="13"/>
      <c r="GUV43" s="13"/>
      <c r="GUW43" s="13"/>
      <c r="GUX43" s="13"/>
      <c r="GUY43" s="13"/>
      <c r="GUZ43" s="13"/>
      <c r="GVA43" s="13"/>
      <c r="GVB43" s="13"/>
      <c r="GVC43" s="13"/>
      <c r="GVD43" s="13"/>
      <c r="GVE43" s="13"/>
      <c r="GVF43" s="13"/>
      <c r="GVG43" s="13"/>
      <c r="GVH43" s="13"/>
      <c r="GVI43" s="13"/>
      <c r="GVJ43" s="13"/>
      <c r="GVK43" s="13"/>
      <c r="GVL43" s="13"/>
      <c r="GVM43" s="13"/>
      <c r="GVN43" s="13"/>
      <c r="GVO43" s="13"/>
      <c r="GVP43" s="13"/>
      <c r="GVQ43" s="13"/>
      <c r="GVR43" s="13"/>
      <c r="GVS43" s="13"/>
      <c r="GVT43" s="13"/>
      <c r="GVU43" s="13"/>
      <c r="GVV43" s="13"/>
      <c r="GVW43" s="13"/>
      <c r="GVX43" s="13"/>
      <c r="GVY43" s="13"/>
      <c r="GVZ43" s="13"/>
      <c r="GWA43" s="13"/>
      <c r="GWB43" s="13"/>
      <c r="GWC43" s="13"/>
      <c r="GWD43" s="13"/>
      <c r="GWE43" s="13"/>
      <c r="GWF43" s="13"/>
      <c r="GWG43" s="13"/>
      <c r="GWH43" s="13"/>
      <c r="GWI43" s="13"/>
      <c r="GWJ43" s="13"/>
      <c r="GWK43" s="13"/>
      <c r="GWL43" s="13"/>
      <c r="GWM43" s="13"/>
      <c r="GWN43" s="13"/>
      <c r="GWO43" s="13"/>
      <c r="GWP43" s="13"/>
      <c r="GWQ43" s="13"/>
      <c r="GWR43" s="13"/>
      <c r="GWS43" s="13"/>
      <c r="GWT43" s="13"/>
      <c r="GWU43" s="13"/>
      <c r="GWV43" s="13"/>
      <c r="GWW43" s="13"/>
      <c r="GWX43" s="13"/>
      <c r="GWY43" s="13"/>
      <c r="GWZ43" s="13"/>
      <c r="GXA43" s="13"/>
      <c r="GXB43" s="13"/>
      <c r="GXC43" s="13"/>
      <c r="GXD43" s="13"/>
      <c r="GXE43" s="13"/>
      <c r="GXF43" s="13"/>
      <c r="GXG43" s="13"/>
      <c r="GXH43" s="13"/>
      <c r="GXI43" s="13"/>
      <c r="GXJ43" s="13"/>
      <c r="GXK43" s="13"/>
      <c r="GXL43" s="13"/>
      <c r="GXM43" s="13"/>
      <c r="GXN43" s="13"/>
      <c r="GXO43" s="13"/>
      <c r="GXP43" s="13"/>
      <c r="GXQ43" s="13"/>
      <c r="GXR43" s="13"/>
      <c r="GXS43" s="13"/>
      <c r="GXT43" s="13"/>
      <c r="GXU43" s="13"/>
      <c r="GXV43" s="13"/>
      <c r="GXW43" s="13"/>
      <c r="GXX43" s="13"/>
      <c r="GXY43" s="13"/>
      <c r="GXZ43" s="13"/>
      <c r="GYA43" s="13"/>
      <c r="GYB43" s="13"/>
      <c r="GYC43" s="13"/>
      <c r="GYD43" s="13"/>
      <c r="GYE43" s="13"/>
      <c r="GYF43" s="13"/>
      <c r="GYG43" s="13"/>
      <c r="GYH43" s="13"/>
      <c r="GYI43" s="13"/>
      <c r="GYJ43" s="13"/>
      <c r="GYK43" s="13"/>
      <c r="GYL43" s="13"/>
      <c r="GYM43" s="13"/>
      <c r="GYN43" s="13"/>
      <c r="GYO43" s="13"/>
      <c r="GYP43" s="13"/>
      <c r="GYQ43" s="13"/>
      <c r="GYR43" s="13"/>
      <c r="GYS43" s="13"/>
      <c r="GYT43" s="13"/>
      <c r="GYU43" s="13"/>
      <c r="GYV43" s="13"/>
      <c r="GYW43" s="13"/>
      <c r="GYX43" s="13"/>
      <c r="GYY43" s="13"/>
      <c r="GYZ43" s="13"/>
      <c r="GZA43" s="13"/>
      <c r="GZB43" s="13"/>
      <c r="GZC43" s="13"/>
      <c r="GZD43" s="13"/>
      <c r="GZE43" s="13"/>
      <c r="GZF43" s="13"/>
      <c r="GZG43" s="13"/>
      <c r="GZH43" s="13"/>
      <c r="GZI43" s="13"/>
      <c r="GZJ43" s="13"/>
      <c r="GZK43" s="13"/>
      <c r="GZL43" s="13"/>
      <c r="GZM43" s="13"/>
      <c r="GZN43" s="13"/>
      <c r="GZO43" s="13"/>
      <c r="GZP43" s="13"/>
      <c r="GZQ43" s="13"/>
      <c r="GZR43" s="13"/>
      <c r="GZS43" s="13"/>
      <c r="GZT43" s="13"/>
      <c r="GZU43" s="13"/>
      <c r="GZV43" s="13"/>
      <c r="GZW43" s="13"/>
      <c r="GZX43" s="13"/>
      <c r="GZY43" s="13"/>
      <c r="GZZ43" s="13"/>
      <c r="HAA43" s="13"/>
      <c r="HAB43" s="13"/>
      <c r="HAC43" s="13"/>
      <c r="HAD43" s="13"/>
      <c r="HAE43" s="13"/>
      <c r="HAF43" s="13"/>
      <c r="HAG43" s="13"/>
      <c r="HAH43" s="13"/>
      <c r="HAI43" s="13"/>
      <c r="HAJ43" s="13"/>
      <c r="HAK43" s="13"/>
      <c r="HAL43" s="13"/>
      <c r="HAM43" s="13"/>
      <c r="HAN43" s="13"/>
      <c r="HAO43" s="13"/>
      <c r="HAP43" s="13"/>
      <c r="HAQ43" s="13"/>
      <c r="HAR43" s="13"/>
      <c r="HAS43" s="13"/>
      <c r="HAT43" s="13"/>
      <c r="HAU43" s="13"/>
      <c r="HAV43" s="13"/>
      <c r="HAW43" s="13"/>
      <c r="HAX43" s="13"/>
      <c r="HAY43" s="13"/>
      <c r="HAZ43" s="13"/>
      <c r="HBA43" s="13"/>
      <c r="HBB43" s="13"/>
      <c r="HBC43" s="13"/>
      <c r="HBD43" s="13"/>
      <c r="HBE43" s="13"/>
      <c r="HBF43" s="13"/>
      <c r="HBG43" s="13"/>
      <c r="HBH43" s="13"/>
      <c r="HBI43" s="13"/>
      <c r="HBJ43" s="13"/>
      <c r="HBK43" s="13"/>
      <c r="HBL43" s="13"/>
      <c r="HBM43" s="13"/>
      <c r="HBN43" s="13"/>
      <c r="HBO43" s="13"/>
      <c r="HBP43" s="13"/>
      <c r="HBQ43" s="13"/>
      <c r="HBR43" s="13"/>
      <c r="HBS43" s="13"/>
      <c r="HBT43" s="13"/>
      <c r="HBU43" s="13"/>
      <c r="HBV43" s="13"/>
      <c r="HBW43" s="13"/>
      <c r="HBX43" s="13"/>
      <c r="HBY43" s="13"/>
      <c r="HBZ43" s="13"/>
      <c r="HCA43" s="13"/>
      <c r="HCB43" s="13"/>
      <c r="HCC43" s="13"/>
      <c r="HCD43" s="13"/>
      <c r="HCE43" s="13"/>
      <c r="HCF43" s="13"/>
      <c r="HCG43" s="13"/>
      <c r="HCH43" s="13"/>
      <c r="HCI43" s="13"/>
      <c r="HCJ43" s="13"/>
      <c r="HCK43" s="13"/>
      <c r="HCL43" s="13"/>
      <c r="HCM43" s="13"/>
      <c r="HCN43" s="13"/>
      <c r="HCO43" s="13"/>
      <c r="HCP43" s="13"/>
      <c r="HCQ43" s="13"/>
      <c r="HCR43" s="13"/>
      <c r="HCS43" s="13"/>
      <c r="HCT43" s="13"/>
      <c r="HCU43" s="13"/>
      <c r="HCV43" s="13"/>
      <c r="HCW43" s="13"/>
      <c r="HCX43" s="13"/>
      <c r="HCY43" s="13"/>
      <c r="HCZ43" s="13"/>
      <c r="HDA43" s="13"/>
      <c r="HDB43" s="13"/>
      <c r="HDC43" s="13"/>
      <c r="HDD43" s="13"/>
      <c r="HDE43" s="13"/>
      <c r="HDF43" s="13"/>
      <c r="HDG43" s="13"/>
      <c r="HDH43" s="13"/>
      <c r="HDI43" s="13"/>
      <c r="HDJ43" s="13"/>
      <c r="HDK43" s="13"/>
      <c r="HDL43" s="13"/>
      <c r="HDM43" s="13"/>
      <c r="HDN43" s="13"/>
      <c r="HDO43" s="13"/>
      <c r="HDP43" s="13"/>
      <c r="HDQ43" s="13"/>
      <c r="HDR43" s="13"/>
      <c r="HDS43" s="13"/>
      <c r="HDT43" s="13"/>
      <c r="HDU43" s="13"/>
      <c r="HDV43" s="13"/>
      <c r="HDW43" s="13"/>
      <c r="HDX43" s="13"/>
      <c r="HDY43" s="13"/>
      <c r="HDZ43" s="13"/>
      <c r="HEA43" s="13"/>
      <c r="HEB43" s="13"/>
      <c r="HEC43" s="13"/>
      <c r="HED43" s="13"/>
      <c r="HEE43" s="13"/>
      <c r="HEF43" s="13"/>
      <c r="HEG43" s="13"/>
      <c r="HEH43" s="13"/>
      <c r="HEI43" s="13"/>
      <c r="HEJ43" s="13"/>
      <c r="HEK43" s="13"/>
      <c r="HEL43" s="13"/>
      <c r="HEM43" s="13"/>
      <c r="HEN43" s="13"/>
      <c r="HEO43" s="13"/>
      <c r="HEP43" s="13"/>
      <c r="HEQ43" s="13"/>
      <c r="HER43" s="13"/>
      <c r="HES43" s="13"/>
      <c r="HET43" s="13"/>
      <c r="HEU43" s="13"/>
      <c r="HEV43" s="13"/>
      <c r="HEW43" s="13"/>
      <c r="HEX43" s="13"/>
      <c r="HEY43" s="13"/>
      <c r="HEZ43" s="13"/>
      <c r="HFA43" s="13"/>
      <c r="HFB43" s="13"/>
      <c r="HFC43" s="13"/>
      <c r="HFD43" s="13"/>
      <c r="HFE43" s="13"/>
      <c r="HFF43" s="13"/>
      <c r="HFG43" s="13"/>
      <c r="HFH43" s="13"/>
      <c r="HFI43" s="13"/>
      <c r="HFJ43" s="13"/>
      <c r="HFK43" s="13"/>
      <c r="HFL43" s="13"/>
      <c r="HFM43" s="13"/>
      <c r="HFN43" s="13"/>
      <c r="HFO43" s="13"/>
      <c r="HFP43" s="13"/>
      <c r="HFQ43" s="13"/>
      <c r="HFR43" s="13"/>
      <c r="HFS43" s="13"/>
      <c r="HFT43" s="13"/>
      <c r="HFU43" s="13"/>
      <c r="HFV43" s="13"/>
      <c r="HFW43" s="13"/>
      <c r="HFX43" s="13"/>
      <c r="HFY43" s="13"/>
      <c r="HFZ43" s="13"/>
      <c r="HGA43" s="13"/>
      <c r="HGB43" s="13"/>
      <c r="HGC43" s="13"/>
      <c r="HGD43" s="13"/>
      <c r="HGE43" s="13"/>
      <c r="HGF43" s="13"/>
      <c r="HGG43" s="13"/>
      <c r="HGH43" s="13"/>
      <c r="HGI43" s="13"/>
      <c r="HGJ43" s="13"/>
      <c r="HGK43" s="13"/>
      <c r="HGL43" s="13"/>
      <c r="HGM43" s="13"/>
      <c r="HGN43" s="13"/>
      <c r="HGO43" s="13"/>
      <c r="HGP43" s="13"/>
      <c r="HGQ43" s="13"/>
      <c r="HGR43" s="13"/>
      <c r="HGS43" s="13"/>
      <c r="HGT43" s="13"/>
      <c r="HGU43" s="13"/>
      <c r="HGV43" s="13"/>
      <c r="HGW43" s="13"/>
      <c r="HGX43" s="13"/>
      <c r="HGY43" s="13"/>
      <c r="HGZ43" s="13"/>
      <c r="HHA43" s="13"/>
      <c r="HHB43" s="13"/>
      <c r="HHC43" s="13"/>
      <c r="HHD43" s="13"/>
      <c r="HHE43" s="13"/>
      <c r="HHF43" s="13"/>
      <c r="HHG43" s="13"/>
      <c r="HHH43" s="13"/>
      <c r="HHI43" s="13"/>
      <c r="HHJ43" s="13"/>
      <c r="HHK43" s="13"/>
      <c r="HHL43" s="13"/>
      <c r="HHM43" s="13"/>
      <c r="HHN43" s="13"/>
      <c r="HHO43" s="13"/>
      <c r="HHP43" s="13"/>
      <c r="HHQ43" s="13"/>
      <c r="HHR43" s="13"/>
      <c r="HHS43" s="13"/>
      <c r="HHT43" s="13"/>
      <c r="HHU43" s="13"/>
      <c r="HHV43" s="13"/>
      <c r="HHW43" s="13"/>
      <c r="HHX43" s="13"/>
      <c r="HHY43" s="13"/>
      <c r="HHZ43" s="13"/>
      <c r="HIA43" s="13"/>
      <c r="HIB43" s="13"/>
      <c r="HIC43" s="13"/>
      <c r="HID43" s="13"/>
      <c r="HIE43" s="13"/>
      <c r="HIF43" s="13"/>
      <c r="HIG43" s="13"/>
      <c r="HIH43" s="13"/>
      <c r="HII43" s="13"/>
      <c r="HIJ43" s="13"/>
      <c r="HIK43" s="13"/>
      <c r="HIL43" s="13"/>
      <c r="HIM43" s="13"/>
      <c r="HIN43" s="13"/>
      <c r="HIO43" s="13"/>
      <c r="HIP43" s="13"/>
      <c r="HIQ43" s="13"/>
      <c r="HIR43" s="13"/>
      <c r="HIS43" s="13"/>
      <c r="HIT43" s="13"/>
      <c r="HIU43" s="13"/>
      <c r="HIV43" s="13"/>
      <c r="HIW43" s="13"/>
      <c r="HIX43" s="13"/>
      <c r="HIY43" s="13"/>
      <c r="HIZ43" s="13"/>
      <c r="HJA43" s="13"/>
      <c r="HJB43" s="13"/>
      <c r="HJC43" s="13"/>
      <c r="HJD43" s="13"/>
      <c r="HJE43" s="13"/>
      <c r="HJF43" s="13"/>
      <c r="HJG43" s="13"/>
      <c r="HJH43" s="13"/>
      <c r="HJI43" s="13"/>
      <c r="HJJ43" s="13"/>
      <c r="HJK43" s="13"/>
      <c r="HJL43" s="13"/>
      <c r="HJM43" s="13"/>
      <c r="HJN43" s="13"/>
      <c r="HJO43" s="13"/>
      <c r="HJP43" s="13"/>
      <c r="HJQ43" s="13"/>
      <c r="HJR43" s="13"/>
      <c r="HJS43" s="13"/>
      <c r="HJT43" s="13"/>
      <c r="HJU43" s="13"/>
      <c r="HJV43" s="13"/>
      <c r="HJW43" s="13"/>
      <c r="HJX43" s="13"/>
      <c r="HJY43" s="13"/>
      <c r="HJZ43" s="13"/>
      <c r="HKA43" s="13"/>
      <c r="HKB43" s="13"/>
      <c r="HKC43" s="13"/>
      <c r="HKD43" s="13"/>
      <c r="HKE43" s="13"/>
      <c r="HKF43" s="13"/>
      <c r="HKG43" s="13"/>
      <c r="HKH43" s="13"/>
      <c r="HKI43" s="13"/>
      <c r="HKJ43" s="13"/>
      <c r="HKK43" s="13"/>
      <c r="HKL43" s="13"/>
      <c r="HKM43" s="13"/>
      <c r="HKN43" s="13"/>
      <c r="HKO43" s="13"/>
      <c r="HKP43" s="13"/>
      <c r="HKQ43" s="13"/>
      <c r="HKR43" s="13"/>
      <c r="HKS43" s="13"/>
      <c r="HKT43" s="13"/>
      <c r="HKU43" s="13"/>
      <c r="HKV43" s="13"/>
      <c r="HKW43" s="13"/>
      <c r="HKX43" s="13"/>
      <c r="HKY43" s="13"/>
      <c r="HKZ43" s="13"/>
      <c r="HLA43" s="13"/>
      <c r="HLB43" s="13"/>
      <c r="HLC43" s="13"/>
      <c r="HLD43" s="13"/>
      <c r="HLE43" s="13"/>
      <c r="HLF43" s="13"/>
      <c r="HLG43" s="13"/>
      <c r="HLH43" s="13"/>
      <c r="HLI43" s="13"/>
      <c r="HLJ43" s="13"/>
      <c r="HLK43" s="13"/>
      <c r="HLL43" s="13"/>
      <c r="HLM43" s="13"/>
      <c r="HLN43" s="13"/>
      <c r="HLO43" s="13"/>
      <c r="HLP43" s="13"/>
      <c r="HLQ43" s="13"/>
      <c r="HLR43" s="13"/>
      <c r="HLS43" s="13"/>
      <c r="HLT43" s="13"/>
      <c r="HLU43" s="13"/>
      <c r="HLV43" s="13"/>
      <c r="HLW43" s="13"/>
      <c r="HLX43" s="13"/>
      <c r="HLY43" s="13"/>
      <c r="HLZ43" s="13"/>
      <c r="HMA43" s="13"/>
      <c r="HMB43" s="13"/>
      <c r="HMC43" s="13"/>
      <c r="HMD43" s="13"/>
      <c r="HME43" s="13"/>
      <c r="HMF43" s="13"/>
      <c r="HMG43" s="13"/>
      <c r="HMH43" s="13"/>
      <c r="HMI43" s="13"/>
      <c r="HMJ43" s="13"/>
      <c r="HMK43" s="13"/>
      <c r="HML43" s="13"/>
      <c r="HMM43" s="13"/>
      <c r="HMN43" s="13"/>
      <c r="HMO43" s="13"/>
      <c r="HMP43" s="13"/>
      <c r="HMQ43" s="13"/>
      <c r="HMR43" s="13"/>
      <c r="HMS43" s="13"/>
      <c r="HMT43" s="13"/>
      <c r="HMU43" s="13"/>
      <c r="HMV43" s="13"/>
      <c r="HMW43" s="13"/>
      <c r="HMX43" s="13"/>
      <c r="HMY43" s="13"/>
      <c r="HMZ43" s="13"/>
      <c r="HNA43" s="13"/>
      <c r="HNB43" s="13"/>
      <c r="HNC43" s="13"/>
      <c r="HND43" s="13"/>
      <c r="HNE43" s="13"/>
      <c r="HNF43" s="13"/>
      <c r="HNG43" s="13"/>
      <c r="HNH43" s="13"/>
      <c r="HNI43" s="13"/>
      <c r="HNJ43" s="13"/>
      <c r="HNK43" s="13"/>
      <c r="HNL43" s="13"/>
      <c r="HNM43" s="13"/>
      <c r="HNN43" s="13"/>
      <c r="HNO43" s="13"/>
      <c r="HNP43" s="13"/>
      <c r="HNQ43" s="13"/>
      <c r="HNR43" s="13"/>
      <c r="HNS43" s="13"/>
      <c r="HNT43" s="13"/>
      <c r="HNU43" s="13"/>
      <c r="HNV43" s="13"/>
      <c r="HNW43" s="13"/>
      <c r="HNX43" s="13"/>
      <c r="HNY43" s="13"/>
      <c r="HNZ43" s="13"/>
      <c r="HOA43" s="13"/>
      <c r="HOB43" s="13"/>
      <c r="HOC43" s="13"/>
      <c r="HOD43" s="13"/>
      <c r="HOE43" s="13"/>
      <c r="HOF43" s="13"/>
      <c r="HOG43" s="13"/>
      <c r="HOH43" s="13"/>
      <c r="HOI43" s="13"/>
      <c r="HOJ43" s="13"/>
      <c r="HOK43" s="13"/>
      <c r="HOL43" s="13"/>
      <c r="HOM43" s="13"/>
      <c r="HON43" s="13"/>
      <c r="HOO43" s="13"/>
      <c r="HOP43" s="13"/>
      <c r="HOQ43" s="13"/>
      <c r="HOR43" s="13"/>
      <c r="HOS43" s="13"/>
      <c r="HOT43" s="13"/>
      <c r="HOU43" s="13"/>
      <c r="HOV43" s="13"/>
      <c r="HOW43" s="13"/>
      <c r="HOX43" s="13"/>
      <c r="HOY43" s="13"/>
      <c r="HOZ43" s="13"/>
      <c r="HPA43" s="13"/>
      <c r="HPB43" s="13"/>
      <c r="HPC43" s="13"/>
      <c r="HPD43" s="13"/>
      <c r="HPE43" s="13"/>
      <c r="HPF43" s="13"/>
      <c r="HPG43" s="13"/>
      <c r="HPH43" s="13"/>
      <c r="HPI43" s="13"/>
      <c r="HPJ43" s="13"/>
      <c r="HPK43" s="13"/>
      <c r="HPL43" s="13"/>
      <c r="HPM43" s="13"/>
      <c r="HPN43" s="13"/>
      <c r="HPO43" s="13"/>
      <c r="HPP43" s="13"/>
      <c r="HPQ43" s="13"/>
      <c r="HPR43" s="13"/>
      <c r="HPS43" s="13"/>
      <c r="HPT43" s="13"/>
      <c r="HPU43" s="13"/>
      <c r="HPV43" s="13"/>
      <c r="HPW43" s="13"/>
      <c r="HPX43" s="13"/>
      <c r="HPY43" s="13"/>
      <c r="HPZ43" s="13"/>
      <c r="HQA43" s="13"/>
      <c r="HQB43" s="13"/>
      <c r="HQC43" s="13"/>
      <c r="HQD43" s="13"/>
      <c r="HQE43" s="13"/>
      <c r="HQF43" s="13"/>
      <c r="HQG43" s="13"/>
      <c r="HQH43" s="13"/>
      <c r="HQI43" s="13"/>
      <c r="HQJ43" s="13"/>
      <c r="HQK43" s="13"/>
      <c r="HQL43" s="13"/>
      <c r="HQM43" s="13"/>
      <c r="HQN43" s="13"/>
      <c r="HQO43" s="13"/>
      <c r="HQP43" s="13"/>
      <c r="HQQ43" s="13"/>
      <c r="HQR43" s="13"/>
      <c r="HQS43" s="13"/>
      <c r="HQT43" s="13"/>
      <c r="HQU43" s="13"/>
      <c r="HQV43" s="13"/>
      <c r="HQW43" s="13"/>
      <c r="HQX43" s="13"/>
      <c r="HQY43" s="13"/>
      <c r="HQZ43" s="13"/>
      <c r="HRA43" s="13"/>
      <c r="HRB43" s="13"/>
      <c r="HRC43" s="13"/>
      <c r="HRD43" s="13"/>
      <c r="HRE43" s="13"/>
      <c r="HRF43" s="13"/>
      <c r="HRG43" s="13"/>
      <c r="HRH43" s="13"/>
      <c r="HRI43" s="13"/>
      <c r="HRJ43" s="13"/>
      <c r="HRK43" s="13"/>
      <c r="HRL43" s="13"/>
      <c r="HRM43" s="13"/>
      <c r="HRN43" s="13"/>
      <c r="HRO43" s="13"/>
      <c r="HRP43" s="13"/>
      <c r="HRQ43" s="13"/>
      <c r="HRR43" s="13"/>
      <c r="HRS43" s="13"/>
      <c r="HRT43" s="13"/>
      <c r="HRU43" s="13"/>
      <c r="HRV43" s="13"/>
      <c r="HRW43" s="13"/>
      <c r="HRX43" s="13"/>
      <c r="HRY43" s="13"/>
      <c r="HRZ43" s="13"/>
      <c r="HSA43" s="13"/>
      <c r="HSB43" s="13"/>
      <c r="HSC43" s="13"/>
      <c r="HSD43" s="13"/>
      <c r="HSE43" s="13"/>
      <c r="HSF43" s="13"/>
      <c r="HSG43" s="13"/>
      <c r="HSH43" s="13"/>
      <c r="HSI43" s="13"/>
      <c r="HSJ43" s="13"/>
      <c r="HSK43" s="13"/>
      <c r="HSL43" s="13"/>
      <c r="HSM43" s="13"/>
      <c r="HSN43" s="13"/>
      <c r="HSO43" s="13"/>
      <c r="HSP43" s="13"/>
      <c r="HSQ43" s="13"/>
      <c r="HSR43" s="13"/>
      <c r="HSS43" s="13"/>
      <c r="HST43" s="13"/>
      <c r="HSU43" s="13"/>
      <c r="HSV43" s="13"/>
      <c r="HSW43" s="13"/>
      <c r="HSX43" s="13"/>
      <c r="HSY43" s="13"/>
      <c r="HSZ43" s="13"/>
      <c r="HTA43" s="13"/>
      <c r="HTB43" s="13"/>
      <c r="HTC43" s="13"/>
      <c r="HTD43" s="13"/>
      <c r="HTE43" s="13"/>
      <c r="HTF43" s="13"/>
      <c r="HTG43" s="13"/>
      <c r="HTH43" s="13"/>
      <c r="HTI43" s="13"/>
      <c r="HTJ43" s="13"/>
      <c r="HTK43" s="13"/>
      <c r="HTL43" s="13"/>
      <c r="HTM43" s="13"/>
      <c r="HTN43" s="13"/>
      <c r="HTO43" s="13"/>
      <c r="HTP43" s="13"/>
      <c r="HTQ43" s="13"/>
      <c r="HTR43" s="13"/>
      <c r="HTS43" s="13"/>
      <c r="HTT43" s="13"/>
      <c r="HTU43" s="13"/>
      <c r="HTV43" s="13"/>
      <c r="HTW43" s="13"/>
      <c r="HTX43" s="13"/>
      <c r="HTY43" s="13"/>
      <c r="HTZ43" s="13"/>
      <c r="HUA43" s="13"/>
      <c r="HUB43" s="13"/>
      <c r="HUC43" s="13"/>
      <c r="HUD43" s="13"/>
      <c r="HUE43" s="13"/>
      <c r="HUF43" s="13"/>
      <c r="HUG43" s="13"/>
      <c r="HUH43" s="13"/>
      <c r="HUI43" s="13"/>
      <c r="HUJ43" s="13"/>
      <c r="HUK43" s="13"/>
      <c r="HUL43" s="13"/>
      <c r="HUM43" s="13"/>
      <c r="HUN43" s="13"/>
      <c r="HUO43" s="13"/>
      <c r="HUP43" s="13"/>
      <c r="HUQ43" s="13"/>
      <c r="HUR43" s="13"/>
      <c r="HUS43" s="13"/>
      <c r="HUT43" s="13"/>
      <c r="HUU43" s="13"/>
      <c r="HUV43" s="13"/>
      <c r="HUW43" s="13"/>
      <c r="HUX43" s="13"/>
      <c r="HUY43" s="13"/>
      <c r="HUZ43" s="13"/>
      <c r="HVA43" s="13"/>
      <c r="HVB43" s="13"/>
      <c r="HVC43" s="13"/>
      <c r="HVD43" s="13"/>
      <c r="HVE43" s="13"/>
      <c r="HVF43" s="13"/>
      <c r="HVG43" s="13"/>
      <c r="HVH43" s="13"/>
      <c r="HVI43" s="13"/>
      <c r="HVJ43" s="13"/>
      <c r="HVK43" s="13"/>
      <c r="HVL43" s="13"/>
      <c r="HVM43" s="13"/>
      <c r="HVN43" s="13"/>
      <c r="HVO43" s="13"/>
      <c r="HVP43" s="13"/>
      <c r="HVQ43" s="13"/>
      <c r="HVR43" s="13"/>
      <c r="HVS43" s="13"/>
      <c r="HVT43" s="13"/>
      <c r="HVU43" s="13"/>
      <c r="HVV43" s="13"/>
      <c r="HVW43" s="13"/>
      <c r="HVX43" s="13"/>
      <c r="HVY43" s="13"/>
      <c r="HVZ43" s="13"/>
      <c r="HWA43" s="13"/>
      <c r="HWB43" s="13"/>
      <c r="HWC43" s="13"/>
      <c r="HWD43" s="13"/>
      <c r="HWE43" s="13"/>
      <c r="HWF43" s="13"/>
      <c r="HWG43" s="13"/>
      <c r="HWH43" s="13"/>
      <c r="HWI43" s="13"/>
      <c r="HWJ43" s="13"/>
      <c r="HWK43" s="13"/>
      <c r="HWL43" s="13"/>
      <c r="HWM43" s="13"/>
      <c r="HWN43" s="13"/>
      <c r="HWO43" s="13"/>
      <c r="HWP43" s="13"/>
      <c r="HWQ43" s="13"/>
      <c r="HWR43" s="13"/>
      <c r="HWS43" s="13"/>
      <c r="HWT43" s="13"/>
      <c r="HWU43" s="13"/>
      <c r="HWV43" s="13"/>
      <c r="HWW43" s="13"/>
      <c r="HWX43" s="13"/>
      <c r="HWY43" s="13"/>
      <c r="HWZ43" s="13"/>
      <c r="HXA43" s="13"/>
      <c r="HXB43" s="13"/>
      <c r="HXC43" s="13"/>
      <c r="HXD43" s="13"/>
      <c r="HXE43" s="13"/>
      <c r="HXF43" s="13"/>
      <c r="HXG43" s="13"/>
      <c r="HXH43" s="13"/>
      <c r="HXI43" s="13"/>
      <c r="HXJ43" s="13"/>
      <c r="HXK43" s="13"/>
      <c r="HXL43" s="13"/>
      <c r="HXM43" s="13"/>
      <c r="HXN43" s="13"/>
      <c r="HXO43" s="13"/>
      <c r="HXP43" s="13"/>
      <c r="HXQ43" s="13"/>
      <c r="HXR43" s="13"/>
      <c r="HXS43" s="13"/>
      <c r="HXT43" s="13"/>
      <c r="HXU43" s="13"/>
      <c r="HXV43" s="13"/>
      <c r="HXW43" s="13"/>
      <c r="HXX43" s="13"/>
      <c r="HXY43" s="13"/>
      <c r="HXZ43" s="13"/>
      <c r="HYA43" s="13"/>
      <c r="HYB43" s="13"/>
      <c r="HYC43" s="13"/>
      <c r="HYD43" s="13"/>
      <c r="HYE43" s="13"/>
      <c r="HYF43" s="13"/>
      <c r="HYG43" s="13"/>
      <c r="HYH43" s="13"/>
      <c r="HYI43" s="13"/>
      <c r="HYJ43" s="13"/>
      <c r="HYK43" s="13"/>
      <c r="HYL43" s="13"/>
      <c r="HYM43" s="13"/>
      <c r="HYN43" s="13"/>
      <c r="HYO43" s="13"/>
      <c r="HYP43" s="13"/>
      <c r="HYQ43" s="13"/>
      <c r="HYR43" s="13"/>
      <c r="HYS43" s="13"/>
      <c r="HYT43" s="13"/>
      <c r="HYU43" s="13"/>
      <c r="HYV43" s="13"/>
      <c r="HYW43" s="13"/>
      <c r="HYX43" s="13"/>
      <c r="HYY43" s="13"/>
      <c r="HYZ43" s="13"/>
      <c r="HZA43" s="13"/>
      <c r="HZB43" s="13"/>
      <c r="HZC43" s="13"/>
      <c r="HZD43" s="13"/>
      <c r="HZE43" s="13"/>
      <c r="HZF43" s="13"/>
      <c r="HZG43" s="13"/>
      <c r="HZH43" s="13"/>
      <c r="HZI43" s="13"/>
      <c r="HZJ43" s="13"/>
      <c r="HZK43" s="13"/>
      <c r="HZL43" s="13"/>
      <c r="HZM43" s="13"/>
      <c r="HZN43" s="13"/>
      <c r="HZO43" s="13"/>
      <c r="HZP43" s="13"/>
      <c r="HZQ43" s="13"/>
      <c r="HZR43" s="13"/>
      <c r="HZS43" s="13"/>
      <c r="HZT43" s="13"/>
      <c r="HZU43" s="13"/>
      <c r="HZV43" s="13"/>
      <c r="HZW43" s="13"/>
      <c r="HZX43" s="13"/>
      <c r="HZY43" s="13"/>
      <c r="HZZ43" s="13"/>
      <c r="IAA43" s="13"/>
      <c r="IAB43" s="13"/>
      <c r="IAC43" s="13"/>
      <c r="IAD43" s="13"/>
      <c r="IAE43" s="13"/>
      <c r="IAF43" s="13"/>
      <c r="IAG43" s="13"/>
      <c r="IAH43" s="13"/>
      <c r="IAI43" s="13"/>
      <c r="IAJ43" s="13"/>
      <c r="IAK43" s="13"/>
      <c r="IAL43" s="13"/>
      <c r="IAM43" s="13"/>
      <c r="IAN43" s="13"/>
      <c r="IAO43" s="13"/>
      <c r="IAP43" s="13"/>
      <c r="IAQ43" s="13"/>
      <c r="IAR43" s="13"/>
      <c r="IAS43" s="13"/>
      <c r="IAT43" s="13"/>
      <c r="IAU43" s="13"/>
      <c r="IAV43" s="13"/>
      <c r="IAW43" s="13"/>
      <c r="IAX43" s="13"/>
      <c r="IAY43" s="13"/>
      <c r="IAZ43" s="13"/>
      <c r="IBA43" s="13"/>
      <c r="IBB43" s="13"/>
      <c r="IBC43" s="13"/>
      <c r="IBD43" s="13"/>
      <c r="IBE43" s="13"/>
      <c r="IBF43" s="13"/>
      <c r="IBG43" s="13"/>
      <c r="IBH43" s="13"/>
      <c r="IBI43" s="13"/>
      <c r="IBJ43" s="13"/>
      <c r="IBK43" s="13"/>
      <c r="IBL43" s="13"/>
      <c r="IBM43" s="13"/>
      <c r="IBN43" s="13"/>
      <c r="IBO43" s="13"/>
      <c r="IBP43" s="13"/>
      <c r="IBQ43" s="13"/>
      <c r="IBR43" s="13"/>
      <c r="IBS43" s="13"/>
      <c r="IBT43" s="13"/>
      <c r="IBU43" s="13"/>
      <c r="IBV43" s="13"/>
      <c r="IBW43" s="13"/>
      <c r="IBX43" s="13"/>
      <c r="IBY43" s="13"/>
      <c r="IBZ43" s="13"/>
      <c r="ICA43" s="13"/>
      <c r="ICB43" s="13"/>
      <c r="ICC43" s="13"/>
      <c r="ICD43" s="13"/>
      <c r="ICE43" s="13"/>
      <c r="ICF43" s="13"/>
      <c r="ICG43" s="13"/>
      <c r="ICH43" s="13"/>
      <c r="ICI43" s="13"/>
      <c r="ICJ43" s="13"/>
      <c r="ICK43" s="13"/>
      <c r="ICL43" s="13"/>
      <c r="ICM43" s="13"/>
      <c r="ICN43" s="13"/>
      <c r="ICO43" s="13"/>
      <c r="ICP43" s="13"/>
      <c r="ICQ43" s="13"/>
      <c r="ICR43" s="13"/>
      <c r="ICS43" s="13"/>
      <c r="ICT43" s="13"/>
      <c r="ICU43" s="13"/>
      <c r="ICV43" s="13"/>
      <c r="ICW43" s="13"/>
      <c r="ICX43" s="13"/>
      <c r="ICY43" s="13"/>
      <c r="ICZ43" s="13"/>
      <c r="IDA43" s="13"/>
      <c r="IDB43" s="13"/>
      <c r="IDC43" s="13"/>
      <c r="IDD43" s="13"/>
      <c r="IDE43" s="13"/>
      <c r="IDF43" s="13"/>
      <c r="IDG43" s="13"/>
      <c r="IDH43" s="13"/>
      <c r="IDI43" s="13"/>
      <c r="IDJ43" s="13"/>
      <c r="IDK43" s="13"/>
      <c r="IDL43" s="13"/>
      <c r="IDM43" s="13"/>
      <c r="IDN43" s="13"/>
      <c r="IDO43" s="13"/>
      <c r="IDP43" s="13"/>
      <c r="IDQ43" s="13"/>
      <c r="IDR43" s="13"/>
      <c r="IDS43" s="13"/>
      <c r="IDT43" s="13"/>
      <c r="IDU43" s="13"/>
      <c r="IDV43" s="13"/>
      <c r="IDW43" s="13"/>
      <c r="IDX43" s="13"/>
      <c r="IDY43" s="13"/>
      <c r="IDZ43" s="13"/>
      <c r="IEA43" s="13"/>
      <c r="IEB43" s="13"/>
      <c r="IEC43" s="13"/>
      <c r="IED43" s="13"/>
      <c r="IEE43" s="13"/>
      <c r="IEF43" s="13"/>
      <c r="IEG43" s="13"/>
      <c r="IEH43" s="13"/>
      <c r="IEI43" s="13"/>
      <c r="IEJ43" s="13"/>
      <c r="IEK43" s="13"/>
      <c r="IEL43" s="13"/>
      <c r="IEM43" s="13"/>
      <c r="IEN43" s="13"/>
      <c r="IEO43" s="13"/>
      <c r="IEP43" s="13"/>
      <c r="IEQ43" s="13"/>
      <c r="IER43" s="13"/>
      <c r="IES43" s="13"/>
      <c r="IET43" s="13"/>
      <c r="IEU43" s="13"/>
      <c r="IEV43" s="13"/>
      <c r="IEW43" s="13"/>
      <c r="IEX43" s="13"/>
      <c r="IEY43" s="13"/>
      <c r="IEZ43" s="13"/>
      <c r="IFA43" s="13"/>
      <c r="IFB43" s="13"/>
      <c r="IFC43" s="13"/>
      <c r="IFD43" s="13"/>
      <c r="IFE43" s="13"/>
      <c r="IFF43" s="13"/>
      <c r="IFG43" s="13"/>
      <c r="IFH43" s="13"/>
      <c r="IFI43" s="13"/>
      <c r="IFJ43" s="13"/>
      <c r="IFK43" s="13"/>
      <c r="IFL43" s="13"/>
      <c r="IFM43" s="13"/>
      <c r="IFN43" s="13"/>
      <c r="IFO43" s="13"/>
      <c r="IFP43" s="13"/>
      <c r="IFQ43" s="13"/>
      <c r="IFR43" s="13"/>
      <c r="IFS43" s="13"/>
      <c r="IFT43" s="13"/>
      <c r="IFU43" s="13"/>
      <c r="IFV43" s="13"/>
      <c r="IFW43" s="13"/>
      <c r="IFX43" s="13"/>
      <c r="IFY43" s="13"/>
      <c r="IFZ43" s="13"/>
      <c r="IGA43" s="13"/>
      <c r="IGB43" s="13"/>
      <c r="IGC43" s="13"/>
      <c r="IGD43" s="13"/>
      <c r="IGE43" s="13"/>
      <c r="IGF43" s="13"/>
      <c r="IGG43" s="13"/>
      <c r="IGH43" s="13"/>
      <c r="IGI43" s="13"/>
      <c r="IGJ43" s="13"/>
      <c r="IGK43" s="13"/>
      <c r="IGL43" s="13"/>
      <c r="IGM43" s="13"/>
      <c r="IGN43" s="13"/>
      <c r="IGO43" s="13"/>
      <c r="IGP43" s="13"/>
      <c r="IGQ43" s="13"/>
      <c r="IGR43" s="13"/>
      <c r="IGS43" s="13"/>
      <c r="IGT43" s="13"/>
      <c r="IGU43" s="13"/>
      <c r="IGV43" s="13"/>
      <c r="IGW43" s="13"/>
      <c r="IGX43" s="13"/>
      <c r="IGY43" s="13"/>
      <c r="IGZ43" s="13"/>
      <c r="IHA43" s="13"/>
      <c r="IHB43" s="13"/>
      <c r="IHC43" s="13"/>
      <c r="IHD43" s="13"/>
      <c r="IHE43" s="13"/>
      <c r="IHF43" s="13"/>
      <c r="IHG43" s="13"/>
      <c r="IHH43" s="13"/>
      <c r="IHI43" s="13"/>
      <c r="IHJ43" s="13"/>
      <c r="IHK43" s="13"/>
      <c r="IHL43" s="13"/>
      <c r="IHM43" s="13"/>
      <c r="IHN43" s="13"/>
      <c r="IHO43" s="13"/>
      <c r="IHP43" s="13"/>
      <c r="IHQ43" s="13"/>
      <c r="IHR43" s="13"/>
      <c r="IHS43" s="13"/>
      <c r="IHT43" s="13"/>
      <c r="IHU43" s="13"/>
      <c r="IHV43" s="13"/>
      <c r="IHW43" s="13"/>
      <c r="IHX43" s="13"/>
      <c r="IHY43" s="13"/>
      <c r="IHZ43" s="13"/>
      <c r="IIA43" s="13"/>
      <c r="IIB43" s="13"/>
      <c r="IIC43" s="13"/>
      <c r="IID43" s="13"/>
      <c r="IIE43" s="13"/>
      <c r="IIF43" s="13"/>
      <c r="IIG43" s="13"/>
      <c r="IIH43" s="13"/>
      <c r="III43" s="13"/>
      <c r="IIJ43" s="13"/>
      <c r="IIK43" s="13"/>
      <c r="IIL43" s="13"/>
      <c r="IIM43" s="13"/>
      <c r="IIN43" s="13"/>
      <c r="IIO43" s="13"/>
      <c r="IIP43" s="13"/>
      <c r="IIQ43" s="13"/>
      <c r="IIR43" s="13"/>
      <c r="IIS43" s="13"/>
      <c r="IIT43" s="13"/>
      <c r="IIU43" s="13"/>
      <c r="IIV43" s="13"/>
      <c r="IIW43" s="13"/>
      <c r="IIX43" s="13"/>
      <c r="IIY43" s="13"/>
      <c r="IIZ43" s="13"/>
      <c r="IJA43" s="13"/>
      <c r="IJB43" s="13"/>
      <c r="IJC43" s="13"/>
      <c r="IJD43" s="13"/>
      <c r="IJE43" s="13"/>
      <c r="IJF43" s="13"/>
      <c r="IJG43" s="13"/>
      <c r="IJH43" s="13"/>
      <c r="IJI43" s="13"/>
      <c r="IJJ43" s="13"/>
      <c r="IJK43" s="13"/>
      <c r="IJL43" s="13"/>
      <c r="IJM43" s="13"/>
      <c r="IJN43" s="13"/>
      <c r="IJO43" s="13"/>
      <c r="IJP43" s="13"/>
      <c r="IJQ43" s="13"/>
      <c r="IJR43" s="13"/>
      <c r="IJS43" s="13"/>
      <c r="IJT43" s="13"/>
      <c r="IJU43" s="13"/>
      <c r="IJV43" s="13"/>
      <c r="IJW43" s="13"/>
      <c r="IJX43" s="13"/>
      <c r="IJY43" s="13"/>
      <c r="IJZ43" s="13"/>
      <c r="IKA43" s="13"/>
      <c r="IKB43" s="13"/>
      <c r="IKC43" s="13"/>
      <c r="IKD43" s="13"/>
      <c r="IKE43" s="13"/>
      <c r="IKF43" s="13"/>
      <c r="IKG43" s="13"/>
      <c r="IKH43" s="13"/>
      <c r="IKI43" s="13"/>
      <c r="IKJ43" s="13"/>
      <c r="IKK43" s="13"/>
      <c r="IKL43" s="13"/>
      <c r="IKM43" s="13"/>
      <c r="IKN43" s="13"/>
      <c r="IKO43" s="13"/>
      <c r="IKP43" s="13"/>
      <c r="IKQ43" s="13"/>
      <c r="IKR43" s="13"/>
      <c r="IKS43" s="13"/>
      <c r="IKT43" s="13"/>
      <c r="IKU43" s="13"/>
      <c r="IKV43" s="13"/>
      <c r="IKW43" s="13"/>
      <c r="IKX43" s="13"/>
      <c r="IKY43" s="13"/>
      <c r="IKZ43" s="13"/>
      <c r="ILA43" s="13"/>
      <c r="ILB43" s="13"/>
      <c r="ILC43" s="13"/>
      <c r="ILD43" s="13"/>
      <c r="ILE43" s="13"/>
      <c r="ILF43" s="13"/>
      <c r="ILG43" s="13"/>
      <c r="ILH43" s="13"/>
      <c r="ILI43" s="13"/>
      <c r="ILJ43" s="13"/>
      <c r="ILK43" s="13"/>
      <c r="ILL43" s="13"/>
      <c r="ILM43" s="13"/>
      <c r="ILN43" s="13"/>
      <c r="ILO43" s="13"/>
      <c r="ILP43" s="13"/>
      <c r="ILQ43" s="13"/>
      <c r="ILR43" s="13"/>
      <c r="ILS43" s="13"/>
      <c r="ILT43" s="13"/>
      <c r="ILU43" s="13"/>
      <c r="ILV43" s="13"/>
      <c r="ILW43" s="13"/>
      <c r="ILX43" s="13"/>
      <c r="ILY43" s="13"/>
      <c r="ILZ43" s="13"/>
      <c r="IMA43" s="13"/>
      <c r="IMB43" s="13"/>
      <c r="IMC43" s="13"/>
      <c r="IMD43" s="13"/>
      <c r="IME43" s="13"/>
      <c r="IMF43" s="13"/>
      <c r="IMG43" s="13"/>
      <c r="IMH43" s="13"/>
      <c r="IMI43" s="13"/>
      <c r="IMJ43" s="13"/>
      <c r="IMK43" s="13"/>
      <c r="IML43" s="13"/>
      <c r="IMM43" s="13"/>
      <c r="IMN43" s="13"/>
      <c r="IMO43" s="13"/>
      <c r="IMP43" s="13"/>
      <c r="IMQ43" s="13"/>
      <c r="IMR43" s="13"/>
      <c r="IMS43" s="13"/>
      <c r="IMT43" s="13"/>
      <c r="IMU43" s="13"/>
      <c r="IMV43" s="13"/>
      <c r="IMW43" s="13"/>
      <c r="IMX43" s="13"/>
      <c r="IMY43" s="13"/>
      <c r="IMZ43" s="13"/>
      <c r="INA43" s="13"/>
      <c r="INB43" s="13"/>
      <c r="INC43" s="13"/>
      <c r="IND43" s="13"/>
      <c r="INE43" s="13"/>
      <c r="INF43" s="13"/>
      <c r="ING43" s="13"/>
      <c r="INH43" s="13"/>
      <c r="INI43" s="13"/>
      <c r="INJ43" s="13"/>
      <c r="INK43" s="13"/>
      <c r="INL43" s="13"/>
      <c r="INM43" s="13"/>
      <c r="INN43" s="13"/>
      <c r="INO43" s="13"/>
      <c r="INP43" s="13"/>
      <c r="INQ43" s="13"/>
      <c r="INR43" s="13"/>
      <c r="INS43" s="13"/>
      <c r="INT43" s="13"/>
      <c r="INU43" s="13"/>
      <c r="INV43" s="13"/>
      <c r="INW43" s="13"/>
      <c r="INX43" s="13"/>
      <c r="INY43" s="13"/>
      <c r="INZ43" s="13"/>
      <c r="IOA43" s="13"/>
      <c r="IOB43" s="13"/>
      <c r="IOC43" s="13"/>
      <c r="IOD43" s="13"/>
      <c r="IOE43" s="13"/>
      <c r="IOF43" s="13"/>
      <c r="IOG43" s="13"/>
      <c r="IOH43" s="13"/>
      <c r="IOI43" s="13"/>
      <c r="IOJ43" s="13"/>
      <c r="IOK43" s="13"/>
      <c r="IOL43" s="13"/>
      <c r="IOM43" s="13"/>
      <c r="ION43" s="13"/>
      <c r="IOO43" s="13"/>
      <c r="IOP43" s="13"/>
      <c r="IOQ43" s="13"/>
      <c r="IOR43" s="13"/>
      <c r="IOS43" s="13"/>
      <c r="IOT43" s="13"/>
      <c r="IOU43" s="13"/>
      <c r="IOV43" s="13"/>
      <c r="IOW43" s="13"/>
      <c r="IOX43" s="13"/>
      <c r="IOY43" s="13"/>
      <c r="IOZ43" s="13"/>
      <c r="IPA43" s="13"/>
      <c r="IPB43" s="13"/>
      <c r="IPC43" s="13"/>
      <c r="IPD43" s="13"/>
      <c r="IPE43" s="13"/>
      <c r="IPF43" s="13"/>
      <c r="IPG43" s="13"/>
      <c r="IPH43" s="13"/>
      <c r="IPI43" s="13"/>
      <c r="IPJ43" s="13"/>
      <c r="IPK43" s="13"/>
      <c r="IPL43" s="13"/>
      <c r="IPM43" s="13"/>
      <c r="IPN43" s="13"/>
      <c r="IPO43" s="13"/>
      <c r="IPP43" s="13"/>
      <c r="IPQ43" s="13"/>
      <c r="IPR43" s="13"/>
      <c r="IPS43" s="13"/>
      <c r="IPT43" s="13"/>
      <c r="IPU43" s="13"/>
      <c r="IPV43" s="13"/>
      <c r="IPW43" s="13"/>
      <c r="IPX43" s="13"/>
      <c r="IPY43" s="13"/>
      <c r="IPZ43" s="13"/>
      <c r="IQA43" s="13"/>
      <c r="IQB43" s="13"/>
      <c r="IQC43" s="13"/>
      <c r="IQD43" s="13"/>
      <c r="IQE43" s="13"/>
      <c r="IQF43" s="13"/>
      <c r="IQG43" s="13"/>
      <c r="IQH43" s="13"/>
      <c r="IQI43" s="13"/>
      <c r="IQJ43" s="13"/>
      <c r="IQK43" s="13"/>
      <c r="IQL43" s="13"/>
      <c r="IQM43" s="13"/>
      <c r="IQN43" s="13"/>
      <c r="IQO43" s="13"/>
      <c r="IQP43" s="13"/>
      <c r="IQQ43" s="13"/>
      <c r="IQR43" s="13"/>
      <c r="IQS43" s="13"/>
      <c r="IQT43" s="13"/>
      <c r="IQU43" s="13"/>
      <c r="IQV43" s="13"/>
      <c r="IQW43" s="13"/>
      <c r="IQX43" s="13"/>
      <c r="IQY43" s="13"/>
      <c r="IQZ43" s="13"/>
      <c r="IRA43" s="13"/>
      <c r="IRB43" s="13"/>
      <c r="IRC43" s="13"/>
      <c r="IRD43" s="13"/>
      <c r="IRE43" s="13"/>
      <c r="IRF43" s="13"/>
      <c r="IRG43" s="13"/>
      <c r="IRH43" s="13"/>
      <c r="IRI43" s="13"/>
      <c r="IRJ43" s="13"/>
      <c r="IRK43" s="13"/>
      <c r="IRL43" s="13"/>
      <c r="IRM43" s="13"/>
      <c r="IRN43" s="13"/>
      <c r="IRO43" s="13"/>
      <c r="IRP43" s="13"/>
      <c r="IRQ43" s="13"/>
      <c r="IRR43" s="13"/>
      <c r="IRS43" s="13"/>
      <c r="IRT43" s="13"/>
      <c r="IRU43" s="13"/>
      <c r="IRV43" s="13"/>
      <c r="IRW43" s="13"/>
      <c r="IRX43" s="13"/>
      <c r="IRY43" s="13"/>
      <c r="IRZ43" s="13"/>
      <c r="ISA43" s="13"/>
      <c r="ISB43" s="13"/>
      <c r="ISC43" s="13"/>
      <c r="ISD43" s="13"/>
      <c r="ISE43" s="13"/>
      <c r="ISF43" s="13"/>
      <c r="ISG43" s="13"/>
      <c r="ISH43" s="13"/>
      <c r="ISI43" s="13"/>
      <c r="ISJ43" s="13"/>
      <c r="ISK43" s="13"/>
      <c r="ISL43" s="13"/>
      <c r="ISM43" s="13"/>
      <c r="ISN43" s="13"/>
      <c r="ISO43" s="13"/>
      <c r="ISP43" s="13"/>
      <c r="ISQ43" s="13"/>
      <c r="ISR43" s="13"/>
      <c r="ISS43" s="13"/>
      <c r="IST43" s="13"/>
      <c r="ISU43" s="13"/>
      <c r="ISV43" s="13"/>
      <c r="ISW43" s="13"/>
      <c r="ISX43" s="13"/>
      <c r="ISY43" s="13"/>
      <c r="ISZ43" s="13"/>
      <c r="ITA43" s="13"/>
      <c r="ITB43" s="13"/>
      <c r="ITC43" s="13"/>
      <c r="ITD43" s="13"/>
      <c r="ITE43" s="13"/>
      <c r="ITF43" s="13"/>
      <c r="ITG43" s="13"/>
      <c r="ITH43" s="13"/>
      <c r="ITI43" s="13"/>
      <c r="ITJ43" s="13"/>
      <c r="ITK43" s="13"/>
      <c r="ITL43" s="13"/>
      <c r="ITM43" s="13"/>
      <c r="ITN43" s="13"/>
      <c r="ITO43" s="13"/>
      <c r="ITP43" s="13"/>
      <c r="ITQ43" s="13"/>
      <c r="ITR43" s="13"/>
      <c r="ITS43" s="13"/>
      <c r="ITT43" s="13"/>
      <c r="ITU43" s="13"/>
      <c r="ITV43" s="13"/>
      <c r="ITW43" s="13"/>
      <c r="ITX43" s="13"/>
      <c r="ITY43" s="13"/>
      <c r="ITZ43" s="13"/>
      <c r="IUA43" s="13"/>
      <c r="IUB43" s="13"/>
      <c r="IUC43" s="13"/>
      <c r="IUD43" s="13"/>
      <c r="IUE43" s="13"/>
      <c r="IUF43" s="13"/>
      <c r="IUG43" s="13"/>
      <c r="IUH43" s="13"/>
      <c r="IUI43" s="13"/>
      <c r="IUJ43" s="13"/>
      <c r="IUK43" s="13"/>
      <c r="IUL43" s="13"/>
      <c r="IUM43" s="13"/>
      <c r="IUN43" s="13"/>
      <c r="IUO43" s="13"/>
      <c r="IUP43" s="13"/>
      <c r="IUQ43" s="13"/>
      <c r="IUR43" s="13"/>
      <c r="IUS43" s="13"/>
      <c r="IUT43" s="13"/>
      <c r="IUU43" s="13"/>
      <c r="IUV43" s="13"/>
      <c r="IUW43" s="13"/>
      <c r="IUX43" s="13"/>
      <c r="IUY43" s="13"/>
      <c r="IUZ43" s="13"/>
      <c r="IVA43" s="13"/>
      <c r="IVB43" s="13"/>
      <c r="IVC43" s="13"/>
      <c r="IVD43" s="13"/>
      <c r="IVE43" s="13"/>
      <c r="IVF43" s="13"/>
      <c r="IVG43" s="13"/>
      <c r="IVH43" s="13"/>
      <c r="IVI43" s="13"/>
      <c r="IVJ43" s="13"/>
      <c r="IVK43" s="13"/>
      <c r="IVL43" s="13"/>
      <c r="IVM43" s="13"/>
      <c r="IVN43" s="13"/>
      <c r="IVO43" s="13"/>
      <c r="IVP43" s="13"/>
      <c r="IVQ43" s="13"/>
      <c r="IVR43" s="13"/>
      <c r="IVS43" s="13"/>
      <c r="IVT43" s="13"/>
      <c r="IVU43" s="13"/>
      <c r="IVV43" s="13"/>
      <c r="IVW43" s="13"/>
      <c r="IVX43" s="13"/>
      <c r="IVY43" s="13"/>
      <c r="IVZ43" s="13"/>
      <c r="IWA43" s="13"/>
      <c r="IWB43" s="13"/>
      <c r="IWC43" s="13"/>
      <c r="IWD43" s="13"/>
      <c r="IWE43" s="13"/>
      <c r="IWF43" s="13"/>
      <c r="IWG43" s="13"/>
      <c r="IWH43" s="13"/>
      <c r="IWI43" s="13"/>
      <c r="IWJ43" s="13"/>
      <c r="IWK43" s="13"/>
      <c r="IWL43" s="13"/>
      <c r="IWM43" s="13"/>
      <c r="IWN43" s="13"/>
      <c r="IWO43" s="13"/>
      <c r="IWP43" s="13"/>
      <c r="IWQ43" s="13"/>
      <c r="IWR43" s="13"/>
      <c r="IWS43" s="13"/>
      <c r="IWT43" s="13"/>
      <c r="IWU43" s="13"/>
      <c r="IWV43" s="13"/>
      <c r="IWW43" s="13"/>
      <c r="IWX43" s="13"/>
      <c r="IWY43" s="13"/>
      <c r="IWZ43" s="13"/>
      <c r="IXA43" s="13"/>
      <c r="IXB43" s="13"/>
      <c r="IXC43" s="13"/>
      <c r="IXD43" s="13"/>
      <c r="IXE43" s="13"/>
      <c r="IXF43" s="13"/>
      <c r="IXG43" s="13"/>
      <c r="IXH43" s="13"/>
      <c r="IXI43" s="13"/>
      <c r="IXJ43" s="13"/>
      <c r="IXK43" s="13"/>
      <c r="IXL43" s="13"/>
      <c r="IXM43" s="13"/>
      <c r="IXN43" s="13"/>
      <c r="IXO43" s="13"/>
      <c r="IXP43" s="13"/>
      <c r="IXQ43" s="13"/>
      <c r="IXR43" s="13"/>
      <c r="IXS43" s="13"/>
      <c r="IXT43" s="13"/>
      <c r="IXU43" s="13"/>
      <c r="IXV43" s="13"/>
      <c r="IXW43" s="13"/>
      <c r="IXX43" s="13"/>
      <c r="IXY43" s="13"/>
      <c r="IXZ43" s="13"/>
      <c r="IYA43" s="13"/>
      <c r="IYB43" s="13"/>
      <c r="IYC43" s="13"/>
      <c r="IYD43" s="13"/>
      <c r="IYE43" s="13"/>
      <c r="IYF43" s="13"/>
      <c r="IYG43" s="13"/>
      <c r="IYH43" s="13"/>
      <c r="IYI43" s="13"/>
      <c r="IYJ43" s="13"/>
      <c r="IYK43" s="13"/>
      <c r="IYL43" s="13"/>
      <c r="IYM43" s="13"/>
      <c r="IYN43" s="13"/>
      <c r="IYO43" s="13"/>
      <c r="IYP43" s="13"/>
      <c r="IYQ43" s="13"/>
      <c r="IYR43" s="13"/>
      <c r="IYS43" s="13"/>
      <c r="IYT43" s="13"/>
      <c r="IYU43" s="13"/>
      <c r="IYV43" s="13"/>
      <c r="IYW43" s="13"/>
      <c r="IYX43" s="13"/>
      <c r="IYY43" s="13"/>
      <c r="IYZ43" s="13"/>
      <c r="IZA43" s="13"/>
      <c r="IZB43" s="13"/>
      <c r="IZC43" s="13"/>
      <c r="IZD43" s="13"/>
      <c r="IZE43" s="13"/>
      <c r="IZF43" s="13"/>
      <c r="IZG43" s="13"/>
      <c r="IZH43" s="13"/>
      <c r="IZI43" s="13"/>
      <c r="IZJ43" s="13"/>
      <c r="IZK43" s="13"/>
      <c r="IZL43" s="13"/>
      <c r="IZM43" s="13"/>
      <c r="IZN43" s="13"/>
      <c r="IZO43" s="13"/>
      <c r="IZP43" s="13"/>
      <c r="IZQ43" s="13"/>
      <c r="IZR43" s="13"/>
      <c r="IZS43" s="13"/>
      <c r="IZT43" s="13"/>
      <c r="IZU43" s="13"/>
      <c r="IZV43" s="13"/>
      <c r="IZW43" s="13"/>
      <c r="IZX43" s="13"/>
      <c r="IZY43" s="13"/>
      <c r="IZZ43" s="13"/>
      <c r="JAA43" s="13"/>
      <c r="JAB43" s="13"/>
      <c r="JAC43" s="13"/>
      <c r="JAD43" s="13"/>
      <c r="JAE43" s="13"/>
      <c r="JAF43" s="13"/>
      <c r="JAG43" s="13"/>
      <c r="JAH43" s="13"/>
      <c r="JAI43" s="13"/>
      <c r="JAJ43" s="13"/>
      <c r="JAK43" s="13"/>
      <c r="JAL43" s="13"/>
      <c r="JAM43" s="13"/>
      <c r="JAN43" s="13"/>
      <c r="JAO43" s="13"/>
      <c r="JAP43" s="13"/>
      <c r="JAQ43" s="13"/>
      <c r="JAR43" s="13"/>
      <c r="JAS43" s="13"/>
      <c r="JAT43" s="13"/>
      <c r="JAU43" s="13"/>
      <c r="JAV43" s="13"/>
      <c r="JAW43" s="13"/>
      <c r="JAX43" s="13"/>
      <c r="JAY43" s="13"/>
      <c r="JAZ43" s="13"/>
      <c r="JBA43" s="13"/>
      <c r="JBB43" s="13"/>
      <c r="JBC43" s="13"/>
      <c r="JBD43" s="13"/>
      <c r="JBE43" s="13"/>
      <c r="JBF43" s="13"/>
      <c r="JBG43" s="13"/>
      <c r="JBH43" s="13"/>
      <c r="JBI43" s="13"/>
      <c r="JBJ43" s="13"/>
      <c r="JBK43" s="13"/>
      <c r="JBL43" s="13"/>
      <c r="JBM43" s="13"/>
      <c r="JBN43" s="13"/>
      <c r="JBO43" s="13"/>
      <c r="JBP43" s="13"/>
      <c r="JBQ43" s="13"/>
      <c r="JBR43" s="13"/>
      <c r="JBS43" s="13"/>
      <c r="JBT43" s="13"/>
      <c r="JBU43" s="13"/>
      <c r="JBV43" s="13"/>
      <c r="JBW43" s="13"/>
      <c r="JBX43" s="13"/>
      <c r="JBY43" s="13"/>
      <c r="JBZ43" s="13"/>
      <c r="JCA43" s="13"/>
      <c r="JCB43" s="13"/>
      <c r="JCC43" s="13"/>
      <c r="JCD43" s="13"/>
      <c r="JCE43" s="13"/>
      <c r="JCF43" s="13"/>
      <c r="JCG43" s="13"/>
      <c r="JCH43" s="13"/>
      <c r="JCI43" s="13"/>
      <c r="JCJ43" s="13"/>
      <c r="JCK43" s="13"/>
      <c r="JCL43" s="13"/>
      <c r="JCM43" s="13"/>
      <c r="JCN43" s="13"/>
      <c r="JCO43" s="13"/>
      <c r="JCP43" s="13"/>
      <c r="JCQ43" s="13"/>
      <c r="JCR43" s="13"/>
      <c r="JCS43" s="13"/>
      <c r="JCT43" s="13"/>
      <c r="JCU43" s="13"/>
      <c r="JCV43" s="13"/>
      <c r="JCW43" s="13"/>
      <c r="JCX43" s="13"/>
      <c r="JCY43" s="13"/>
      <c r="JCZ43" s="13"/>
      <c r="JDA43" s="13"/>
      <c r="JDB43" s="13"/>
      <c r="JDC43" s="13"/>
      <c r="JDD43" s="13"/>
      <c r="JDE43" s="13"/>
      <c r="JDF43" s="13"/>
      <c r="JDG43" s="13"/>
      <c r="JDH43" s="13"/>
      <c r="JDI43" s="13"/>
      <c r="JDJ43" s="13"/>
      <c r="JDK43" s="13"/>
      <c r="JDL43" s="13"/>
      <c r="JDM43" s="13"/>
      <c r="JDN43" s="13"/>
      <c r="JDO43" s="13"/>
      <c r="JDP43" s="13"/>
      <c r="JDQ43" s="13"/>
      <c r="JDR43" s="13"/>
      <c r="JDS43" s="13"/>
      <c r="JDT43" s="13"/>
      <c r="JDU43" s="13"/>
      <c r="JDV43" s="13"/>
      <c r="JDW43" s="13"/>
      <c r="JDX43" s="13"/>
      <c r="JDY43" s="13"/>
      <c r="JDZ43" s="13"/>
      <c r="JEA43" s="13"/>
      <c r="JEB43" s="13"/>
      <c r="JEC43" s="13"/>
      <c r="JED43" s="13"/>
      <c r="JEE43" s="13"/>
      <c r="JEF43" s="13"/>
      <c r="JEG43" s="13"/>
      <c r="JEH43" s="13"/>
      <c r="JEI43" s="13"/>
      <c r="JEJ43" s="13"/>
      <c r="JEK43" s="13"/>
      <c r="JEL43" s="13"/>
      <c r="JEM43" s="13"/>
      <c r="JEN43" s="13"/>
      <c r="JEO43" s="13"/>
      <c r="JEP43" s="13"/>
      <c r="JEQ43" s="13"/>
      <c r="JER43" s="13"/>
      <c r="JES43" s="13"/>
      <c r="JET43" s="13"/>
      <c r="JEU43" s="13"/>
      <c r="JEV43" s="13"/>
      <c r="JEW43" s="13"/>
      <c r="JEX43" s="13"/>
      <c r="JEY43" s="13"/>
      <c r="JEZ43" s="13"/>
      <c r="JFA43" s="13"/>
      <c r="JFB43" s="13"/>
      <c r="JFC43" s="13"/>
      <c r="JFD43" s="13"/>
      <c r="JFE43" s="13"/>
      <c r="JFF43" s="13"/>
      <c r="JFG43" s="13"/>
      <c r="JFH43" s="13"/>
      <c r="JFI43" s="13"/>
      <c r="JFJ43" s="13"/>
      <c r="JFK43" s="13"/>
      <c r="JFL43" s="13"/>
      <c r="JFM43" s="13"/>
      <c r="JFN43" s="13"/>
      <c r="JFO43" s="13"/>
      <c r="JFP43" s="13"/>
      <c r="JFQ43" s="13"/>
      <c r="JFR43" s="13"/>
      <c r="JFS43" s="13"/>
      <c r="JFT43" s="13"/>
      <c r="JFU43" s="13"/>
      <c r="JFV43" s="13"/>
      <c r="JFW43" s="13"/>
      <c r="JFX43" s="13"/>
      <c r="JFY43" s="13"/>
      <c r="JFZ43" s="13"/>
      <c r="JGA43" s="13"/>
      <c r="JGB43" s="13"/>
      <c r="JGC43" s="13"/>
      <c r="JGD43" s="13"/>
      <c r="JGE43" s="13"/>
      <c r="JGF43" s="13"/>
      <c r="JGG43" s="13"/>
      <c r="JGH43" s="13"/>
      <c r="JGI43" s="13"/>
      <c r="JGJ43" s="13"/>
      <c r="JGK43" s="13"/>
      <c r="JGL43" s="13"/>
      <c r="JGM43" s="13"/>
      <c r="JGN43" s="13"/>
      <c r="JGO43" s="13"/>
      <c r="JGP43" s="13"/>
      <c r="JGQ43" s="13"/>
      <c r="JGR43" s="13"/>
      <c r="JGS43" s="13"/>
      <c r="JGT43" s="13"/>
      <c r="JGU43" s="13"/>
      <c r="JGV43" s="13"/>
      <c r="JGW43" s="13"/>
      <c r="JGX43" s="13"/>
      <c r="JGY43" s="13"/>
      <c r="JGZ43" s="13"/>
      <c r="JHA43" s="13"/>
      <c r="JHB43" s="13"/>
      <c r="JHC43" s="13"/>
      <c r="JHD43" s="13"/>
      <c r="JHE43" s="13"/>
      <c r="JHF43" s="13"/>
      <c r="JHG43" s="13"/>
      <c r="JHH43" s="13"/>
      <c r="JHI43" s="13"/>
      <c r="JHJ43" s="13"/>
      <c r="JHK43" s="13"/>
      <c r="JHL43" s="13"/>
      <c r="JHM43" s="13"/>
      <c r="JHN43" s="13"/>
      <c r="JHO43" s="13"/>
      <c r="JHP43" s="13"/>
      <c r="JHQ43" s="13"/>
      <c r="JHR43" s="13"/>
      <c r="JHS43" s="13"/>
      <c r="JHT43" s="13"/>
      <c r="JHU43" s="13"/>
      <c r="JHV43" s="13"/>
      <c r="JHW43" s="13"/>
      <c r="JHX43" s="13"/>
      <c r="JHY43" s="13"/>
      <c r="JHZ43" s="13"/>
      <c r="JIA43" s="13"/>
      <c r="JIB43" s="13"/>
      <c r="JIC43" s="13"/>
      <c r="JID43" s="13"/>
      <c r="JIE43" s="13"/>
      <c r="JIF43" s="13"/>
      <c r="JIG43" s="13"/>
      <c r="JIH43" s="13"/>
      <c r="JII43" s="13"/>
      <c r="JIJ43" s="13"/>
      <c r="JIK43" s="13"/>
      <c r="JIL43" s="13"/>
      <c r="JIM43" s="13"/>
      <c r="JIN43" s="13"/>
      <c r="JIO43" s="13"/>
      <c r="JIP43" s="13"/>
      <c r="JIQ43" s="13"/>
      <c r="JIR43" s="13"/>
      <c r="JIS43" s="13"/>
      <c r="JIT43" s="13"/>
      <c r="JIU43" s="13"/>
      <c r="JIV43" s="13"/>
      <c r="JIW43" s="13"/>
      <c r="JIX43" s="13"/>
      <c r="JIY43" s="13"/>
      <c r="JIZ43" s="13"/>
      <c r="JJA43" s="13"/>
      <c r="JJB43" s="13"/>
      <c r="JJC43" s="13"/>
      <c r="JJD43" s="13"/>
      <c r="JJE43" s="13"/>
      <c r="JJF43" s="13"/>
      <c r="JJG43" s="13"/>
      <c r="JJH43" s="13"/>
      <c r="JJI43" s="13"/>
      <c r="JJJ43" s="13"/>
      <c r="JJK43" s="13"/>
      <c r="JJL43" s="13"/>
      <c r="JJM43" s="13"/>
      <c r="JJN43" s="13"/>
      <c r="JJO43" s="13"/>
      <c r="JJP43" s="13"/>
      <c r="JJQ43" s="13"/>
      <c r="JJR43" s="13"/>
      <c r="JJS43" s="13"/>
      <c r="JJT43" s="13"/>
      <c r="JJU43" s="13"/>
      <c r="JJV43" s="13"/>
      <c r="JJW43" s="13"/>
      <c r="JJX43" s="13"/>
      <c r="JJY43" s="13"/>
      <c r="JJZ43" s="13"/>
      <c r="JKA43" s="13"/>
      <c r="JKB43" s="13"/>
      <c r="JKC43" s="13"/>
      <c r="JKD43" s="13"/>
      <c r="JKE43" s="13"/>
      <c r="JKF43" s="13"/>
      <c r="JKG43" s="13"/>
      <c r="JKH43" s="13"/>
      <c r="JKI43" s="13"/>
      <c r="JKJ43" s="13"/>
      <c r="JKK43" s="13"/>
      <c r="JKL43" s="13"/>
      <c r="JKM43" s="13"/>
      <c r="JKN43" s="13"/>
      <c r="JKO43" s="13"/>
      <c r="JKP43" s="13"/>
      <c r="JKQ43" s="13"/>
      <c r="JKR43" s="13"/>
      <c r="JKS43" s="13"/>
      <c r="JKT43" s="13"/>
      <c r="JKU43" s="13"/>
      <c r="JKV43" s="13"/>
      <c r="JKW43" s="13"/>
      <c r="JKX43" s="13"/>
      <c r="JKY43" s="13"/>
      <c r="JKZ43" s="13"/>
      <c r="JLA43" s="13"/>
      <c r="JLB43" s="13"/>
      <c r="JLC43" s="13"/>
      <c r="JLD43" s="13"/>
      <c r="JLE43" s="13"/>
      <c r="JLF43" s="13"/>
      <c r="JLG43" s="13"/>
      <c r="JLH43" s="13"/>
      <c r="JLI43" s="13"/>
      <c r="JLJ43" s="13"/>
      <c r="JLK43" s="13"/>
      <c r="JLL43" s="13"/>
      <c r="JLM43" s="13"/>
      <c r="JLN43" s="13"/>
      <c r="JLO43" s="13"/>
      <c r="JLP43" s="13"/>
      <c r="JLQ43" s="13"/>
      <c r="JLR43" s="13"/>
      <c r="JLS43" s="13"/>
      <c r="JLT43" s="13"/>
      <c r="JLU43" s="13"/>
      <c r="JLV43" s="13"/>
      <c r="JLW43" s="13"/>
      <c r="JLX43" s="13"/>
      <c r="JLY43" s="13"/>
      <c r="JLZ43" s="13"/>
      <c r="JMA43" s="13"/>
      <c r="JMB43" s="13"/>
      <c r="JMC43" s="13"/>
      <c r="JMD43" s="13"/>
      <c r="JME43" s="13"/>
      <c r="JMF43" s="13"/>
      <c r="JMG43" s="13"/>
      <c r="JMH43" s="13"/>
      <c r="JMI43" s="13"/>
      <c r="JMJ43" s="13"/>
      <c r="JMK43" s="13"/>
      <c r="JML43" s="13"/>
      <c r="JMM43" s="13"/>
      <c r="JMN43" s="13"/>
      <c r="JMO43" s="13"/>
      <c r="JMP43" s="13"/>
      <c r="JMQ43" s="13"/>
      <c r="JMR43" s="13"/>
      <c r="JMS43" s="13"/>
      <c r="JMT43" s="13"/>
      <c r="JMU43" s="13"/>
      <c r="JMV43" s="13"/>
      <c r="JMW43" s="13"/>
      <c r="JMX43" s="13"/>
      <c r="JMY43" s="13"/>
      <c r="JMZ43" s="13"/>
      <c r="JNA43" s="13"/>
      <c r="JNB43" s="13"/>
      <c r="JNC43" s="13"/>
      <c r="JND43" s="13"/>
      <c r="JNE43" s="13"/>
      <c r="JNF43" s="13"/>
      <c r="JNG43" s="13"/>
      <c r="JNH43" s="13"/>
      <c r="JNI43" s="13"/>
      <c r="JNJ43" s="13"/>
      <c r="JNK43" s="13"/>
      <c r="JNL43" s="13"/>
      <c r="JNM43" s="13"/>
      <c r="JNN43" s="13"/>
      <c r="JNO43" s="13"/>
      <c r="JNP43" s="13"/>
      <c r="JNQ43" s="13"/>
      <c r="JNR43" s="13"/>
      <c r="JNS43" s="13"/>
      <c r="JNT43" s="13"/>
      <c r="JNU43" s="13"/>
      <c r="JNV43" s="13"/>
      <c r="JNW43" s="13"/>
      <c r="JNX43" s="13"/>
      <c r="JNY43" s="13"/>
      <c r="JNZ43" s="13"/>
      <c r="JOA43" s="13"/>
      <c r="JOB43" s="13"/>
      <c r="JOC43" s="13"/>
      <c r="JOD43" s="13"/>
      <c r="JOE43" s="13"/>
      <c r="JOF43" s="13"/>
      <c r="JOG43" s="13"/>
      <c r="JOH43" s="13"/>
      <c r="JOI43" s="13"/>
      <c r="JOJ43" s="13"/>
      <c r="JOK43" s="13"/>
      <c r="JOL43" s="13"/>
      <c r="JOM43" s="13"/>
      <c r="JON43" s="13"/>
      <c r="JOO43" s="13"/>
      <c r="JOP43" s="13"/>
      <c r="JOQ43" s="13"/>
      <c r="JOR43" s="13"/>
      <c r="JOS43" s="13"/>
      <c r="JOT43" s="13"/>
      <c r="JOU43" s="13"/>
      <c r="JOV43" s="13"/>
      <c r="JOW43" s="13"/>
      <c r="JOX43" s="13"/>
      <c r="JOY43" s="13"/>
      <c r="JOZ43" s="13"/>
      <c r="JPA43" s="13"/>
      <c r="JPB43" s="13"/>
      <c r="JPC43" s="13"/>
      <c r="JPD43" s="13"/>
      <c r="JPE43" s="13"/>
      <c r="JPF43" s="13"/>
      <c r="JPG43" s="13"/>
      <c r="JPH43" s="13"/>
      <c r="JPI43" s="13"/>
      <c r="JPJ43" s="13"/>
      <c r="JPK43" s="13"/>
      <c r="JPL43" s="13"/>
      <c r="JPM43" s="13"/>
      <c r="JPN43" s="13"/>
      <c r="JPO43" s="13"/>
      <c r="JPP43" s="13"/>
      <c r="JPQ43" s="13"/>
      <c r="JPR43" s="13"/>
      <c r="JPS43" s="13"/>
      <c r="JPT43" s="13"/>
      <c r="JPU43" s="13"/>
      <c r="JPV43" s="13"/>
      <c r="JPW43" s="13"/>
      <c r="JPX43" s="13"/>
      <c r="JPY43" s="13"/>
      <c r="JPZ43" s="13"/>
      <c r="JQA43" s="13"/>
      <c r="JQB43" s="13"/>
      <c r="JQC43" s="13"/>
      <c r="JQD43" s="13"/>
      <c r="JQE43" s="13"/>
      <c r="JQF43" s="13"/>
      <c r="JQG43" s="13"/>
      <c r="JQH43" s="13"/>
      <c r="JQI43" s="13"/>
      <c r="JQJ43" s="13"/>
      <c r="JQK43" s="13"/>
      <c r="JQL43" s="13"/>
      <c r="JQM43" s="13"/>
      <c r="JQN43" s="13"/>
      <c r="JQO43" s="13"/>
      <c r="JQP43" s="13"/>
      <c r="JQQ43" s="13"/>
      <c r="JQR43" s="13"/>
      <c r="JQS43" s="13"/>
      <c r="JQT43" s="13"/>
      <c r="JQU43" s="13"/>
      <c r="JQV43" s="13"/>
      <c r="JQW43" s="13"/>
      <c r="JQX43" s="13"/>
      <c r="JQY43" s="13"/>
      <c r="JQZ43" s="13"/>
      <c r="JRA43" s="13"/>
      <c r="JRB43" s="13"/>
      <c r="JRC43" s="13"/>
      <c r="JRD43" s="13"/>
      <c r="JRE43" s="13"/>
      <c r="JRF43" s="13"/>
      <c r="JRG43" s="13"/>
      <c r="JRH43" s="13"/>
      <c r="JRI43" s="13"/>
      <c r="JRJ43" s="13"/>
      <c r="JRK43" s="13"/>
      <c r="JRL43" s="13"/>
      <c r="JRM43" s="13"/>
      <c r="JRN43" s="13"/>
      <c r="JRO43" s="13"/>
      <c r="JRP43" s="13"/>
      <c r="JRQ43" s="13"/>
      <c r="JRR43" s="13"/>
      <c r="JRS43" s="13"/>
      <c r="JRT43" s="13"/>
      <c r="JRU43" s="13"/>
      <c r="JRV43" s="13"/>
      <c r="JRW43" s="13"/>
      <c r="JRX43" s="13"/>
      <c r="JRY43" s="13"/>
      <c r="JRZ43" s="13"/>
      <c r="JSA43" s="13"/>
      <c r="JSB43" s="13"/>
      <c r="JSC43" s="13"/>
      <c r="JSD43" s="13"/>
      <c r="JSE43" s="13"/>
      <c r="JSF43" s="13"/>
      <c r="JSG43" s="13"/>
      <c r="JSH43" s="13"/>
      <c r="JSI43" s="13"/>
      <c r="JSJ43" s="13"/>
      <c r="JSK43" s="13"/>
      <c r="JSL43" s="13"/>
      <c r="JSM43" s="13"/>
      <c r="JSN43" s="13"/>
      <c r="JSO43" s="13"/>
      <c r="JSP43" s="13"/>
      <c r="JSQ43" s="13"/>
      <c r="JSR43" s="13"/>
      <c r="JSS43" s="13"/>
      <c r="JST43" s="13"/>
      <c r="JSU43" s="13"/>
      <c r="JSV43" s="13"/>
      <c r="JSW43" s="13"/>
      <c r="JSX43" s="13"/>
      <c r="JSY43" s="13"/>
      <c r="JSZ43" s="13"/>
      <c r="JTA43" s="13"/>
      <c r="JTB43" s="13"/>
      <c r="JTC43" s="13"/>
      <c r="JTD43" s="13"/>
      <c r="JTE43" s="13"/>
      <c r="JTF43" s="13"/>
      <c r="JTG43" s="13"/>
      <c r="JTH43" s="13"/>
      <c r="JTI43" s="13"/>
      <c r="JTJ43" s="13"/>
      <c r="JTK43" s="13"/>
      <c r="JTL43" s="13"/>
      <c r="JTM43" s="13"/>
      <c r="JTN43" s="13"/>
      <c r="JTO43" s="13"/>
      <c r="JTP43" s="13"/>
      <c r="JTQ43" s="13"/>
      <c r="JTR43" s="13"/>
      <c r="JTS43" s="13"/>
      <c r="JTT43" s="13"/>
      <c r="JTU43" s="13"/>
      <c r="JTV43" s="13"/>
      <c r="JTW43" s="13"/>
      <c r="JTX43" s="13"/>
      <c r="JTY43" s="13"/>
      <c r="JTZ43" s="13"/>
      <c r="JUA43" s="13"/>
      <c r="JUB43" s="13"/>
      <c r="JUC43" s="13"/>
      <c r="JUD43" s="13"/>
      <c r="JUE43" s="13"/>
      <c r="JUF43" s="13"/>
      <c r="JUG43" s="13"/>
      <c r="JUH43" s="13"/>
      <c r="JUI43" s="13"/>
      <c r="JUJ43" s="13"/>
      <c r="JUK43" s="13"/>
      <c r="JUL43" s="13"/>
      <c r="JUM43" s="13"/>
      <c r="JUN43" s="13"/>
      <c r="JUO43" s="13"/>
      <c r="JUP43" s="13"/>
      <c r="JUQ43" s="13"/>
      <c r="JUR43" s="13"/>
      <c r="JUS43" s="13"/>
      <c r="JUT43" s="13"/>
      <c r="JUU43" s="13"/>
      <c r="JUV43" s="13"/>
      <c r="JUW43" s="13"/>
      <c r="JUX43" s="13"/>
      <c r="JUY43" s="13"/>
      <c r="JUZ43" s="13"/>
      <c r="JVA43" s="13"/>
      <c r="JVB43" s="13"/>
      <c r="JVC43" s="13"/>
      <c r="JVD43" s="13"/>
      <c r="JVE43" s="13"/>
      <c r="JVF43" s="13"/>
      <c r="JVG43" s="13"/>
      <c r="JVH43" s="13"/>
      <c r="JVI43" s="13"/>
      <c r="JVJ43" s="13"/>
      <c r="JVK43" s="13"/>
      <c r="JVL43" s="13"/>
      <c r="JVM43" s="13"/>
      <c r="JVN43" s="13"/>
      <c r="JVO43" s="13"/>
      <c r="JVP43" s="13"/>
      <c r="JVQ43" s="13"/>
      <c r="JVR43" s="13"/>
      <c r="JVS43" s="13"/>
      <c r="JVT43" s="13"/>
      <c r="JVU43" s="13"/>
      <c r="JVV43" s="13"/>
      <c r="JVW43" s="13"/>
      <c r="JVX43" s="13"/>
      <c r="JVY43" s="13"/>
      <c r="JVZ43" s="13"/>
      <c r="JWA43" s="13"/>
      <c r="JWB43" s="13"/>
      <c r="JWC43" s="13"/>
      <c r="JWD43" s="13"/>
      <c r="JWE43" s="13"/>
      <c r="JWF43" s="13"/>
      <c r="JWG43" s="13"/>
      <c r="JWH43" s="13"/>
      <c r="JWI43" s="13"/>
      <c r="JWJ43" s="13"/>
      <c r="JWK43" s="13"/>
      <c r="JWL43" s="13"/>
      <c r="JWM43" s="13"/>
      <c r="JWN43" s="13"/>
      <c r="JWO43" s="13"/>
      <c r="JWP43" s="13"/>
      <c r="JWQ43" s="13"/>
      <c r="JWR43" s="13"/>
      <c r="JWS43" s="13"/>
      <c r="JWT43" s="13"/>
      <c r="JWU43" s="13"/>
      <c r="JWV43" s="13"/>
      <c r="JWW43" s="13"/>
      <c r="JWX43" s="13"/>
      <c r="JWY43" s="13"/>
      <c r="JWZ43" s="13"/>
      <c r="JXA43" s="13"/>
      <c r="JXB43" s="13"/>
      <c r="JXC43" s="13"/>
      <c r="JXD43" s="13"/>
      <c r="JXE43" s="13"/>
      <c r="JXF43" s="13"/>
      <c r="JXG43" s="13"/>
      <c r="JXH43" s="13"/>
      <c r="JXI43" s="13"/>
      <c r="JXJ43" s="13"/>
      <c r="JXK43" s="13"/>
      <c r="JXL43" s="13"/>
      <c r="JXM43" s="13"/>
      <c r="JXN43" s="13"/>
      <c r="JXO43" s="13"/>
      <c r="JXP43" s="13"/>
      <c r="JXQ43" s="13"/>
      <c r="JXR43" s="13"/>
      <c r="JXS43" s="13"/>
      <c r="JXT43" s="13"/>
      <c r="JXU43" s="13"/>
      <c r="JXV43" s="13"/>
      <c r="JXW43" s="13"/>
      <c r="JXX43" s="13"/>
      <c r="JXY43" s="13"/>
      <c r="JXZ43" s="13"/>
      <c r="JYA43" s="13"/>
      <c r="JYB43" s="13"/>
      <c r="JYC43" s="13"/>
      <c r="JYD43" s="13"/>
      <c r="JYE43" s="13"/>
      <c r="JYF43" s="13"/>
      <c r="JYG43" s="13"/>
      <c r="JYH43" s="13"/>
      <c r="JYI43" s="13"/>
      <c r="JYJ43" s="13"/>
      <c r="JYK43" s="13"/>
      <c r="JYL43" s="13"/>
      <c r="JYM43" s="13"/>
      <c r="JYN43" s="13"/>
      <c r="JYO43" s="13"/>
      <c r="JYP43" s="13"/>
      <c r="JYQ43" s="13"/>
      <c r="JYR43" s="13"/>
      <c r="JYS43" s="13"/>
      <c r="JYT43" s="13"/>
      <c r="JYU43" s="13"/>
      <c r="JYV43" s="13"/>
      <c r="JYW43" s="13"/>
      <c r="JYX43" s="13"/>
      <c r="JYY43" s="13"/>
      <c r="JYZ43" s="13"/>
      <c r="JZA43" s="13"/>
      <c r="JZB43" s="13"/>
      <c r="JZC43" s="13"/>
      <c r="JZD43" s="13"/>
      <c r="JZE43" s="13"/>
      <c r="JZF43" s="13"/>
      <c r="JZG43" s="13"/>
      <c r="JZH43" s="13"/>
      <c r="JZI43" s="13"/>
      <c r="JZJ43" s="13"/>
      <c r="JZK43" s="13"/>
      <c r="JZL43" s="13"/>
      <c r="JZM43" s="13"/>
      <c r="JZN43" s="13"/>
      <c r="JZO43" s="13"/>
      <c r="JZP43" s="13"/>
      <c r="JZQ43" s="13"/>
      <c r="JZR43" s="13"/>
      <c r="JZS43" s="13"/>
      <c r="JZT43" s="13"/>
      <c r="JZU43" s="13"/>
      <c r="JZV43" s="13"/>
      <c r="JZW43" s="13"/>
      <c r="JZX43" s="13"/>
      <c r="JZY43" s="13"/>
      <c r="JZZ43" s="13"/>
      <c r="KAA43" s="13"/>
      <c r="KAB43" s="13"/>
      <c r="KAC43" s="13"/>
      <c r="KAD43" s="13"/>
      <c r="KAE43" s="13"/>
      <c r="KAF43" s="13"/>
      <c r="KAG43" s="13"/>
      <c r="KAH43" s="13"/>
      <c r="KAI43" s="13"/>
      <c r="KAJ43" s="13"/>
      <c r="KAK43" s="13"/>
      <c r="KAL43" s="13"/>
      <c r="KAM43" s="13"/>
      <c r="KAN43" s="13"/>
      <c r="KAO43" s="13"/>
      <c r="KAP43" s="13"/>
      <c r="KAQ43" s="13"/>
      <c r="KAR43" s="13"/>
      <c r="KAS43" s="13"/>
      <c r="KAT43" s="13"/>
      <c r="KAU43" s="13"/>
      <c r="KAV43" s="13"/>
      <c r="KAW43" s="13"/>
      <c r="KAX43" s="13"/>
      <c r="KAY43" s="13"/>
      <c r="KAZ43" s="13"/>
      <c r="KBA43" s="13"/>
      <c r="KBB43" s="13"/>
      <c r="KBC43" s="13"/>
      <c r="KBD43" s="13"/>
      <c r="KBE43" s="13"/>
      <c r="KBF43" s="13"/>
      <c r="KBG43" s="13"/>
      <c r="KBH43" s="13"/>
      <c r="KBI43" s="13"/>
      <c r="KBJ43" s="13"/>
      <c r="KBK43" s="13"/>
      <c r="KBL43" s="13"/>
      <c r="KBM43" s="13"/>
      <c r="KBN43" s="13"/>
      <c r="KBO43" s="13"/>
      <c r="KBP43" s="13"/>
      <c r="KBQ43" s="13"/>
      <c r="KBR43" s="13"/>
      <c r="KBS43" s="13"/>
      <c r="KBT43" s="13"/>
      <c r="KBU43" s="13"/>
      <c r="KBV43" s="13"/>
      <c r="KBW43" s="13"/>
      <c r="KBX43" s="13"/>
      <c r="KBY43" s="13"/>
      <c r="KBZ43" s="13"/>
      <c r="KCA43" s="13"/>
      <c r="KCB43" s="13"/>
      <c r="KCC43" s="13"/>
      <c r="KCD43" s="13"/>
      <c r="KCE43" s="13"/>
      <c r="KCF43" s="13"/>
      <c r="KCG43" s="13"/>
      <c r="KCH43" s="13"/>
      <c r="KCI43" s="13"/>
      <c r="KCJ43" s="13"/>
      <c r="KCK43" s="13"/>
      <c r="KCL43" s="13"/>
      <c r="KCM43" s="13"/>
      <c r="KCN43" s="13"/>
      <c r="KCO43" s="13"/>
      <c r="KCP43" s="13"/>
      <c r="KCQ43" s="13"/>
      <c r="KCR43" s="13"/>
      <c r="KCS43" s="13"/>
      <c r="KCT43" s="13"/>
      <c r="KCU43" s="13"/>
      <c r="KCV43" s="13"/>
      <c r="KCW43" s="13"/>
      <c r="KCX43" s="13"/>
      <c r="KCY43" s="13"/>
      <c r="KCZ43" s="13"/>
      <c r="KDA43" s="13"/>
      <c r="KDB43" s="13"/>
      <c r="KDC43" s="13"/>
      <c r="KDD43" s="13"/>
      <c r="KDE43" s="13"/>
      <c r="KDF43" s="13"/>
      <c r="KDG43" s="13"/>
      <c r="KDH43" s="13"/>
      <c r="KDI43" s="13"/>
      <c r="KDJ43" s="13"/>
      <c r="KDK43" s="13"/>
      <c r="KDL43" s="13"/>
      <c r="KDM43" s="13"/>
      <c r="KDN43" s="13"/>
      <c r="KDO43" s="13"/>
      <c r="KDP43" s="13"/>
      <c r="KDQ43" s="13"/>
      <c r="KDR43" s="13"/>
      <c r="KDS43" s="13"/>
      <c r="KDT43" s="13"/>
      <c r="KDU43" s="13"/>
      <c r="KDV43" s="13"/>
      <c r="KDW43" s="13"/>
      <c r="KDX43" s="13"/>
      <c r="KDY43" s="13"/>
      <c r="KDZ43" s="13"/>
      <c r="KEA43" s="13"/>
      <c r="KEB43" s="13"/>
      <c r="KEC43" s="13"/>
      <c r="KED43" s="13"/>
      <c r="KEE43" s="13"/>
      <c r="KEF43" s="13"/>
      <c r="KEG43" s="13"/>
      <c r="KEH43" s="13"/>
      <c r="KEI43" s="13"/>
      <c r="KEJ43" s="13"/>
      <c r="KEK43" s="13"/>
      <c r="KEL43" s="13"/>
      <c r="KEM43" s="13"/>
      <c r="KEN43" s="13"/>
      <c r="KEO43" s="13"/>
      <c r="KEP43" s="13"/>
      <c r="KEQ43" s="13"/>
      <c r="KER43" s="13"/>
      <c r="KES43" s="13"/>
      <c r="KET43" s="13"/>
      <c r="KEU43" s="13"/>
      <c r="KEV43" s="13"/>
      <c r="KEW43" s="13"/>
      <c r="KEX43" s="13"/>
      <c r="KEY43" s="13"/>
      <c r="KEZ43" s="13"/>
      <c r="KFA43" s="13"/>
      <c r="KFB43" s="13"/>
      <c r="KFC43" s="13"/>
      <c r="KFD43" s="13"/>
      <c r="KFE43" s="13"/>
      <c r="KFF43" s="13"/>
      <c r="KFG43" s="13"/>
      <c r="KFH43" s="13"/>
      <c r="KFI43" s="13"/>
      <c r="KFJ43" s="13"/>
      <c r="KFK43" s="13"/>
      <c r="KFL43" s="13"/>
      <c r="KFM43" s="13"/>
      <c r="KFN43" s="13"/>
      <c r="KFO43" s="13"/>
      <c r="KFP43" s="13"/>
      <c r="KFQ43" s="13"/>
      <c r="KFR43" s="13"/>
      <c r="KFS43" s="13"/>
      <c r="KFT43" s="13"/>
      <c r="KFU43" s="13"/>
      <c r="KFV43" s="13"/>
      <c r="KFW43" s="13"/>
      <c r="KFX43" s="13"/>
      <c r="KFY43" s="13"/>
      <c r="KFZ43" s="13"/>
      <c r="KGA43" s="13"/>
      <c r="KGB43" s="13"/>
      <c r="KGC43" s="13"/>
      <c r="KGD43" s="13"/>
      <c r="KGE43" s="13"/>
      <c r="KGF43" s="13"/>
      <c r="KGG43" s="13"/>
      <c r="KGH43" s="13"/>
      <c r="KGI43" s="13"/>
      <c r="KGJ43" s="13"/>
      <c r="KGK43" s="13"/>
      <c r="KGL43" s="13"/>
      <c r="KGM43" s="13"/>
      <c r="KGN43" s="13"/>
      <c r="KGO43" s="13"/>
      <c r="KGP43" s="13"/>
      <c r="KGQ43" s="13"/>
      <c r="KGR43" s="13"/>
      <c r="KGS43" s="13"/>
      <c r="KGT43" s="13"/>
      <c r="KGU43" s="13"/>
      <c r="KGV43" s="13"/>
      <c r="KGW43" s="13"/>
      <c r="KGX43" s="13"/>
      <c r="KGY43" s="13"/>
      <c r="KGZ43" s="13"/>
      <c r="KHA43" s="13"/>
      <c r="KHB43" s="13"/>
      <c r="KHC43" s="13"/>
      <c r="KHD43" s="13"/>
      <c r="KHE43" s="13"/>
      <c r="KHF43" s="13"/>
      <c r="KHG43" s="13"/>
      <c r="KHH43" s="13"/>
      <c r="KHI43" s="13"/>
      <c r="KHJ43" s="13"/>
      <c r="KHK43" s="13"/>
      <c r="KHL43" s="13"/>
      <c r="KHM43" s="13"/>
      <c r="KHN43" s="13"/>
      <c r="KHO43" s="13"/>
      <c r="KHP43" s="13"/>
      <c r="KHQ43" s="13"/>
      <c r="KHR43" s="13"/>
      <c r="KHS43" s="13"/>
      <c r="KHT43" s="13"/>
      <c r="KHU43" s="13"/>
      <c r="KHV43" s="13"/>
      <c r="KHW43" s="13"/>
      <c r="KHX43" s="13"/>
      <c r="KHY43" s="13"/>
      <c r="KHZ43" s="13"/>
      <c r="KIA43" s="13"/>
      <c r="KIB43" s="13"/>
      <c r="KIC43" s="13"/>
      <c r="KID43" s="13"/>
      <c r="KIE43" s="13"/>
      <c r="KIF43" s="13"/>
      <c r="KIG43" s="13"/>
      <c r="KIH43" s="13"/>
      <c r="KII43" s="13"/>
      <c r="KIJ43" s="13"/>
      <c r="KIK43" s="13"/>
      <c r="KIL43" s="13"/>
      <c r="KIM43" s="13"/>
      <c r="KIN43" s="13"/>
      <c r="KIO43" s="13"/>
      <c r="KIP43" s="13"/>
      <c r="KIQ43" s="13"/>
      <c r="KIR43" s="13"/>
      <c r="KIS43" s="13"/>
      <c r="KIT43" s="13"/>
      <c r="KIU43" s="13"/>
      <c r="KIV43" s="13"/>
      <c r="KIW43" s="13"/>
      <c r="KIX43" s="13"/>
      <c r="KIY43" s="13"/>
      <c r="KIZ43" s="13"/>
      <c r="KJA43" s="13"/>
      <c r="KJB43" s="13"/>
      <c r="KJC43" s="13"/>
      <c r="KJD43" s="13"/>
      <c r="KJE43" s="13"/>
      <c r="KJF43" s="13"/>
      <c r="KJG43" s="13"/>
      <c r="KJH43" s="13"/>
      <c r="KJI43" s="13"/>
      <c r="KJJ43" s="13"/>
      <c r="KJK43" s="13"/>
      <c r="KJL43" s="13"/>
      <c r="KJM43" s="13"/>
      <c r="KJN43" s="13"/>
      <c r="KJO43" s="13"/>
      <c r="KJP43" s="13"/>
      <c r="KJQ43" s="13"/>
      <c r="KJR43" s="13"/>
      <c r="KJS43" s="13"/>
      <c r="KJT43" s="13"/>
      <c r="KJU43" s="13"/>
      <c r="KJV43" s="13"/>
      <c r="KJW43" s="13"/>
      <c r="KJX43" s="13"/>
      <c r="KJY43" s="13"/>
      <c r="KJZ43" s="13"/>
      <c r="KKA43" s="13"/>
      <c r="KKB43" s="13"/>
      <c r="KKC43" s="13"/>
      <c r="KKD43" s="13"/>
      <c r="KKE43" s="13"/>
      <c r="KKF43" s="13"/>
      <c r="KKG43" s="13"/>
      <c r="KKH43" s="13"/>
      <c r="KKI43" s="13"/>
      <c r="KKJ43" s="13"/>
      <c r="KKK43" s="13"/>
      <c r="KKL43" s="13"/>
      <c r="KKM43" s="13"/>
      <c r="KKN43" s="13"/>
      <c r="KKO43" s="13"/>
      <c r="KKP43" s="13"/>
      <c r="KKQ43" s="13"/>
      <c r="KKR43" s="13"/>
      <c r="KKS43" s="13"/>
      <c r="KKT43" s="13"/>
      <c r="KKU43" s="13"/>
      <c r="KKV43" s="13"/>
      <c r="KKW43" s="13"/>
      <c r="KKX43" s="13"/>
      <c r="KKY43" s="13"/>
      <c r="KKZ43" s="13"/>
      <c r="KLA43" s="13"/>
      <c r="KLB43" s="13"/>
      <c r="KLC43" s="13"/>
      <c r="KLD43" s="13"/>
      <c r="KLE43" s="13"/>
      <c r="KLF43" s="13"/>
      <c r="KLG43" s="13"/>
      <c r="KLH43" s="13"/>
      <c r="KLI43" s="13"/>
      <c r="KLJ43" s="13"/>
      <c r="KLK43" s="13"/>
      <c r="KLL43" s="13"/>
      <c r="KLM43" s="13"/>
      <c r="KLN43" s="13"/>
      <c r="KLO43" s="13"/>
      <c r="KLP43" s="13"/>
      <c r="KLQ43" s="13"/>
      <c r="KLR43" s="13"/>
      <c r="KLS43" s="13"/>
      <c r="KLT43" s="13"/>
      <c r="KLU43" s="13"/>
      <c r="KLV43" s="13"/>
      <c r="KLW43" s="13"/>
      <c r="KLX43" s="13"/>
      <c r="KLY43" s="13"/>
      <c r="KLZ43" s="13"/>
      <c r="KMA43" s="13"/>
      <c r="KMB43" s="13"/>
      <c r="KMC43" s="13"/>
      <c r="KMD43" s="13"/>
      <c r="KME43" s="13"/>
      <c r="KMF43" s="13"/>
      <c r="KMG43" s="13"/>
      <c r="KMH43" s="13"/>
      <c r="KMI43" s="13"/>
      <c r="KMJ43" s="13"/>
      <c r="KMK43" s="13"/>
      <c r="KML43" s="13"/>
      <c r="KMM43" s="13"/>
      <c r="KMN43" s="13"/>
      <c r="KMO43" s="13"/>
      <c r="KMP43" s="13"/>
      <c r="KMQ43" s="13"/>
      <c r="KMR43" s="13"/>
      <c r="KMS43" s="13"/>
      <c r="KMT43" s="13"/>
      <c r="KMU43" s="13"/>
      <c r="KMV43" s="13"/>
      <c r="KMW43" s="13"/>
      <c r="KMX43" s="13"/>
      <c r="KMY43" s="13"/>
      <c r="KMZ43" s="13"/>
      <c r="KNA43" s="13"/>
      <c r="KNB43" s="13"/>
      <c r="KNC43" s="13"/>
      <c r="KND43" s="13"/>
      <c r="KNE43" s="13"/>
      <c r="KNF43" s="13"/>
      <c r="KNG43" s="13"/>
      <c r="KNH43" s="13"/>
      <c r="KNI43" s="13"/>
      <c r="KNJ43" s="13"/>
      <c r="KNK43" s="13"/>
      <c r="KNL43" s="13"/>
      <c r="KNM43" s="13"/>
      <c r="KNN43" s="13"/>
      <c r="KNO43" s="13"/>
      <c r="KNP43" s="13"/>
      <c r="KNQ43" s="13"/>
      <c r="KNR43" s="13"/>
      <c r="KNS43" s="13"/>
      <c r="KNT43" s="13"/>
      <c r="KNU43" s="13"/>
      <c r="KNV43" s="13"/>
      <c r="KNW43" s="13"/>
      <c r="KNX43" s="13"/>
      <c r="KNY43" s="13"/>
      <c r="KNZ43" s="13"/>
      <c r="KOA43" s="13"/>
      <c r="KOB43" s="13"/>
      <c r="KOC43" s="13"/>
      <c r="KOD43" s="13"/>
      <c r="KOE43" s="13"/>
      <c r="KOF43" s="13"/>
      <c r="KOG43" s="13"/>
      <c r="KOH43" s="13"/>
      <c r="KOI43" s="13"/>
      <c r="KOJ43" s="13"/>
      <c r="KOK43" s="13"/>
      <c r="KOL43" s="13"/>
      <c r="KOM43" s="13"/>
      <c r="KON43" s="13"/>
      <c r="KOO43" s="13"/>
      <c r="KOP43" s="13"/>
      <c r="KOQ43" s="13"/>
      <c r="KOR43" s="13"/>
      <c r="KOS43" s="13"/>
      <c r="KOT43" s="13"/>
      <c r="KOU43" s="13"/>
      <c r="KOV43" s="13"/>
      <c r="KOW43" s="13"/>
      <c r="KOX43" s="13"/>
      <c r="KOY43" s="13"/>
      <c r="KOZ43" s="13"/>
      <c r="KPA43" s="13"/>
      <c r="KPB43" s="13"/>
      <c r="KPC43" s="13"/>
      <c r="KPD43" s="13"/>
      <c r="KPE43" s="13"/>
      <c r="KPF43" s="13"/>
      <c r="KPG43" s="13"/>
      <c r="KPH43" s="13"/>
      <c r="KPI43" s="13"/>
      <c r="KPJ43" s="13"/>
      <c r="KPK43" s="13"/>
      <c r="KPL43" s="13"/>
      <c r="KPM43" s="13"/>
      <c r="KPN43" s="13"/>
      <c r="KPO43" s="13"/>
      <c r="KPP43" s="13"/>
      <c r="KPQ43" s="13"/>
      <c r="KPR43" s="13"/>
      <c r="KPS43" s="13"/>
      <c r="KPT43" s="13"/>
      <c r="KPU43" s="13"/>
      <c r="KPV43" s="13"/>
      <c r="KPW43" s="13"/>
      <c r="KPX43" s="13"/>
      <c r="KPY43" s="13"/>
      <c r="KPZ43" s="13"/>
      <c r="KQA43" s="13"/>
      <c r="KQB43" s="13"/>
      <c r="KQC43" s="13"/>
      <c r="KQD43" s="13"/>
      <c r="KQE43" s="13"/>
      <c r="KQF43" s="13"/>
      <c r="KQG43" s="13"/>
      <c r="KQH43" s="13"/>
      <c r="KQI43" s="13"/>
      <c r="KQJ43" s="13"/>
      <c r="KQK43" s="13"/>
      <c r="KQL43" s="13"/>
      <c r="KQM43" s="13"/>
      <c r="KQN43" s="13"/>
      <c r="KQO43" s="13"/>
      <c r="KQP43" s="13"/>
      <c r="KQQ43" s="13"/>
      <c r="KQR43" s="13"/>
      <c r="KQS43" s="13"/>
      <c r="KQT43" s="13"/>
      <c r="KQU43" s="13"/>
      <c r="KQV43" s="13"/>
      <c r="KQW43" s="13"/>
      <c r="KQX43" s="13"/>
      <c r="KQY43" s="13"/>
      <c r="KQZ43" s="13"/>
      <c r="KRA43" s="13"/>
      <c r="KRB43" s="13"/>
      <c r="KRC43" s="13"/>
      <c r="KRD43" s="13"/>
      <c r="KRE43" s="13"/>
      <c r="KRF43" s="13"/>
      <c r="KRG43" s="13"/>
      <c r="KRH43" s="13"/>
      <c r="KRI43" s="13"/>
      <c r="KRJ43" s="13"/>
      <c r="KRK43" s="13"/>
      <c r="KRL43" s="13"/>
      <c r="KRM43" s="13"/>
      <c r="KRN43" s="13"/>
      <c r="KRO43" s="13"/>
      <c r="KRP43" s="13"/>
      <c r="KRQ43" s="13"/>
      <c r="KRR43" s="13"/>
      <c r="KRS43" s="13"/>
      <c r="KRT43" s="13"/>
      <c r="KRU43" s="13"/>
      <c r="KRV43" s="13"/>
      <c r="KRW43" s="13"/>
      <c r="KRX43" s="13"/>
      <c r="KRY43" s="13"/>
      <c r="KRZ43" s="13"/>
      <c r="KSA43" s="13"/>
      <c r="KSB43" s="13"/>
      <c r="KSC43" s="13"/>
      <c r="KSD43" s="13"/>
      <c r="KSE43" s="13"/>
      <c r="KSF43" s="13"/>
      <c r="KSG43" s="13"/>
      <c r="KSH43" s="13"/>
      <c r="KSI43" s="13"/>
      <c r="KSJ43" s="13"/>
      <c r="KSK43" s="13"/>
      <c r="KSL43" s="13"/>
      <c r="KSM43" s="13"/>
      <c r="KSN43" s="13"/>
      <c r="KSO43" s="13"/>
      <c r="KSP43" s="13"/>
      <c r="KSQ43" s="13"/>
      <c r="KSR43" s="13"/>
      <c r="KSS43" s="13"/>
      <c r="KST43" s="13"/>
      <c r="KSU43" s="13"/>
      <c r="KSV43" s="13"/>
      <c r="KSW43" s="13"/>
      <c r="KSX43" s="13"/>
      <c r="KSY43" s="13"/>
      <c r="KSZ43" s="13"/>
      <c r="KTA43" s="13"/>
      <c r="KTB43" s="13"/>
      <c r="KTC43" s="13"/>
      <c r="KTD43" s="13"/>
      <c r="KTE43" s="13"/>
      <c r="KTF43" s="13"/>
      <c r="KTG43" s="13"/>
      <c r="KTH43" s="13"/>
      <c r="KTI43" s="13"/>
      <c r="KTJ43" s="13"/>
      <c r="KTK43" s="13"/>
      <c r="KTL43" s="13"/>
      <c r="KTM43" s="13"/>
      <c r="KTN43" s="13"/>
      <c r="KTO43" s="13"/>
      <c r="KTP43" s="13"/>
      <c r="KTQ43" s="13"/>
      <c r="KTR43" s="13"/>
      <c r="KTS43" s="13"/>
      <c r="KTT43" s="13"/>
      <c r="KTU43" s="13"/>
      <c r="KTV43" s="13"/>
      <c r="KTW43" s="13"/>
      <c r="KTX43" s="13"/>
      <c r="KTY43" s="13"/>
      <c r="KTZ43" s="13"/>
      <c r="KUA43" s="13"/>
      <c r="KUB43" s="13"/>
      <c r="KUC43" s="13"/>
      <c r="KUD43" s="13"/>
      <c r="KUE43" s="13"/>
      <c r="KUF43" s="13"/>
      <c r="KUG43" s="13"/>
      <c r="KUH43" s="13"/>
      <c r="KUI43" s="13"/>
      <c r="KUJ43" s="13"/>
      <c r="KUK43" s="13"/>
      <c r="KUL43" s="13"/>
      <c r="KUM43" s="13"/>
      <c r="KUN43" s="13"/>
      <c r="KUO43" s="13"/>
      <c r="KUP43" s="13"/>
      <c r="KUQ43" s="13"/>
      <c r="KUR43" s="13"/>
      <c r="KUS43" s="13"/>
      <c r="KUT43" s="13"/>
      <c r="KUU43" s="13"/>
      <c r="KUV43" s="13"/>
      <c r="KUW43" s="13"/>
      <c r="KUX43" s="13"/>
      <c r="KUY43" s="13"/>
      <c r="KUZ43" s="13"/>
      <c r="KVA43" s="13"/>
      <c r="KVB43" s="13"/>
      <c r="KVC43" s="13"/>
      <c r="KVD43" s="13"/>
      <c r="KVE43" s="13"/>
      <c r="KVF43" s="13"/>
      <c r="KVG43" s="13"/>
      <c r="KVH43" s="13"/>
      <c r="KVI43" s="13"/>
      <c r="KVJ43" s="13"/>
      <c r="KVK43" s="13"/>
      <c r="KVL43" s="13"/>
      <c r="KVM43" s="13"/>
      <c r="KVN43" s="13"/>
      <c r="KVO43" s="13"/>
      <c r="KVP43" s="13"/>
      <c r="KVQ43" s="13"/>
      <c r="KVR43" s="13"/>
      <c r="KVS43" s="13"/>
      <c r="KVT43" s="13"/>
      <c r="KVU43" s="13"/>
      <c r="KVV43" s="13"/>
      <c r="KVW43" s="13"/>
      <c r="KVX43" s="13"/>
      <c r="KVY43" s="13"/>
      <c r="KVZ43" s="13"/>
      <c r="KWA43" s="13"/>
      <c r="KWB43" s="13"/>
      <c r="KWC43" s="13"/>
      <c r="KWD43" s="13"/>
      <c r="KWE43" s="13"/>
      <c r="KWF43" s="13"/>
      <c r="KWG43" s="13"/>
      <c r="KWH43" s="13"/>
      <c r="KWI43" s="13"/>
      <c r="KWJ43" s="13"/>
      <c r="KWK43" s="13"/>
      <c r="KWL43" s="13"/>
      <c r="KWM43" s="13"/>
      <c r="KWN43" s="13"/>
      <c r="KWO43" s="13"/>
      <c r="KWP43" s="13"/>
      <c r="KWQ43" s="13"/>
      <c r="KWR43" s="13"/>
      <c r="KWS43" s="13"/>
      <c r="KWT43" s="13"/>
      <c r="KWU43" s="13"/>
      <c r="KWV43" s="13"/>
      <c r="KWW43" s="13"/>
      <c r="KWX43" s="13"/>
      <c r="KWY43" s="13"/>
      <c r="KWZ43" s="13"/>
      <c r="KXA43" s="13"/>
      <c r="KXB43" s="13"/>
      <c r="KXC43" s="13"/>
      <c r="KXD43" s="13"/>
      <c r="KXE43" s="13"/>
      <c r="KXF43" s="13"/>
      <c r="KXG43" s="13"/>
      <c r="KXH43" s="13"/>
      <c r="KXI43" s="13"/>
      <c r="KXJ43" s="13"/>
      <c r="KXK43" s="13"/>
      <c r="KXL43" s="13"/>
      <c r="KXM43" s="13"/>
      <c r="KXN43" s="13"/>
      <c r="KXO43" s="13"/>
      <c r="KXP43" s="13"/>
      <c r="KXQ43" s="13"/>
      <c r="KXR43" s="13"/>
      <c r="KXS43" s="13"/>
      <c r="KXT43" s="13"/>
      <c r="KXU43" s="13"/>
      <c r="KXV43" s="13"/>
      <c r="KXW43" s="13"/>
      <c r="KXX43" s="13"/>
      <c r="KXY43" s="13"/>
      <c r="KXZ43" s="13"/>
      <c r="KYA43" s="13"/>
      <c r="KYB43" s="13"/>
      <c r="KYC43" s="13"/>
      <c r="KYD43" s="13"/>
      <c r="KYE43" s="13"/>
      <c r="KYF43" s="13"/>
      <c r="KYG43" s="13"/>
      <c r="KYH43" s="13"/>
      <c r="KYI43" s="13"/>
      <c r="KYJ43" s="13"/>
      <c r="KYK43" s="13"/>
      <c r="KYL43" s="13"/>
      <c r="KYM43" s="13"/>
      <c r="KYN43" s="13"/>
      <c r="KYO43" s="13"/>
      <c r="KYP43" s="13"/>
      <c r="KYQ43" s="13"/>
      <c r="KYR43" s="13"/>
      <c r="KYS43" s="13"/>
      <c r="KYT43" s="13"/>
      <c r="KYU43" s="13"/>
      <c r="KYV43" s="13"/>
      <c r="KYW43" s="13"/>
      <c r="KYX43" s="13"/>
      <c r="KYY43" s="13"/>
      <c r="KYZ43" s="13"/>
      <c r="KZA43" s="13"/>
      <c r="KZB43" s="13"/>
      <c r="KZC43" s="13"/>
      <c r="KZD43" s="13"/>
      <c r="KZE43" s="13"/>
      <c r="KZF43" s="13"/>
      <c r="KZG43" s="13"/>
      <c r="KZH43" s="13"/>
      <c r="KZI43" s="13"/>
      <c r="KZJ43" s="13"/>
      <c r="KZK43" s="13"/>
      <c r="KZL43" s="13"/>
      <c r="KZM43" s="13"/>
      <c r="KZN43" s="13"/>
      <c r="KZO43" s="13"/>
      <c r="KZP43" s="13"/>
      <c r="KZQ43" s="13"/>
      <c r="KZR43" s="13"/>
      <c r="KZS43" s="13"/>
      <c r="KZT43" s="13"/>
      <c r="KZU43" s="13"/>
      <c r="KZV43" s="13"/>
      <c r="KZW43" s="13"/>
      <c r="KZX43" s="13"/>
      <c r="KZY43" s="13"/>
      <c r="KZZ43" s="13"/>
      <c r="LAA43" s="13"/>
      <c r="LAB43" s="13"/>
      <c r="LAC43" s="13"/>
      <c r="LAD43" s="13"/>
      <c r="LAE43" s="13"/>
      <c r="LAF43" s="13"/>
      <c r="LAG43" s="13"/>
      <c r="LAH43" s="13"/>
      <c r="LAI43" s="13"/>
      <c r="LAJ43" s="13"/>
      <c r="LAK43" s="13"/>
      <c r="LAL43" s="13"/>
      <c r="LAM43" s="13"/>
      <c r="LAN43" s="13"/>
      <c r="LAO43" s="13"/>
      <c r="LAP43" s="13"/>
      <c r="LAQ43" s="13"/>
      <c r="LAR43" s="13"/>
      <c r="LAS43" s="13"/>
      <c r="LAT43" s="13"/>
      <c r="LAU43" s="13"/>
      <c r="LAV43" s="13"/>
      <c r="LAW43" s="13"/>
      <c r="LAX43" s="13"/>
      <c r="LAY43" s="13"/>
      <c r="LAZ43" s="13"/>
      <c r="LBA43" s="13"/>
      <c r="LBB43" s="13"/>
      <c r="LBC43" s="13"/>
      <c r="LBD43" s="13"/>
      <c r="LBE43" s="13"/>
      <c r="LBF43" s="13"/>
      <c r="LBG43" s="13"/>
      <c r="LBH43" s="13"/>
      <c r="LBI43" s="13"/>
      <c r="LBJ43" s="13"/>
      <c r="LBK43" s="13"/>
      <c r="LBL43" s="13"/>
      <c r="LBM43" s="13"/>
      <c r="LBN43" s="13"/>
      <c r="LBO43" s="13"/>
      <c r="LBP43" s="13"/>
      <c r="LBQ43" s="13"/>
      <c r="LBR43" s="13"/>
      <c r="LBS43" s="13"/>
      <c r="LBT43" s="13"/>
      <c r="LBU43" s="13"/>
      <c r="LBV43" s="13"/>
      <c r="LBW43" s="13"/>
      <c r="LBX43" s="13"/>
      <c r="LBY43" s="13"/>
      <c r="LBZ43" s="13"/>
      <c r="LCA43" s="13"/>
      <c r="LCB43" s="13"/>
      <c r="LCC43" s="13"/>
      <c r="LCD43" s="13"/>
      <c r="LCE43" s="13"/>
      <c r="LCF43" s="13"/>
      <c r="LCG43" s="13"/>
      <c r="LCH43" s="13"/>
      <c r="LCI43" s="13"/>
      <c r="LCJ43" s="13"/>
      <c r="LCK43" s="13"/>
      <c r="LCL43" s="13"/>
      <c r="LCM43" s="13"/>
      <c r="LCN43" s="13"/>
      <c r="LCO43" s="13"/>
      <c r="LCP43" s="13"/>
      <c r="LCQ43" s="13"/>
      <c r="LCR43" s="13"/>
      <c r="LCS43" s="13"/>
      <c r="LCT43" s="13"/>
      <c r="LCU43" s="13"/>
      <c r="LCV43" s="13"/>
      <c r="LCW43" s="13"/>
      <c r="LCX43" s="13"/>
      <c r="LCY43" s="13"/>
      <c r="LCZ43" s="13"/>
      <c r="LDA43" s="13"/>
      <c r="LDB43" s="13"/>
      <c r="LDC43" s="13"/>
      <c r="LDD43" s="13"/>
      <c r="LDE43" s="13"/>
      <c r="LDF43" s="13"/>
      <c r="LDG43" s="13"/>
      <c r="LDH43" s="13"/>
      <c r="LDI43" s="13"/>
      <c r="LDJ43" s="13"/>
      <c r="LDK43" s="13"/>
      <c r="LDL43" s="13"/>
      <c r="LDM43" s="13"/>
      <c r="LDN43" s="13"/>
      <c r="LDO43" s="13"/>
      <c r="LDP43" s="13"/>
      <c r="LDQ43" s="13"/>
      <c r="LDR43" s="13"/>
      <c r="LDS43" s="13"/>
      <c r="LDT43" s="13"/>
      <c r="LDU43" s="13"/>
      <c r="LDV43" s="13"/>
      <c r="LDW43" s="13"/>
      <c r="LDX43" s="13"/>
      <c r="LDY43" s="13"/>
      <c r="LDZ43" s="13"/>
      <c r="LEA43" s="13"/>
      <c r="LEB43" s="13"/>
      <c r="LEC43" s="13"/>
      <c r="LED43" s="13"/>
      <c r="LEE43" s="13"/>
      <c r="LEF43" s="13"/>
      <c r="LEG43" s="13"/>
      <c r="LEH43" s="13"/>
      <c r="LEI43" s="13"/>
      <c r="LEJ43" s="13"/>
      <c r="LEK43" s="13"/>
      <c r="LEL43" s="13"/>
      <c r="LEM43" s="13"/>
      <c r="LEN43" s="13"/>
      <c r="LEO43" s="13"/>
      <c r="LEP43" s="13"/>
      <c r="LEQ43" s="13"/>
      <c r="LER43" s="13"/>
      <c r="LES43" s="13"/>
      <c r="LET43" s="13"/>
      <c r="LEU43" s="13"/>
      <c r="LEV43" s="13"/>
      <c r="LEW43" s="13"/>
      <c r="LEX43" s="13"/>
      <c r="LEY43" s="13"/>
      <c r="LEZ43" s="13"/>
      <c r="LFA43" s="13"/>
      <c r="LFB43" s="13"/>
      <c r="LFC43" s="13"/>
      <c r="LFD43" s="13"/>
      <c r="LFE43" s="13"/>
      <c r="LFF43" s="13"/>
      <c r="LFG43" s="13"/>
      <c r="LFH43" s="13"/>
      <c r="LFI43" s="13"/>
      <c r="LFJ43" s="13"/>
      <c r="LFK43" s="13"/>
      <c r="LFL43" s="13"/>
      <c r="LFM43" s="13"/>
      <c r="LFN43" s="13"/>
      <c r="LFO43" s="13"/>
      <c r="LFP43" s="13"/>
      <c r="LFQ43" s="13"/>
      <c r="LFR43" s="13"/>
      <c r="LFS43" s="13"/>
      <c r="LFT43" s="13"/>
      <c r="LFU43" s="13"/>
      <c r="LFV43" s="13"/>
      <c r="LFW43" s="13"/>
      <c r="LFX43" s="13"/>
      <c r="LFY43" s="13"/>
      <c r="LFZ43" s="13"/>
      <c r="LGA43" s="13"/>
      <c r="LGB43" s="13"/>
      <c r="LGC43" s="13"/>
      <c r="LGD43" s="13"/>
      <c r="LGE43" s="13"/>
      <c r="LGF43" s="13"/>
      <c r="LGG43" s="13"/>
      <c r="LGH43" s="13"/>
      <c r="LGI43" s="13"/>
      <c r="LGJ43" s="13"/>
      <c r="LGK43" s="13"/>
      <c r="LGL43" s="13"/>
      <c r="LGM43" s="13"/>
      <c r="LGN43" s="13"/>
      <c r="LGO43" s="13"/>
      <c r="LGP43" s="13"/>
      <c r="LGQ43" s="13"/>
      <c r="LGR43" s="13"/>
      <c r="LGS43" s="13"/>
      <c r="LGT43" s="13"/>
      <c r="LGU43" s="13"/>
      <c r="LGV43" s="13"/>
      <c r="LGW43" s="13"/>
      <c r="LGX43" s="13"/>
      <c r="LGY43" s="13"/>
      <c r="LGZ43" s="13"/>
      <c r="LHA43" s="13"/>
      <c r="LHB43" s="13"/>
      <c r="LHC43" s="13"/>
      <c r="LHD43" s="13"/>
      <c r="LHE43" s="13"/>
      <c r="LHF43" s="13"/>
      <c r="LHG43" s="13"/>
      <c r="LHH43" s="13"/>
      <c r="LHI43" s="13"/>
      <c r="LHJ43" s="13"/>
      <c r="LHK43" s="13"/>
      <c r="LHL43" s="13"/>
      <c r="LHM43" s="13"/>
      <c r="LHN43" s="13"/>
      <c r="LHO43" s="13"/>
      <c r="LHP43" s="13"/>
      <c r="LHQ43" s="13"/>
      <c r="LHR43" s="13"/>
      <c r="LHS43" s="13"/>
      <c r="LHT43" s="13"/>
      <c r="LHU43" s="13"/>
      <c r="LHV43" s="13"/>
      <c r="LHW43" s="13"/>
      <c r="LHX43" s="13"/>
      <c r="LHY43" s="13"/>
      <c r="LHZ43" s="13"/>
      <c r="LIA43" s="13"/>
      <c r="LIB43" s="13"/>
      <c r="LIC43" s="13"/>
      <c r="LID43" s="13"/>
      <c r="LIE43" s="13"/>
      <c r="LIF43" s="13"/>
      <c r="LIG43" s="13"/>
      <c r="LIH43" s="13"/>
      <c r="LII43" s="13"/>
      <c r="LIJ43" s="13"/>
      <c r="LIK43" s="13"/>
      <c r="LIL43" s="13"/>
      <c r="LIM43" s="13"/>
      <c r="LIN43" s="13"/>
      <c r="LIO43" s="13"/>
      <c r="LIP43" s="13"/>
      <c r="LIQ43" s="13"/>
      <c r="LIR43" s="13"/>
      <c r="LIS43" s="13"/>
      <c r="LIT43" s="13"/>
      <c r="LIU43" s="13"/>
      <c r="LIV43" s="13"/>
      <c r="LIW43" s="13"/>
      <c r="LIX43" s="13"/>
      <c r="LIY43" s="13"/>
      <c r="LIZ43" s="13"/>
      <c r="LJA43" s="13"/>
      <c r="LJB43" s="13"/>
      <c r="LJC43" s="13"/>
      <c r="LJD43" s="13"/>
      <c r="LJE43" s="13"/>
      <c r="LJF43" s="13"/>
      <c r="LJG43" s="13"/>
      <c r="LJH43" s="13"/>
      <c r="LJI43" s="13"/>
      <c r="LJJ43" s="13"/>
      <c r="LJK43" s="13"/>
      <c r="LJL43" s="13"/>
      <c r="LJM43" s="13"/>
      <c r="LJN43" s="13"/>
      <c r="LJO43" s="13"/>
      <c r="LJP43" s="13"/>
      <c r="LJQ43" s="13"/>
      <c r="LJR43" s="13"/>
      <c r="LJS43" s="13"/>
      <c r="LJT43" s="13"/>
      <c r="LJU43" s="13"/>
      <c r="LJV43" s="13"/>
      <c r="LJW43" s="13"/>
      <c r="LJX43" s="13"/>
      <c r="LJY43" s="13"/>
      <c r="LJZ43" s="13"/>
      <c r="LKA43" s="13"/>
      <c r="LKB43" s="13"/>
      <c r="LKC43" s="13"/>
      <c r="LKD43" s="13"/>
      <c r="LKE43" s="13"/>
      <c r="LKF43" s="13"/>
      <c r="LKG43" s="13"/>
      <c r="LKH43" s="13"/>
      <c r="LKI43" s="13"/>
      <c r="LKJ43" s="13"/>
      <c r="LKK43" s="13"/>
      <c r="LKL43" s="13"/>
      <c r="LKM43" s="13"/>
      <c r="LKN43" s="13"/>
      <c r="LKO43" s="13"/>
      <c r="LKP43" s="13"/>
      <c r="LKQ43" s="13"/>
      <c r="LKR43" s="13"/>
      <c r="LKS43" s="13"/>
      <c r="LKT43" s="13"/>
      <c r="LKU43" s="13"/>
      <c r="LKV43" s="13"/>
      <c r="LKW43" s="13"/>
      <c r="LKX43" s="13"/>
      <c r="LKY43" s="13"/>
      <c r="LKZ43" s="13"/>
      <c r="LLA43" s="13"/>
      <c r="LLB43" s="13"/>
      <c r="LLC43" s="13"/>
      <c r="LLD43" s="13"/>
      <c r="LLE43" s="13"/>
      <c r="LLF43" s="13"/>
      <c r="LLG43" s="13"/>
      <c r="LLH43" s="13"/>
      <c r="LLI43" s="13"/>
      <c r="LLJ43" s="13"/>
      <c r="LLK43" s="13"/>
      <c r="LLL43" s="13"/>
      <c r="LLM43" s="13"/>
      <c r="LLN43" s="13"/>
      <c r="LLO43" s="13"/>
      <c r="LLP43" s="13"/>
      <c r="LLQ43" s="13"/>
      <c r="LLR43" s="13"/>
      <c r="LLS43" s="13"/>
      <c r="LLT43" s="13"/>
      <c r="LLU43" s="13"/>
      <c r="LLV43" s="13"/>
      <c r="LLW43" s="13"/>
      <c r="LLX43" s="13"/>
      <c r="LLY43" s="13"/>
      <c r="LLZ43" s="13"/>
      <c r="LMA43" s="13"/>
      <c r="LMB43" s="13"/>
      <c r="LMC43" s="13"/>
      <c r="LMD43" s="13"/>
      <c r="LME43" s="13"/>
      <c r="LMF43" s="13"/>
      <c r="LMG43" s="13"/>
      <c r="LMH43" s="13"/>
      <c r="LMI43" s="13"/>
      <c r="LMJ43" s="13"/>
      <c r="LMK43" s="13"/>
      <c r="LML43" s="13"/>
      <c r="LMM43" s="13"/>
      <c r="LMN43" s="13"/>
      <c r="LMO43" s="13"/>
      <c r="LMP43" s="13"/>
      <c r="LMQ43" s="13"/>
      <c r="LMR43" s="13"/>
      <c r="LMS43" s="13"/>
      <c r="LMT43" s="13"/>
      <c r="LMU43" s="13"/>
      <c r="LMV43" s="13"/>
      <c r="LMW43" s="13"/>
      <c r="LMX43" s="13"/>
      <c r="LMY43" s="13"/>
      <c r="LMZ43" s="13"/>
      <c r="LNA43" s="13"/>
      <c r="LNB43" s="13"/>
      <c r="LNC43" s="13"/>
      <c r="LND43" s="13"/>
      <c r="LNE43" s="13"/>
      <c r="LNF43" s="13"/>
      <c r="LNG43" s="13"/>
      <c r="LNH43" s="13"/>
      <c r="LNI43" s="13"/>
      <c r="LNJ43" s="13"/>
      <c r="LNK43" s="13"/>
      <c r="LNL43" s="13"/>
      <c r="LNM43" s="13"/>
      <c r="LNN43" s="13"/>
      <c r="LNO43" s="13"/>
      <c r="LNP43" s="13"/>
      <c r="LNQ43" s="13"/>
      <c r="LNR43" s="13"/>
      <c r="LNS43" s="13"/>
      <c r="LNT43" s="13"/>
      <c r="LNU43" s="13"/>
      <c r="LNV43" s="13"/>
      <c r="LNW43" s="13"/>
      <c r="LNX43" s="13"/>
      <c r="LNY43" s="13"/>
      <c r="LNZ43" s="13"/>
      <c r="LOA43" s="13"/>
      <c r="LOB43" s="13"/>
      <c r="LOC43" s="13"/>
      <c r="LOD43" s="13"/>
      <c r="LOE43" s="13"/>
      <c r="LOF43" s="13"/>
      <c r="LOG43" s="13"/>
      <c r="LOH43" s="13"/>
      <c r="LOI43" s="13"/>
      <c r="LOJ43" s="13"/>
      <c r="LOK43" s="13"/>
      <c r="LOL43" s="13"/>
      <c r="LOM43" s="13"/>
      <c r="LON43" s="13"/>
      <c r="LOO43" s="13"/>
      <c r="LOP43" s="13"/>
      <c r="LOQ43" s="13"/>
      <c r="LOR43" s="13"/>
      <c r="LOS43" s="13"/>
      <c r="LOT43" s="13"/>
      <c r="LOU43" s="13"/>
      <c r="LOV43" s="13"/>
      <c r="LOW43" s="13"/>
      <c r="LOX43" s="13"/>
      <c r="LOY43" s="13"/>
      <c r="LOZ43" s="13"/>
      <c r="LPA43" s="13"/>
      <c r="LPB43" s="13"/>
      <c r="LPC43" s="13"/>
      <c r="LPD43" s="13"/>
      <c r="LPE43" s="13"/>
      <c r="LPF43" s="13"/>
      <c r="LPG43" s="13"/>
      <c r="LPH43" s="13"/>
      <c r="LPI43" s="13"/>
      <c r="LPJ43" s="13"/>
      <c r="LPK43" s="13"/>
      <c r="LPL43" s="13"/>
      <c r="LPM43" s="13"/>
      <c r="LPN43" s="13"/>
      <c r="LPO43" s="13"/>
      <c r="LPP43" s="13"/>
      <c r="LPQ43" s="13"/>
      <c r="LPR43" s="13"/>
      <c r="LPS43" s="13"/>
      <c r="LPT43" s="13"/>
      <c r="LPU43" s="13"/>
      <c r="LPV43" s="13"/>
      <c r="LPW43" s="13"/>
      <c r="LPX43" s="13"/>
      <c r="LPY43" s="13"/>
      <c r="LPZ43" s="13"/>
      <c r="LQA43" s="13"/>
      <c r="LQB43" s="13"/>
      <c r="LQC43" s="13"/>
      <c r="LQD43" s="13"/>
      <c r="LQE43" s="13"/>
      <c r="LQF43" s="13"/>
      <c r="LQG43" s="13"/>
      <c r="LQH43" s="13"/>
      <c r="LQI43" s="13"/>
      <c r="LQJ43" s="13"/>
      <c r="LQK43" s="13"/>
      <c r="LQL43" s="13"/>
      <c r="LQM43" s="13"/>
      <c r="LQN43" s="13"/>
      <c r="LQO43" s="13"/>
      <c r="LQP43" s="13"/>
      <c r="LQQ43" s="13"/>
      <c r="LQR43" s="13"/>
      <c r="LQS43" s="13"/>
      <c r="LQT43" s="13"/>
      <c r="LQU43" s="13"/>
      <c r="LQV43" s="13"/>
      <c r="LQW43" s="13"/>
      <c r="LQX43" s="13"/>
      <c r="LQY43" s="13"/>
      <c r="LQZ43" s="13"/>
      <c r="LRA43" s="13"/>
      <c r="LRB43" s="13"/>
      <c r="LRC43" s="13"/>
      <c r="LRD43" s="13"/>
      <c r="LRE43" s="13"/>
      <c r="LRF43" s="13"/>
      <c r="LRG43" s="13"/>
      <c r="LRH43" s="13"/>
      <c r="LRI43" s="13"/>
      <c r="LRJ43" s="13"/>
      <c r="LRK43" s="13"/>
      <c r="LRL43" s="13"/>
      <c r="LRM43" s="13"/>
      <c r="LRN43" s="13"/>
      <c r="LRO43" s="13"/>
      <c r="LRP43" s="13"/>
      <c r="LRQ43" s="13"/>
      <c r="LRR43" s="13"/>
      <c r="LRS43" s="13"/>
      <c r="LRT43" s="13"/>
      <c r="LRU43" s="13"/>
      <c r="LRV43" s="13"/>
      <c r="LRW43" s="13"/>
      <c r="LRX43" s="13"/>
      <c r="LRY43" s="13"/>
      <c r="LRZ43" s="13"/>
      <c r="LSA43" s="13"/>
      <c r="LSB43" s="13"/>
      <c r="LSC43" s="13"/>
      <c r="LSD43" s="13"/>
      <c r="LSE43" s="13"/>
      <c r="LSF43" s="13"/>
      <c r="LSG43" s="13"/>
      <c r="LSH43" s="13"/>
      <c r="LSI43" s="13"/>
      <c r="LSJ43" s="13"/>
      <c r="LSK43" s="13"/>
      <c r="LSL43" s="13"/>
      <c r="LSM43" s="13"/>
      <c r="LSN43" s="13"/>
      <c r="LSO43" s="13"/>
      <c r="LSP43" s="13"/>
      <c r="LSQ43" s="13"/>
      <c r="LSR43" s="13"/>
      <c r="LSS43" s="13"/>
      <c r="LST43" s="13"/>
      <c r="LSU43" s="13"/>
      <c r="LSV43" s="13"/>
      <c r="LSW43" s="13"/>
      <c r="LSX43" s="13"/>
      <c r="LSY43" s="13"/>
      <c r="LSZ43" s="13"/>
      <c r="LTA43" s="13"/>
      <c r="LTB43" s="13"/>
      <c r="LTC43" s="13"/>
      <c r="LTD43" s="13"/>
      <c r="LTE43" s="13"/>
      <c r="LTF43" s="13"/>
      <c r="LTG43" s="13"/>
      <c r="LTH43" s="13"/>
      <c r="LTI43" s="13"/>
      <c r="LTJ43" s="13"/>
      <c r="LTK43" s="13"/>
      <c r="LTL43" s="13"/>
      <c r="LTM43" s="13"/>
      <c r="LTN43" s="13"/>
      <c r="LTO43" s="13"/>
      <c r="LTP43" s="13"/>
      <c r="LTQ43" s="13"/>
      <c r="LTR43" s="13"/>
      <c r="LTS43" s="13"/>
      <c r="LTT43" s="13"/>
      <c r="LTU43" s="13"/>
      <c r="LTV43" s="13"/>
      <c r="LTW43" s="13"/>
      <c r="LTX43" s="13"/>
      <c r="LTY43" s="13"/>
      <c r="LTZ43" s="13"/>
      <c r="LUA43" s="13"/>
      <c r="LUB43" s="13"/>
      <c r="LUC43" s="13"/>
      <c r="LUD43" s="13"/>
      <c r="LUE43" s="13"/>
      <c r="LUF43" s="13"/>
      <c r="LUG43" s="13"/>
      <c r="LUH43" s="13"/>
      <c r="LUI43" s="13"/>
      <c r="LUJ43" s="13"/>
      <c r="LUK43" s="13"/>
      <c r="LUL43" s="13"/>
      <c r="LUM43" s="13"/>
      <c r="LUN43" s="13"/>
      <c r="LUO43" s="13"/>
      <c r="LUP43" s="13"/>
      <c r="LUQ43" s="13"/>
      <c r="LUR43" s="13"/>
      <c r="LUS43" s="13"/>
      <c r="LUT43" s="13"/>
      <c r="LUU43" s="13"/>
      <c r="LUV43" s="13"/>
      <c r="LUW43" s="13"/>
      <c r="LUX43" s="13"/>
      <c r="LUY43" s="13"/>
      <c r="LUZ43" s="13"/>
      <c r="LVA43" s="13"/>
      <c r="LVB43" s="13"/>
      <c r="LVC43" s="13"/>
      <c r="LVD43" s="13"/>
      <c r="LVE43" s="13"/>
      <c r="LVF43" s="13"/>
      <c r="LVG43" s="13"/>
      <c r="LVH43" s="13"/>
      <c r="LVI43" s="13"/>
      <c r="LVJ43" s="13"/>
      <c r="LVK43" s="13"/>
      <c r="LVL43" s="13"/>
      <c r="LVM43" s="13"/>
      <c r="LVN43" s="13"/>
      <c r="LVO43" s="13"/>
      <c r="LVP43" s="13"/>
      <c r="LVQ43" s="13"/>
      <c r="LVR43" s="13"/>
      <c r="LVS43" s="13"/>
      <c r="LVT43" s="13"/>
      <c r="LVU43" s="13"/>
      <c r="LVV43" s="13"/>
      <c r="LVW43" s="13"/>
      <c r="LVX43" s="13"/>
      <c r="LVY43" s="13"/>
      <c r="LVZ43" s="13"/>
      <c r="LWA43" s="13"/>
      <c r="LWB43" s="13"/>
      <c r="LWC43" s="13"/>
      <c r="LWD43" s="13"/>
      <c r="LWE43" s="13"/>
      <c r="LWF43" s="13"/>
      <c r="LWG43" s="13"/>
      <c r="LWH43" s="13"/>
      <c r="LWI43" s="13"/>
      <c r="LWJ43" s="13"/>
      <c r="LWK43" s="13"/>
      <c r="LWL43" s="13"/>
      <c r="LWM43" s="13"/>
      <c r="LWN43" s="13"/>
      <c r="LWO43" s="13"/>
      <c r="LWP43" s="13"/>
      <c r="LWQ43" s="13"/>
      <c r="LWR43" s="13"/>
      <c r="LWS43" s="13"/>
      <c r="LWT43" s="13"/>
      <c r="LWU43" s="13"/>
      <c r="LWV43" s="13"/>
      <c r="LWW43" s="13"/>
      <c r="LWX43" s="13"/>
      <c r="LWY43" s="13"/>
      <c r="LWZ43" s="13"/>
      <c r="LXA43" s="13"/>
      <c r="LXB43" s="13"/>
      <c r="LXC43" s="13"/>
      <c r="LXD43" s="13"/>
      <c r="LXE43" s="13"/>
      <c r="LXF43" s="13"/>
      <c r="LXG43" s="13"/>
      <c r="LXH43" s="13"/>
      <c r="LXI43" s="13"/>
      <c r="LXJ43" s="13"/>
      <c r="LXK43" s="13"/>
      <c r="LXL43" s="13"/>
      <c r="LXM43" s="13"/>
      <c r="LXN43" s="13"/>
      <c r="LXO43" s="13"/>
      <c r="LXP43" s="13"/>
      <c r="LXQ43" s="13"/>
      <c r="LXR43" s="13"/>
      <c r="LXS43" s="13"/>
      <c r="LXT43" s="13"/>
      <c r="LXU43" s="13"/>
      <c r="LXV43" s="13"/>
      <c r="LXW43" s="13"/>
      <c r="LXX43" s="13"/>
      <c r="LXY43" s="13"/>
      <c r="LXZ43" s="13"/>
      <c r="LYA43" s="13"/>
      <c r="LYB43" s="13"/>
      <c r="LYC43" s="13"/>
      <c r="LYD43" s="13"/>
      <c r="LYE43" s="13"/>
      <c r="LYF43" s="13"/>
      <c r="LYG43" s="13"/>
      <c r="LYH43" s="13"/>
      <c r="LYI43" s="13"/>
      <c r="LYJ43" s="13"/>
      <c r="LYK43" s="13"/>
      <c r="LYL43" s="13"/>
      <c r="LYM43" s="13"/>
      <c r="LYN43" s="13"/>
      <c r="LYO43" s="13"/>
      <c r="LYP43" s="13"/>
      <c r="LYQ43" s="13"/>
      <c r="LYR43" s="13"/>
      <c r="LYS43" s="13"/>
      <c r="LYT43" s="13"/>
      <c r="LYU43" s="13"/>
      <c r="LYV43" s="13"/>
      <c r="LYW43" s="13"/>
      <c r="LYX43" s="13"/>
      <c r="LYY43" s="13"/>
      <c r="LYZ43" s="13"/>
      <c r="LZA43" s="13"/>
      <c r="LZB43" s="13"/>
      <c r="LZC43" s="13"/>
      <c r="LZD43" s="13"/>
      <c r="LZE43" s="13"/>
      <c r="LZF43" s="13"/>
      <c r="LZG43" s="13"/>
      <c r="LZH43" s="13"/>
      <c r="LZI43" s="13"/>
      <c r="LZJ43" s="13"/>
      <c r="LZK43" s="13"/>
      <c r="LZL43" s="13"/>
      <c r="LZM43" s="13"/>
      <c r="LZN43" s="13"/>
      <c r="LZO43" s="13"/>
      <c r="LZP43" s="13"/>
      <c r="LZQ43" s="13"/>
      <c r="LZR43" s="13"/>
      <c r="LZS43" s="13"/>
      <c r="LZT43" s="13"/>
      <c r="LZU43" s="13"/>
      <c r="LZV43" s="13"/>
      <c r="LZW43" s="13"/>
      <c r="LZX43" s="13"/>
      <c r="LZY43" s="13"/>
      <c r="LZZ43" s="13"/>
      <c r="MAA43" s="13"/>
      <c r="MAB43" s="13"/>
      <c r="MAC43" s="13"/>
      <c r="MAD43" s="13"/>
      <c r="MAE43" s="13"/>
      <c r="MAF43" s="13"/>
      <c r="MAG43" s="13"/>
      <c r="MAH43" s="13"/>
      <c r="MAI43" s="13"/>
      <c r="MAJ43" s="13"/>
      <c r="MAK43" s="13"/>
      <c r="MAL43" s="13"/>
      <c r="MAM43" s="13"/>
      <c r="MAN43" s="13"/>
      <c r="MAO43" s="13"/>
      <c r="MAP43" s="13"/>
      <c r="MAQ43" s="13"/>
      <c r="MAR43" s="13"/>
      <c r="MAS43" s="13"/>
      <c r="MAT43" s="13"/>
      <c r="MAU43" s="13"/>
      <c r="MAV43" s="13"/>
      <c r="MAW43" s="13"/>
      <c r="MAX43" s="13"/>
      <c r="MAY43" s="13"/>
      <c r="MAZ43" s="13"/>
      <c r="MBA43" s="13"/>
      <c r="MBB43" s="13"/>
      <c r="MBC43" s="13"/>
      <c r="MBD43" s="13"/>
      <c r="MBE43" s="13"/>
      <c r="MBF43" s="13"/>
      <c r="MBG43" s="13"/>
      <c r="MBH43" s="13"/>
      <c r="MBI43" s="13"/>
      <c r="MBJ43" s="13"/>
      <c r="MBK43" s="13"/>
      <c r="MBL43" s="13"/>
      <c r="MBM43" s="13"/>
      <c r="MBN43" s="13"/>
      <c r="MBO43" s="13"/>
      <c r="MBP43" s="13"/>
      <c r="MBQ43" s="13"/>
      <c r="MBR43" s="13"/>
      <c r="MBS43" s="13"/>
      <c r="MBT43" s="13"/>
      <c r="MBU43" s="13"/>
      <c r="MBV43" s="13"/>
      <c r="MBW43" s="13"/>
      <c r="MBX43" s="13"/>
      <c r="MBY43" s="13"/>
      <c r="MBZ43" s="13"/>
      <c r="MCA43" s="13"/>
      <c r="MCB43" s="13"/>
      <c r="MCC43" s="13"/>
      <c r="MCD43" s="13"/>
      <c r="MCE43" s="13"/>
      <c r="MCF43" s="13"/>
      <c r="MCG43" s="13"/>
      <c r="MCH43" s="13"/>
      <c r="MCI43" s="13"/>
      <c r="MCJ43" s="13"/>
      <c r="MCK43" s="13"/>
      <c r="MCL43" s="13"/>
      <c r="MCM43" s="13"/>
      <c r="MCN43" s="13"/>
      <c r="MCO43" s="13"/>
      <c r="MCP43" s="13"/>
      <c r="MCQ43" s="13"/>
      <c r="MCR43" s="13"/>
      <c r="MCS43" s="13"/>
      <c r="MCT43" s="13"/>
      <c r="MCU43" s="13"/>
      <c r="MCV43" s="13"/>
      <c r="MCW43" s="13"/>
      <c r="MCX43" s="13"/>
      <c r="MCY43" s="13"/>
      <c r="MCZ43" s="13"/>
      <c r="MDA43" s="13"/>
      <c r="MDB43" s="13"/>
      <c r="MDC43" s="13"/>
      <c r="MDD43" s="13"/>
      <c r="MDE43" s="13"/>
      <c r="MDF43" s="13"/>
      <c r="MDG43" s="13"/>
      <c r="MDH43" s="13"/>
      <c r="MDI43" s="13"/>
      <c r="MDJ43" s="13"/>
      <c r="MDK43" s="13"/>
      <c r="MDL43" s="13"/>
      <c r="MDM43" s="13"/>
      <c r="MDN43" s="13"/>
      <c r="MDO43" s="13"/>
      <c r="MDP43" s="13"/>
      <c r="MDQ43" s="13"/>
      <c r="MDR43" s="13"/>
      <c r="MDS43" s="13"/>
      <c r="MDT43" s="13"/>
      <c r="MDU43" s="13"/>
      <c r="MDV43" s="13"/>
      <c r="MDW43" s="13"/>
      <c r="MDX43" s="13"/>
      <c r="MDY43" s="13"/>
      <c r="MDZ43" s="13"/>
      <c r="MEA43" s="13"/>
      <c r="MEB43" s="13"/>
      <c r="MEC43" s="13"/>
      <c r="MED43" s="13"/>
      <c r="MEE43" s="13"/>
      <c r="MEF43" s="13"/>
      <c r="MEG43" s="13"/>
      <c r="MEH43" s="13"/>
      <c r="MEI43" s="13"/>
      <c r="MEJ43" s="13"/>
      <c r="MEK43" s="13"/>
      <c r="MEL43" s="13"/>
      <c r="MEM43" s="13"/>
      <c r="MEN43" s="13"/>
      <c r="MEO43" s="13"/>
      <c r="MEP43" s="13"/>
      <c r="MEQ43" s="13"/>
      <c r="MER43" s="13"/>
      <c r="MES43" s="13"/>
      <c r="MET43" s="13"/>
      <c r="MEU43" s="13"/>
      <c r="MEV43" s="13"/>
      <c r="MEW43" s="13"/>
      <c r="MEX43" s="13"/>
      <c r="MEY43" s="13"/>
      <c r="MEZ43" s="13"/>
      <c r="MFA43" s="13"/>
      <c r="MFB43" s="13"/>
      <c r="MFC43" s="13"/>
      <c r="MFD43" s="13"/>
      <c r="MFE43" s="13"/>
      <c r="MFF43" s="13"/>
      <c r="MFG43" s="13"/>
      <c r="MFH43" s="13"/>
      <c r="MFI43" s="13"/>
      <c r="MFJ43" s="13"/>
      <c r="MFK43" s="13"/>
      <c r="MFL43" s="13"/>
      <c r="MFM43" s="13"/>
      <c r="MFN43" s="13"/>
      <c r="MFO43" s="13"/>
      <c r="MFP43" s="13"/>
      <c r="MFQ43" s="13"/>
      <c r="MFR43" s="13"/>
      <c r="MFS43" s="13"/>
      <c r="MFT43" s="13"/>
      <c r="MFU43" s="13"/>
      <c r="MFV43" s="13"/>
      <c r="MFW43" s="13"/>
      <c r="MFX43" s="13"/>
      <c r="MFY43" s="13"/>
      <c r="MFZ43" s="13"/>
      <c r="MGA43" s="13"/>
      <c r="MGB43" s="13"/>
      <c r="MGC43" s="13"/>
      <c r="MGD43" s="13"/>
      <c r="MGE43" s="13"/>
      <c r="MGF43" s="13"/>
      <c r="MGG43" s="13"/>
      <c r="MGH43" s="13"/>
      <c r="MGI43" s="13"/>
      <c r="MGJ43" s="13"/>
      <c r="MGK43" s="13"/>
      <c r="MGL43" s="13"/>
      <c r="MGM43" s="13"/>
      <c r="MGN43" s="13"/>
      <c r="MGO43" s="13"/>
      <c r="MGP43" s="13"/>
      <c r="MGQ43" s="13"/>
      <c r="MGR43" s="13"/>
      <c r="MGS43" s="13"/>
      <c r="MGT43" s="13"/>
      <c r="MGU43" s="13"/>
      <c r="MGV43" s="13"/>
      <c r="MGW43" s="13"/>
      <c r="MGX43" s="13"/>
      <c r="MGY43" s="13"/>
      <c r="MGZ43" s="13"/>
      <c r="MHA43" s="13"/>
      <c r="MHB43" s="13"/>
      <c r="MHC43" s="13"/>
      <c r="MHD43" s="13"/>
      <c r="MHE43" s="13"/>
      <c r="MHF43" s="13"/>
      <c r="MHG43" s="13"/>
      <c r="MHH43" s="13"/>
      <c r="MHI43" s="13"/>
      <c r="MHJ43" s="13"/>
      <c r="MHK43" s="13"/>
      <c r="MHL43" s="13"/>
      <c r="MHM43" s="13"/>
      <c r="MHN43" s="13"/>
      <c r="MHO43" s="13"/>
      <c r="MHP43" s="13"/>
      <c r="MHQ43" s="13"/>
      <c r="MHR43" s="13"/>
      <c r="MHS43" s="13"/>
      <c r="MHT43" s="13"/>
      <c r="MHU43" s="13"/>
      <c r="MHV43" s="13"/>
      <c r="MHW43" s="13"/>
      <c r="MHX43" s="13"/>
      <c r="MHY43" s="13"/>
      <c r="MHZ43" s="13"/>
      <c r="MIA43" s="13"/>
      <c r="MIB43" s="13"/>
      <c r="MIC43" s="13"/>
      <c r="MID43" s="13"/>
      <c r="MIE43" s="13"/>
      <c r="MIF43" s="13"/>
      <c r="MIG43" s="13"/>
      <c r="MIH43" s="13"/>
      <c r="MII43" s="13"/>
      <c r="MIJ43" s="13"/>
      <c r="MIK43" s="13"/>
      <c r="MIL43" s="13"/>
      <c r="MIM43" s="13"/>
      <c r="MIN43" s="13"/>
      <c r="MIO43" s="13"/>
      <c r="MIP43" s="13"/>
      <c r="MIQ43" s="13"/>
      <c r="MIR43" s="13"/>
      <c r="MIS43" s="13"/>
      <c r="MIT43" s="13"/>
      <c r="MIU43" s="13"/>
      <c r="MIV43" s="13"/>
      <c r="MIW43" s="13"/>
      <c r="MIX43" s="13"/>
      <c r="MIY43" s="13"/>
      <c r="MIZ43" s="13"/>
      <c r="MJA43" s="13"/>
      <c r="MJB43" s="13"/>
      <c r="MJC43" s="13"/>
      <c r="MJD43" s="13"/>
      <c r="MJE43" s="13"/>
      <c r="MJF43" s="13"/>
      <c r="MJG43" s="13"/>
      <c r="MJH43" s="13"/>
      <c r="MJI43" s="13"/>
      <c r="MJJ43" s="13"/>
      <c r="MJK43" s="13"/>
      <c r="MJL43" s="13"/>
      <c r="MJM43" s="13"/>
      <c r="MJN43" s="13"/>
      <c r="MJO43" s="13"/>
      <c r="MJP43" s="13"/>
      <c r="MJQ43" s="13"/>
      <c r="MJR43" s="13"/>
      <c r="MJS43" s="13"/>
      <c r="MJT43" s="13"/>
      <c r="MJU43" s="13"/>
      <c r="MJV43" s="13"/>
      <c r="MJW43" s="13"/>
      <c r="MJX43" s="13"/>
      <c r="MJY43" s="13"/>
      <c r="MJZ43" s="13"/>
      <c r="MKA43" s="13"/>
      <c r="MKB43" s="13"/>
      <c r="MKC43" s="13"/>
      <c r="MKD43" s="13"/>
      <c r="MKE43" s="13"/>
      <c r="MKF43" s="13"/>
      <c r="MKG43" s="13"/>
      <c r="MKH43" s="13"/>
      <c r="MKI43" s="13"/>
      <c r="MKJ43" s="13"/>
      <c r="MKK43" s="13"/>
      <c r="MKL43" s="13"/>
      <c r="MKM43" s="13"/>
      <c r="MKN43" s="13"/>
      <c r="MKO43" s="13"/>
      <c r="MKP43" s="13"/>
      <c r="MKQ43" s="13"/>
      <c r="MKR43" s="13"/>
      <c r="MKS43" s="13"/>
      <c r="MKT43" s="13"/>
      <c r="MKU43" s="13"/>
      <c r="MKV43" s="13"/>
      <c r="MKW43" s="13"/>
      <c r="MKX43" s="13"/>
      <c r="MKY43" s="13"/>
      <c r="MKZ43" s="13"/>
      <c r="MLA43" s="13"/>
      <c r="MLB43" s="13"/>
      <c r="MLC43" s="13"/>
      <c r="MLD43" s="13"/>
      <c r="MLE43" s="13"/>
      <c r="MLF43" s="13"/>
      <c r="MLG43" s="13"/>
      <c r="MLH43" s="13"/>
      <c r="MLI43" s="13"/>
      <c r="MLJ43" s="13"/>
      <c r="MLK43" s="13"/>
      <c r="MLL43" s="13"/>
      <c r="MLM43" s="13"/>
      <c r="MLN43" s="13"/>
      <c r="MLO43" s="13"/>
      <c r="MLP43" s="13"/>
      <c r="MLQ43" s="13"/>
      <c r="MLR43" s="13"/>
      <c r="MLS43" s="13"/>
      <c r="MLT43" s="13"/>
      <c r="MLU43" s="13"/>
      <c r="MLV43" s="13"/>
      <c r="MLW43" s="13"/>
      <c r="MLX43" s="13"/>
      <c r="MLY43" s="13"/>
      <c r="MLZ43" s="13"/>
      <c r="MMA43" s="13"/>
      <c r="MMB43" s="13"/>
      <c r="MMC43" s="13"/>
      <c r="MMD43" s="13"/>
      <c r="MME43" s="13"/>
      <c r="MMF43" s="13"/>
      <c r="MMG43" s="13"/>
      <c r="MMH43" s="13"/>
      <c r="MMI43" s="13"/>
      <c r="MMJ43" s="13"/>
      <c r="MMK43" s="13"/>
      <c r="MML43" s="13"/>
      <c r="MMM43" s="13"/>
      <c r="MMN43" s="13"/>
      <c r="MMO43" s="13"/>
      <c r="MMP43" s="13"/>
      <c r="MMQ43" s="13"/>
      <c r="MMR43" s="13"/>
      <c r="MMS43" s="13"/>
      <c r="MMT43" s="13"/>
      <c r="MMU43" s="13"/>
      <c r="MMV43" s="13"/>
      <c r="MMW43" s="13"/>
      <c r="MMX43" s="13"/>
      <c r="MMY43" s="13"/>
      <c r="MMZ43" s="13"/>
      <c r="MNA43" s="13"/>
      <c r="MNB43" s="13"/>
      <c r="MNC43" s="13"/>
      <c r="MND43" s="13"/>
      <c r="MNE43" s="13"/>
      <c r="MNF43" s="13"/>
      <c r="MNG43" s="13"/>
      <c r="MNH43" s="13"/>
      <c r="MNI43" s="13"/>
      <c r="MNJ43" s="13"/>
      <c r="MNK43" s="13"/>
      <c r="MNL43" s="13"/>
      <c r="MNM43" s="13"/>
      <c r="MNN43" s="13"/>
      <c r="MNO43" s="13"/>
      <c r="MNP43" s="13"/>
      <c r="MNQ43" s="13"/>
      <c r="MNR43" s="13"/>
      <c r="MNS43" s="13"/>
      <c r="MNT43" s="13"/>
      <c r="MNU43" s="13"/>
      <c r="MNV43" s="13"/>
      <c r="MNW43" s="13"/>
      <c r="MNX43" s="13"/>
      <c r="MNY43" s="13"/>
      <c r="MNZ43" s="13"/>
      <c r="MOA43" s="13"/>
      <c r="MOB43" s="13"/>
      <c r="MOC43" s="13"/>
      <c r="MOD43" s="13"/>
      <c r="MOE43" s="13"/>
      <c r="MOF43" s="13"/>
      <c r="MOG43" s="13"/>
      <c r="MOH43" s="13"/>
      <c r="MOI43" s="13"/>
      <c r="MOJ43" s="13"/>
      <c r="MOK43" s="13"/>
      <c r="MOL43" s="13"/>
      <c r="MOM43" s="13"/>
      <c r="MON43" s="13"/>
      <c r="MOO43" s="13"/>
      <c r="MOP43" s="13"/>
      <c r="MOQ43" s="13"/>
      <c r="MOR43" s="13"/>
      <c r="MOS43" s="13"/>
      <c r="MOT43" s="13"/>
      <c r="MOU43" s="13"/>
      <c r="MOV43" s="13"/>
      <c r="MOW43" s="13"/>
      <c r="MOX43" s="13"/>
      <c r="MOY43" s="13"/>
      <c r="MOZ43" s="13"/>
      <c r="MPA43" s="13"/>
      <c r="MPB43" s="13"/>
      <c r="MPC43" s="13"/>
      <c r="MPD43" s="13"/>
      <c r="MPE43" s="13"/>
      <c r="MPF43" s="13"/>
      <c r="MPG43" s="13"/>
      <c r="MPH43" s="13"/>
      <c r="MPI43" s="13"/>
      <c r="MPJ43" s="13"/>
      <c r="MPK43" s="13"/>
      <c r="MPL43" s="13"/>
      <c r="MPM43" s="13"/>
      <c r="MPN43" s="13"/>
      <c r="MPO43" s="13"/>
      <c r="MPP43" s="13"/>
      <c r="MPQ43" s="13"/>
      <c r="MPR43" s="13"/>
      <c r="MPS43" s="13"/>
      <c r="MPT43" s="13"/>
      <c r="MPU43" s="13"/>
      <c r="MPV43" s="13"/>
      <c r="MPW43" s="13"/>
      <c r="MPX43" s="13"/>
      <c r="MPY43" s="13"/>
      <c r="MPZ43" s="13"/>
      <c r="MQA43" s="13"/>
      <c r="MQB43" s="13"/>
      <c r="MQC43" s="13"/>
      <c r="MQD43" s="13"/>
      <c r="MQE43" s="13"/>
      <c r="MQF43" s="13"/>
      <c r="MQG43" s="13"/>
      <c r="MQH43" s="13"/>
      <c r="MQI43" s="13"/>
      <c r="MQJ43" s="13"/>
      <c r="MQK43" s="13"/>
      <c r="MQL43" s="13"/>
      <c r="MQM43" s="13"/>
      <c r="MQN43" s="13"/>
      <c r="MQO43" s="13"/>
      <c r="MQP43" s="13"/>
      <c r="MQQ43" s="13"/>
      <c r="MQR43" s="13"/>
      <c r="MQS43" s="13"/>
      <c r="MQT43" s="13"/>
      <c r="MQU43" s="13"/>
      <c r="MQV43" s="13"/>
      <c r="MQW43" s="13"/>
      <c r="MQX43" s="13"/>
      <c r="MQY43" s="13"/>
      <c r="MQZ43" s="13"/>
      <c r="MRA43" s="13"/>
      <c r="MRB43" s="13"/>
      <c r="MRC43" s="13"/>
      <c r="MRD43" s="13"/>
      <c r="MRE43" s="13"/>
      <c r="MRF43" s="13"/>
      <c r="MRG43" s="13"/>
      <c r="MRH43" s="13"/>
      <c r="MRI43" s="13"/>
      <c r="MRJ43" s="13"/>
      <c r="MRK43" s="13"/>
      <c r="MRL43" s="13"/>
      <c r="MRM43" s="13"/>
      <c r="MRN43" s="13"/>
      <c r="MRO43" s="13"/>
      <c r="MRP43" s="13"/>
      <c r="MRQ43" s="13"/>
      <c r="MRR43" s="13"/>
      <c r="MRS43" s="13"/>
      <c r="MRT43" s="13"/>
      <c r="MRU43" s="13"/>
      <c r="MRV43" s="13"/>
      <c r="MRW43" s="13"/>
      <c r="MRX43" s="13"/>
      <c r="MRY43" s="13"/>
      <c r="MRZ43" s="13"/>
      <c r="MSA43" s="13"/>
      <c r="MSB43" s="13"/>
      <c r="MSC43" s="13"/>
      <c r="MSD43" s="13"/>
      <c r="MSE43" s="13"/>
      <c r="MSF43" s="13"/>
      <c r="MSG43" s="13"/>
      <c r="MSH43" s="13"/>
      <c r="MSI43" s="13"/>
      <c r="MSJ43" s="13"/>
      <c r="MSK43" s="13"/>
      <c r="MSL43" s="13"/>
      <c r="MSM43" s="13"/>
      <c r="MSN43" s="13"/>
      <c r="MSO43" s="13"/>
      <c r="MSP43" s="13"/>
      <c r="MSQ43" s="13"/>
      <c r="MSR43" s="13"/>
      <c r="MSS43" s="13"/>
      <c r="MST43" s="13"/>
      <c r="MSU43" s="13"/>
      <c r="MSV43" s="13"/>
      <c r="MSW43" s="13"/>
      <c r="MSX43" s="13"/>
      <c r="MSY43" s="13"/>
      <c r="MSZ43" s="13"/>
      <c r="MTA43" s="13"/>
      <c r="MTB43" s="13"/>
      <c r="MTC43" s="13"/>
      <c r="MTD43" s="13"/>
      <c r="MTE43" s="13"/>
      <c r="MTF43" s="13"/>
      <c r="MTG43" s="13"/>
      <c r="MTH43" s="13"/>
      <c r="MTI43" s="13"/>
      <c r="MTJ43" s="13"/>
      <c r="MTK43" s="13"/>
      <c r="MTL43" s="13"/>
      <c r="MTM43" s="13"/>
      <c r="MTN43" s="13"/>
      <c r="MTO43" s="13"/>
      <c r="MTP43" s="13"/>
      <c r="MTQ43" s="13"/>
      <c r="MTR43" s="13"/>
      <c r="MTS43" s="13"/>
      <c r="MTT43" s="13"/>
      <c r="MTU43" s="13"/>
      <c r="MTV43" s="13"/>
      <c r="MTW43" s="13"/>
      <c r="MTX43" s="13"/>
      <c r="MTY43" s="13"/>
      <c r="MTZ43" s="13"/>
      <c r="MUA43" s="13"/>
      <c r="MUB43" s="13"/>
      <c r="MUC43" s="13"/>
      <c r="MUD43" s="13"/>
      <c r="MUE43" s="13"/>
      <c r="MUF43" s="13"/>
      <c r="MUG43" s="13"/>
      <c r="MUH43" s="13"/>
      <c r="MUI43" s="13"/>
      <c r="MUJ43" s="13"/>
      <c r="MUK43" s="13"/>
      <c r="MUL43" s="13"/>
      <c r="MUM43" s="13"/>
      <c r="MUN43" s="13"/>
      <c r="MUO43" s="13"/>
      <c r="MUP43" s="13"/>
      <c r="MUQ43" s="13"/>
      <c r="MUR43" s="13"/>
      <c r="MUS43" s="13"/>
      <c r="MUT43" s="13"/>
      <c r="MUU43" s="13"/>
      <c r="MUV43" s="13"/>
      <c r="MUW43" s="13"/>
      <c r="MUX43" s="13"/>
      <c r="MUY43" s="13"/>
      <c r="MUZ43" s="13"/>
      <c r="MVA43" s="13"/>
      <c r="MVB43" s="13"/>
      <c r="MVC43" s="13"/>
      <c r="MVD43" s="13"/>
      <c r="MVE43" s="13"/>
      <c r="MVF43" s="13"/>
      <c r="MVG43" s="13"/>
      <c r="MVH43" s="13"/>
      <c r="MVI43" s="13"/>
      <c r="MVJ43" s="13"/>
      <c r="MVK43" s="13"/>
      <c r="MVL43" s="13"/>
      <c r="MVM43" s="13"/>
      <c r="MVN43" s="13"/>
      <c r="MVO43" s="13"/>
      <c r="MVP43" s="13"/>
      <c r="MVQ43" s="13"/>
      <c r="MVR43" s="13"/>
      <c r="MVS43" s="13"/>
      <c r="MVT43" s="13"/>
      <c r="MVU43" s="13"/>
      <c r="MVV43" s="13"/>
      <c r="MVW43" s="13"/>
      <c r="MVX43" s="13"/>
      <c r="MVY43" s="13"/>
      <c r="MVZ43" s="13"/>
      <c r="MWA43" s="13"/>
      <c r="MWB43" s="13"/>
      <c r="MWC43" s="13"/>
      <c r="MWD43" s="13"/>
      <c r="MWE43" s="13"/>
      <c r="MWF43" s="13"/>
      <c r="MWG43" s="13"/>
      <c r="MWH43" s="13"/>
      <c r="MWI43" s="13"/>
      <c r="MWJ43" s="13"/>
      <c r="MWK43" s="13"/>
      <c r="MWL43" s="13"/>
      <c r="MWM43" s="13"/>
      <c r="MWN43" s="13"/>
      <c r="MWO43" s="13"/>
      <c r="MWP43" s="13"/>
      <c r="MWQ43" s="13"/>
      <c r="MWR43" s="13"/>
      <c r="MWS43" s="13"/>
      <c r="MWT43" s="13"/>
      <c r="MWU43" s="13"/>
      <c r="MWV43" s="13"/>
      <c r="MWW43" s="13"/>
      <c r="MWX43" s="13"/>
      <c r="MWY43" s="13"/>
      <c r="MWZ43" s="13"/>
      <c r="MXA43" s="13"/>
      <c r="MXB43" s="13"/>
      <c r="MXC43" s="13"/>
      <c r="MXD43" s="13"/>
      <c r="MXE43" s="13"/>
      <c r="MXF43" s="13"/>
      <c r="MXG43" s="13"/>
      <c r="MXH43" s="13"/>
      <c r="MXI43" s="13"/>
      <c r="MXJ43" s="13"/>
      <c r="MXK43" s="13"/>
      <c r="MXL43" s="13"/>
      <c r="MXM43" s="13"/>
      <c r="MXN43" s="13"/>
      <c r="MXO43" s="13"/>
      <c r="MXP43" s="13"/>
      <c r="MXQ43" s="13"/>
      <c r="MXR43" s="13"/>
      <c r="MXS43" s="13"/>
      <c r="MXT43" s="13"/>
      <c r="MXU43" s="13"/>
      <c r="MXV43" s="13"/>
      <c r="MXW43" s="13"/>
      <c r="MXX43" s="13"/>
      <c r="MXY43" s="13"/>
      <c r="MXZ43" s="13"/>
      <c r="MYA43" s="13"/>
      <c r="MYB43" s="13"/>
      <c r="MYC43" s="13"/>
      <c r="MYD43" s="13"/>
      <c r="MYE43" s="13"/>
      <c r="MYF43" s="13"/>
      <c r="MYG43" s="13"/>
      <c r="MYH43" s="13"/>
      <c r="MYI43" s="13"/>
      <c r="MYJ43" s="13"/>
      <c r="MYK43" s="13"/>
      <c r="MYL43" s="13"/>
      <c r="MYM43" s="13"/>
      <c r="MYN43" s="13"/>
      <c r="MYO43" s="13"/>
      <c r="MYP43" s="13"/>
      <c r="MYQ43" s="13"/>
      <c r="MYR43" s="13"/>
      <c r="MYS43" s="13"/>
      <c r="MYT43" s="13"/>
      <c r="MYU43" s="13"/>
      <c r="MYV43" s="13"/>
      <c r="MYW43" s="13"/>
      <c r="MYX43" s="13"/>
      <c r="MYY43" s="13"/>
      <c r="MYZ43" s="13"/>
      <c r="MZA43" s="13"/>
      <c r="MZB43" s="13"/>
      <c r="MZC43" s="13"/>
      <c r="MZD43" s="13"/>
      <c r="MZE43" s="13"/>
      <c r="MZF43" s="13"/>
      <c r="MZG43" s="13"/>
      <c r="MZH43" s="13"/>
      <c r="MZI43" s="13"/>
      <c r="MZJ43" s="13"/>
      <c r="MZK43" s="13"/>
      <c r="MZL43" s="13"/>
      <c r="MZM43" s="13"/>
      <c r="MZN43" s="13"/>
      <c r="MZO43" s="13"/>
      <c r="MZP43" s="13"/>
      <c r="MZQ43" s="13"/>
      <c r="MZR43" s="13"/>
      <c r="MZS43" s="13"/>
      <c r="MZT43" s="13"/>
      <c r="MZU43" s="13"/>
      <c r="MZV43" s="13"/>
      <c r="MZW43" s="13"/>
      <c r="MZX43" s="13"/>
      <c r="MZY43" s="13"/>
      <c r="MZZ43" s="13"/>
      <c r="NAA43" s="13"/>
      <c r="NAB43" s="13"/>
      <c r="NAC43" s="13"/>
      <c r="NAD43" s="13"/>
      <c r="NAE43" s="13"/>
      <c r="NAF43" s="13"/>
      <c r="NAG43" s="13"/>
      <c r="NAH43" s="13"/>
      <c r="NAI43" s="13"/>
      <c r="NAJ43" s="13"/>
      <c r="NAK43" s="13"/>
      <c r="NAL43" s="13"/>
      <c r="NAM43" s="13"/>
      <c r="NAN43" s="13"/>
      <c r="NAO43" s="13"/>
      <c r="NAP43" s="13"/>
      <c r="NAQ43" s="13"/>
      <c r="NAR43" s="13"/>
      <c r="NAS43" s="13"/>
      <c r="NAT43" s="13"/>
      <c r="NAU43" s="13"/>
      <c r="NAV43" s="13"/>
      <c r="NAW43" s="13"/>
      <c r="NAX43" s="13"/>
      <c r="NAY43" s="13"/>
      <c r="NAZ43" s="13"/>
      <c r="NBA43" s="13"/>
      <c r="NBB43" s="13"/>
      <c r="NBC43" s="13"/>
      <c r="NBD43" s="13"/>
      <c r="NBE43" s="13"/>
      <c r="NBF43" s="13"/>
      <c r="NBG43" s="13"/>
      <c r="NBH43" s="13"/>
      <c r="NBI43" s="13"/>
      <c r="NBJ43" s="13"/>
      <c r="NBK43" s="13"/>
      <c r="NBL43" s="13"/>
      <c r="NBM43" s="13"/>
      <c r="NBN43" s="13"/>
      <c r="NBO43" s="13"/>
      <c r="NBP43" s="13"/>
      <c r="NBQ43" s="13"/>
      <c r="NBR43" s="13"/>
      <c r="NBS43" s="13"/>
      <c r="NBT43" s="13"/>
      <c r="NBU43" s="13"/>
      <c r="NBV43" s="13"/>
      <c r="NBW43" s="13"/>
      <c r="NBX43" s="13"/>
      <c r="NBY43" s="13"/>
      <c r="NBZ43" s="13"/>
      <c r="NCA43" s="13"/>
      <c r="NCB43" s="13"/>
      <c r="NCC43" s="13"/>
      <c r="NCD43" s="13"/>
      <c r="NCE43" s="13"/>
      <c r="NCF43" s="13"/>
      <c r="NCG43" s="13"/>
      <c r="NCH43" s="13"/>
      <c r="NCI43" s="13"/>
      <c r="NCJ43" s="13"/>
      <c r="NCK43" s="13"/>
      <c r="NCL43" s="13"/>
      <c r="NCM43" s="13"/>
      <c r="NCN43" s="13"/>
      <c r="NCO43" s="13"/>
      <c r="NCP43" s="13"/>
      <c r="NCQ43" s="13"/>
      <c r="NCR43" s="13"/>
      <c r="NCS43" s="13"/>
      <c r="NCT43" s="13"/>
      <c r="NCU43" s="13"/>
      <c r="NCV43" s="13"/>
      <c r="NCW43" s="13"/>
      <c r="NCX43" s="13"/>
      <c r="NCY43" s="13"/>
      <c r="NCZ43" s="13"/>
      <c r="NDA43" s="13"/>
      <c r="NDB43" s="13"/>
      <c r="NDC43" s="13"/>
      <c r="NDD43" s="13"/>
      <c r="NDE43" s="13"/>
      <c r="NDF43" s="13"/>
      <c r="NDG43" s="13"/>
      <c r="NDH43" s="13"/>
      <c r="NDI43" s="13"/>
      <c r="NDJ43" s="13"/>
      <c r="NDK43" s="13"/>
      <c r="NDL43" s="13"/>
      <c r="NDM43" s="13"/>
      <c r="NDN43" s="13"/>
      <c r="NDO43" s="13"/>
      <c r="NDP43" s="13"/>
      <c r="NDQ43" s="13"/>
      <c r="NDR43" s="13"/>
      <c r="NDS43" s="13"/>
      <c r="NDT43" s="13"/>
      <c r="NDU43" s="13"/>
      <c r="NDV43" s="13"/>
      <c r="NDW43" s="13"/>
      <c r="NDX43" s="13"/>
      <c r="NDY43" s="13"/>
      <c r="NDZ43" s="13"/>
      <c r="NEA43" s="13"/>
      <c r="NEB43" s="13"/>
      <c r="NEC43" s="13"/>
      <c r="NED43" s="13"/>
      <c r="NEE43" s="13"/>
      <c r="NEF43" s="13"/>
      <c r="NEG43" s="13"/>
      <c r="NEH43" s="13"/>
      <c r="NEI43" s="13"/>
      <c r="NEJ43" s="13"/>
      <c r="NEK43" s="13"/>
      <c r="NEL43" s="13"/>
      <c r="NEM43" s="13"/>
      <c r="NEN43" s="13"/>
      <c r="NEO43" s="13"/>
      <c r="NEP43" s="13"/>
      <c r="NEQ43" s="13"/>
      <c r="NER43" s="13"/>
      <c r="NES43" s="13"/>
      <c r="NET43" s="13"/>
      <c r="NEU43" s="13"/>
      <c r="NEV43" s="13"/>
      <c r="NEW43" s="13"/>
      <c r="NEX43" s="13"/>
      <c r="NEY43" s="13"/>
      <c r="NEZ43" s="13"/>
      <c r="NFA43" s="13"/>
      <c r="NFB43" s="13"/>
      <c r="NFC43" s="13"/>
      <c r="NFD43" s="13"/>
      <c r="NFE43" s="13"/>
      <c r="NFF43" s="13"/>
      <c r="NFG43" s="13"/>
      <c r="NFH43" s="13"/>
      <c r="NFI43" s="13"/>
      <c r="NFJ43" s="13"/>
      <c r="NFK43" s="13"/>
      <c r="NFL43" s="13"/>
      <c r="NFM43" s="13"/>
      <c r="NFN43" s="13"/>
      <c r="NFO43" s="13"/>
      <c r="NFP43" s="13"/>
      <c r="NFQ43" s="13"/>
      <c r="NFR43" s="13"/>
      <c r="NFS43" s="13"/>
      <c r="NFT43" s="13"/>
      <c r="NFU43" s="13"/>
      <c r="NFV43" s="13"/>
      <c r="NFW43" s="13"/>
      <c r="NFX43" s="13"/>
      <c r="NFY43" s="13"/>
      <c r="NFZ43" s="13"/>
      <c r="NGA43" s="13"/>
      <c r="NGB43" s="13"/>
      <c r="NGC43" s="13"/>
      <c r="NGD43" s="13"/>
      <c r="NGE43" s="13"/>
      <c r="NGF43" s="13"/>
      <c r="NGG43" s="13"/>
      <c r="NGH43" s="13"/>
      <c r="NGI43" s="13"/>
      <c r="NGJ43" s="13"/>
      <c r="NGK43" s="13"/>
      <c r="NGL43" s="13"/>
      <c r="NGM43" s="13"/>
      <c r="NGN43" s="13"/>
      <c r="NGO43" s="13"/>
      <c r="NGP43" s="13"/>
      <c r="NGQ43" s="13"/>
      <c r="NGR43" s="13"/>
      <c r="NGS43" s="13"/>
      <c r="NGT43" s="13"/>
      <c r="NGU43" s="13"/>
      <c r="NGV43" s="13"/>
      <c r="NGW43" s="13"/>
      <c r="NGX43" s="13"/>
      <c r="NGY43" s="13"/>
      <c r="NGZ43" s="13"/>
      <c r="NHA43" s="13"/>
      <c r="NHB43" s="13"/>
      <c r="NHC43" s="13"/>
      <c r="NHD43" s="13"/>
      <c r="NHE43" s="13"/>
      <c r="NHF43" s="13"/>
      <c r="NHG43" s="13"/>
      <c r="NHH43" s="13"/>
      <c r="NHI43" s="13"/>
      <c r="NHJ43" s="13"/>
      <c r="NHK43" s="13"/>
      <c r="NHL43" s="13"/>
      <c r="NHM43" s="13"/>
      <c r="NHN43" s="13"/>
      <c r="NHO43" s="13"/>
      <c r="NHP43" s="13"/>
      <c r="NHQ43" s="13"/>
      <c r="NHR43" s="13"/>
      <c r="NHS43" s="13"/>
      <c r="NHT43" s="13"/>
      <c r="NHU43" s="13"/>
      <c r="NHV43" s="13"/>
      <c r="NHW43" s="13"/>
      <c r="NHX43" s="13"/>
      <c r="NHY43" s="13"/>
      <c r="NHZ43" s="13"/>
      <c r="NIA43" s="13"/>
      <c r="NIB43" s="13"/>
      <c r="NIC43" s="13"/>
      <c r="NID43" s="13"/>
      <c r="NIE43" s="13"/>
      <c r="NIF43" s="13"/>
      <c r="NIG43" s="13"/>
      <c r="NIH43" s="13"/>
      <c r="NII43" s="13"/>
      <c r="NIJ43" s="13"/>
      <c r="NIK43" s="13"/>
      <c r="NIL43" s="13"/>
      <c r="NIM43" s="13"/>
      <c r="NIN43" s="13"/>
      <c r="NIO43" s="13"/>
      <c r="NIP43" s="13"/>
      <c r="NIQ43" s="13"/>
      <c r="NIR43" s="13"/>
      <c r="NIS43" s="13"/>
      <c r="NIT43" s="13"/>
      <c r="NIU43" s="13"/>
      <c r="NIV43" s="13"/>
      <c r="NIW43" s="13"/>
      <c r="NIX43" s="13"/>
      <c r="NIY43" s="13"/>
      <c r="NIZ43" s="13"/>
      <c r="NJA43" s="13"/>
      <c r="NJB43" s="13"/>
      <c r="NJC43" s="13"/>
      <c r="NJD43" s="13"/>
      <c r="NJE43" s="13"/>
      <c r="NJF43" s="13"/>
      <c r="NJG43" s="13"/>
      <c r="NJH43" s="13"/>
      <c r="NJI43" s="13"/>
      <c r="NJJ43" s="13"/>
      <c r="NJK43" s="13"/>
      <c r="NJL43" s="13"/>
      <c r="NJM43" s="13"/>
      <c r="NJN43" s="13"/>
      <c r="NJO43" s="13"/>
      <c r="NJP43" s="13"/>
      <c r="NJQ43" s="13"/>
      <c r="NJR43" s="13"/>
      <c r="NJS43" s="13"/>
      <c r="NJT43" s="13"/>
      <c r="NJU43" s="13"/>
      <c r="NJV43" s="13"/>
      <c r="NJW43" s="13"/>
      <c r="NJX43" s="13"/>
      <c r="NJY43" s="13"/>
      <c r="NJZ43" s="13"/>
      <c r="NKA43" s="13"/>
      <c r="NKB43" s="13"/>
      <c r="NKC43" s="13"/>
      <c r="NKD43" s="13"/>
      <c r="NKE43" s="13"/>
      <c r="NKF43" s="13"/>
      <c r="NKG43" s="13"/>
      <c r="NKH43" s="13"/>
      <c r="NKI43" s="13"/>
      <c r="NKJ43" s="13"/>
      <c r="NKK43" s="13"/>
      <c r="NKL43" s="13"/>
      <c r="NKM43" s="13"/>
      <c r="NKN43" s="13"/>
      <c r="NKO43" s="13"/>
      <c r="NKP43" s="13"/>
      <c r="NKQ43" s="13"/>
      <c r="NKR43" s="13"/>
      <c r="NKS43" s="13"/>
      <c r="NKT43" s="13"/>
      <c r="NKU43" s="13"/>
      <c r="NKV43" s="13"/>
      <c r="NKW43" s="13"/>
      <c r="NKX43" s="13"/>
      <c r="NKY43" s="13"/>
      <c r="NKZ43" s="13"/>
      <c r="NLA43" s="13"/>
      <c r="NLB43" s="13"/>
      <c r="NLC43" s="13"/>
      <c r="NLD43" s="13"/>
      <c r="NLE43" s="13"/>
      <c r="NLF43" s="13"/>
      <c r="NLG43" s="13"/>
      <c r="NLH43" s="13"/>
      <c r="NLI43" s="13"/>
      <c r="NLJ43" s="13"/>
      <c r="NLK43" s="13"/>
      <c r="NLL43" s="13"/>
      <c r="NLM43" s="13"/>
      <c r="NLN43" s="13"/>
      <c r="NLO43" s="13"/>
      <c r="NLP43" s="13"/>
      <c r="NLQ43" s="13"/>
      <c r="NLR43" s="13"/>
      <c r="NLS43" s="13"/>
      <c r="NLT43" s="13"/>
      <c r="NLU43" s="13"/>
      <c r="NLV43" s="13"/>
      <c r="NLW43" s="13"/>
      <c r="NLX43" s="13"/>
      <c r="NLY43" s="13"/>
      <c r="NLZ43" s="13"/>
      <c r="NMA43" s="13"/>
      <c r="NMB43" s="13"/>
      <c r="NMC43" s="13"/>
      <c r="NMD43" s="13"/>
      <c r="NME43" s="13"/>
      <c r="NMF43" s="13"/>
      <c r="NMG43" s="13"/>
      <c r="NMH43" s="13"/>
      <c r="NMI43" s="13"/>
      <c r="NMJ43" s="13"/>
      <c r="NMK43" s="13"/>
      <c r="NML43" s="13"/>
      <c r="NMM43" s="13"/>
      <c r="NMN43" s="13"/>
      <c r="NMO43" s="13"/>
      <c r="NMP43" s="13"/>
      <c r="NMQ43" s="13"/>
      <c r="NMR43" s="13"/>
      <c r="NMS43" s="13"/>
      <c r="NMT43" s="13"/>
      <c r="NMU43" s="13"/>
      <c r="NMV43" s="13"/>
      <c r="NMW43" s="13"/>
      <c r="NMX43" s="13"/>
      <c r="NMY43" s="13"/>
      <c r="NMZ43" s="13"/>
      <c r="NNA43" s="13"/>
      <c r="NNB43" s="13"/>
      <c r="NNC43" s="13"/>
      <c r="NND43" s="13"/>
      <c r="NNE43" s="13"/>
      <c r="NNF43" s="13"/>
      <c r="NNG43" s="13"/>
      <c r="NNH43" s="13"/>
      <c r="NNI43" s="13"/>
      <c r="NNJ43" s="13"/>
      <c r="NNK43" s="13"/>
      <c r="NNL43" s="13"/>
      <c r="NNM43" s="13"/>
      <c r="NNN43" s="13"/>
      <c r="NNO43" s="13"/>
      <c r="NNP43" s="13"/>
      <c r="NNQ43" s="13"/>
      <c r="NNR43" s="13"/>
      <c r="NNS43" s="13"/>
      <c r="NNT43" s="13"/>
      <c r="NNU43" s="13"/>
      <c r="NNV43" s="13"/>
      <c r="NNW43" s="13"/>
      <c r="NNX43" s="13"/>
      <c r="NNY43" s="13"/>
      <c r="NNZ43" s="13"/>
      <c r="NOA43" s="13"/>
      <c r="NOB43" s="13"/>
      <c r="NOC43" s="13"/>
      <c r="NOD43" s="13"/>
      <c r="NOE43" s="13"/>
      <c r="NOF43" s="13"/>
      <c r="NOG43" s="13"/>
      <c r="NOH43" s="13"/>
      <c r="NOI43" s="13"/>
      <c r="NOJ43" s="13"/>
      <c r="NOK43" s="13"/>
      <c r="NOL43" s="13"/>
      <c r="NOM43" s="13"/>
      <c r="NON43" s="13"/>
      <c r="NOO43" s="13"/>
      <c r="NOP43" s="13"/>
      <c r="NOQ43" s="13"/>
      <c r="NOR43" s="13"/>
      <c r="NOS43" s="13"/>
      <c r="NOT43" s="13"/>
      <c r="NOU43" s="13"/>
      <c r="NOV43" s="13"/>
      <c r="NOW43" s="13"/>
      <c r="NOX43" s="13"/>
      <c r="NOY43" s="13"/>
      <c r="NOZ43" s="13"/>
      <c r="NPA43" s="13"/>
      <c r="NPB43" s="13"/>
      <c r="NPC43" s="13"/>
      <c r="NPD43" s="13"/>
      <c r="NPE43" s="13"/>
      <c r="NPF43" s="13"/>
      <c r="NPG43" s="13"/>
      <c r="NPH43" s="13"/>
      <c r="NPI43" s="13"/>
      <c r="NPJ43" s="13"/>
      <c r="NPK43" s="13"/>
      <c r="NPL43" s="13"/>
      <c r="NPM43" s="13"/>
      <c r="NPN43" s="13"/>
      <c r="NPO43" s="13"/>
      <c r="NPP43" s="13"/>
      <c r="NPQ43" s="13"/>
      <c r="NPR43" s="13"/>
      <c r="NPS43" s="13"/>
      <c r="NPT43" s="13"/>
      <c r="NPU43" s="13"/>
      <c r="NPV43" s="13"/>
      <c r="NPW43" s="13"/>
      <c r="NPX43" s="13"/>
      <c r="NPY43" s="13"/>
      <c r="NPZ43" s="13"/>
      <c r="NQA43" s="13"/>
      <c r="NQB43" s="13"/>
      <c r="NQC43" s="13"/>
      <c r="NQD43" s="13"/>
      <c r="NQE43" s="13"/>
      <c r="NQF43" s="13"/>
      <c r="NQG43" s="13"/>
      <c r="NQH43" s="13"/>
      <c r="NQI43" s="13"/>
      <c r="NQJ43" s="13"/>
      <c r="NQK43" s="13"/>
      <c r="NQL43" s="13"/>
      <c r="NQM43" s="13"/>
      <c r="NQN43" s="13"/>
      <c r="NQO43" s="13"/>
      <c r="NQP43" s="13"/>
      <c r="NQQ43" s="13"/>
      <c r="NQR43" s="13"/>
      <c r="NQS43" s="13"/>
      <c r="NQT43" s="13"/>
      <c r="NQU43" s="13"/>
      <c r="NQV43" s="13"/>
      <c r="NQW43" s="13"/>
      <c r="NQX43" s="13"/>
      <c r="NQY43" s="13"/>
      <c r="NQZ43" s="13"/>
      <c r="NRA43" s="13"/>
      <c r="NRB43" s="13"/>
      <c r="NRC43" s="13"/>
      <c r="NRD43" s="13"/>
      <c r="NRE43" s="13"/>
      <c r="NRF43" s="13"/>
      <c r="NRG43" s="13"/>
      <c r="NRH43" s="13"/>
      <c r="NRI43" s="13"/>
      <c r="NRJ43" s="13"/>
      <c r="NRK43" s="13"/>
      <c r="NRL43" s="13"/>
      <c r="NRM43" s="13"/>
      <c r="NRN43" s="13"/>
      <c r="NRO43" s="13"/>
      <c r="NRP43" s="13"/>
      <c r="NRQ43" s="13"/>
      <c r="NRR43" s="13"/>
      <c r="NRS43" s="13"/>
      <c r="NRT43" s="13"/>
      <c r="NRU43" s="13"/>
      <c r="NRV43" s="13"/>
      <c r="NRW43" s="13"/>
      <c r="NRX43" s="13"/>
      <c r="NRY43" s="13"/>
      <c r="NRZ43" s="13"/>
      <c r="NSA43" s="13"/>
      <c r="NSB43" s="13"/>
      <c r="NSC43" s="13"/>
      <c r="NSD43" s="13"/>
      <c r="NSE43" s="13"/>
      <c r="NSF43" s="13"/>
      <c r="NSG43" s="13"/>
      <c r="NSH43" s="13"/>
      <c r="NSI43" s="13"/>
      <c r="NSJ43" s="13"/>
      <c r="NSK43" s="13"/>
      <c r="NSL43" s="13"/>
      <c r="NSM43" s="13"/>
      <c r="NSN43" s="13"/>
      <c r="NSO43" s="13"/>
      <c r="NSP43" s="13"/>
      <c r="NSQ43" s="13"/>
      <c r="NSR43" s="13"/>
      <c r="NSS43" s="13"/>
      <c r="NST43" s="13"/>
      <c r="NSU43" s="13"/>
      <c r="NSV43" s="13"/>
      <c r="NSW43" s="13"/>
      <c r="NSX43" s="13"/>
      <c r="NSY43" s="13"/>
      <c r="NSZ43" s="13"/>
      <c r="NTA43" s="13"/>
      <c r="NTB43" s="13"/>
      <c r="NTC43" s="13"/>
      <c r="NTD43" s="13"/>
      <c r="NTE43" s="13"/>
      <c r="NTF43" s="13"/>
      <c r="NTG43" s="13"/>
      <c r="NTH43" s="13"/>
      <c r="NTI43" s="13"/>
      <c r="NTJ43" s="13"/>
      <c r="NTK43" s="13"/>
      <c r="NTL43" s="13"/>
      <c r="NTM43" s="13"/>
      <c r="NTN43" s="13"/>
      <c r="NTO43" s="13"/>
      <c r="NTP43" s="13"/>
      <c r="NTQ43" s="13"/>
      <c r="NTR43" s="13"/>
      <c r="NTS43" s="13"/>
      <c r="NTT43" s="13"/>
      <c r="NTU43" s="13"/>
      <c r="NTV43" s="13"/>
      <c r="NTW43" s="13"/>
      <c r="NTX43" s="13"/>
      <c r="NTY43" s="13"/>
      <c r="NTZ43" s="13"/>
      <c r="NUA43" s="13"/>
      <c r="NUB43" s="13"/>
      <c r="NUC43" s="13"/>
      <c r="NUD43" s="13"/>
      <c r="NUE43" s="13"/>
      <c r="NUF43" s="13"/>
      <c r="NUG43" s="13"/>
      <c r="NUH43" s="13"/>
      <c r="NUI43" s="13"/>
      <c r="NUJ43" s="13"/>
      <c r="NUK43" s="13"/>
      <c r="NUL43" s="13"/>
      <c r="NUM43" s="13"/>
      <c r="NUN43" s="13"/>
      <c r="NUO43" s="13"/>
      <c r="NUP43" s="13"/>
      <c r="NUQ43" s="13"/>
      <c r="NUR43" s="13"/>
      <c r="NUS43" s="13"/>
      <c r="NUT43" s="13"/>
      <c r="NUU43" s="13"/>
      <c r="NUV43" s="13"/>
      <c r="NUW43" s="13"/>
      <c r="NUX43" s="13"/>
      <c r="NUY43" s="13"/>
      <c r="NUZ43" s="13"/>
      <c r="NVA43" s="13"/>
      <c r="NVB43" s="13"/>
      <c r="NVC43" s="13"/>
      <c r="NVD43" s="13"/>
      <c r="NVE43" s="13"/>
      <c r="NVF43" s="13"/>
      <c r="NVG43" s="13"/>
      <c r="NVH43" s="13"/>
      <c r="NVI43" s="13"/>
      <c r="NVJ43" s="13"/>
      <c r="NVK43" s="13"/>
      <c r="NVL43" s="13"/>
      <c r="NVM43" s="13"/>
      <c r="NVN43" s="13"/>
      <c r="NVO43" s="13"/>
      <c r="NVP43" s="13"/>
      <c r="NVQ43" s="13"/>
      <c r="NVR43" s="13"/>
      <c r="NVS43" s="13"/>
      <c r="NVT43" s="13"/>
      <c r="NVU43" s="13"/>
      <c r="NVV43" s="13"/>
      <c r="NVW43" s="13"/>
      <c r="NVX43" s="13"/>
      <c r="NVY43" s="13"/>
      <c r="NVZ43" s="13"/>
      <c r="NWA43" s="13"/>
      <c r="NWB43" s="13"/>
      <c r="NWC43" s="13"/>
      <c r="NWD43" s="13"/>
      <c r="NWE43" s="13"/>
      <c r="NWF43" s="13"/>
      <c r="NWG43" s="13"/>
      <c r="NWH43" s="13"/>
      <c r="NWI43" s="13"/>
      <c r="NWJ43" s="13"/>
      <c r="NWK43" s="13"/>
      <c r="NWL43" s="13"/>
      <c r="NWM43" s="13"/>
      <c r="NWN43" s="13"/>
      <c r="NWO43" s="13"/>
      <c r="NWP43" s="13"/>
      <c r="NWQ43" s="13"/>
      <c r="NWR43" s="13"/>
      <c r="NWS43" s="13"/>
      <c r="NWT43" s="13"/>
      <c r="NWU43" s="13"/>
      <c r="NWV43" s="13"/>
      <c r="NWW43" s="13"/>
      <c r="NWX43" s="13"/>
      <c r="NWY43" s="13"/>
      <c r="NWZ43" s="13"/>
      <c r="NXA43" s="13"/>
      <c r="NXB43" s="13"/>
      <c r="NXC43" s="13"/>
      <c r="NXD43" s="13"/>
      <c r="NXE43" s="13"/>
      <c r="NXF43" s="13"/>
      <c r="NXG43" s="13"/>
      <c r="NXH43" s="13"/>
      <c r="NXI43" s="13"/>
      <c r="NXJ43" s="13"/>
      <c r="NXK43" s="13"/>
      <c r="NXL43" s="13"/>
      <c r="NXM43" s="13"/>
      <c r="NXN43" s="13"/>
      <c r="NXO43" s="13"/>
      <c r="NXP43" s="13"/>
      <c r="NXQ43" s="13"/>
      <c r="NXR43" s="13"/>
      <c r="NXS43" s="13"/>
      <c r="NXT43" s="13"/>
      <c r="NXU43" s="13"/>
      <c r="NXV43" s="13"/>
      <c r="NXW43" s="13"/>
      <c r="NXX43" s="13"/>
      <c r="NXY43" s="13"/>
      <c r="NXZ43" s="13"/>
      <c r="NYA43" s="13"/>
      <c r="NYB43" s="13"/>
      <c r="NYC43" s="13"/>
      <c r="NYD43" s="13"/>
      <c r="NYE43" s="13"/>
      <c r="NYF43" s="13"/>
      <c r="NYG43" s="13"/>
      <c r="NYH43" s="13"/>
      <c r="NYI43" s="13"/>
      <c r="NYJ43" s="13"/>
      <c r="NYK43" s="13"/>
      <c r="NYL43" s="13"/>
      <c r="NYM43" s="13"/>
      <c r="NYN43" s="13"/>
      <c r="NYO43" s="13"/>
      <c r="NYP43" s="13"/>
      <c r="NYQ43" s="13"/>
      <c r="NYR43" s="13"/>
      <c r="NYS43" s="13"/>
      <c r="NYT43" s="13"/>
      <c r="NYU43" s="13"/>
      <c r="NYV43" s="13"/>
      <c r="NYW43" s="13"/>
      <c r="NYX43" s="13"/>
      <c r="NYY43" s="13"/>
      <c r="NYZ43" s="13"/>
      <c r="NZA43" s="13"/>
      <c r="NZB43" s="13"/>
      <c r="NZC43" s="13"/>
      <c r="NZD43" s="13"/>
      <c r="NZE43" s="13"/>
      <c r="NZF43" s="13"/>
      <c r="NZG43" s="13"/>
      <c r="NZH43" s="13"/>
      <c r="NZI43" s="13"/>
      <c r="NZJ43" s="13"/>
      <c r="NZK43" s="13"/>
      <c r="NZL43" s="13"/>
      <c r="NZM43" s="13"/>
      <c r="NZN43" s="13"/>
      <c r="NZO43" s="13"/>
      <c r="NZP43" s="13"/>
      <c r="NZQ43" s="13"/>
      <c r="NZR43" s="13"/>
      <c r="NZS43" s="13"/>
      <c r="NZT43" s="13"/>
      <c r="NZU43" s="13"/>
      <c r="NZV43" s="13"/>
      <c r="NZW43" s="13"/>
      <c r="NZX43" s="13"/>
      <c r="NZY43" s="13"/>
      <c r="NZZ43" s="13"/>
      <c r="OAA43" s="13"/>
      <c r="OAB43" s="13"/>
      <c r="OAC43" s="13"/>
      <c r="OAD43" s="13"/>
      <c r="OAE43" s="13"/>
      <c r="OAF43" s="13"/>
      <c r="OAG43" s="13"/>
      <c r="OAH43" s="13"/>
      <c r="OAI43" s="13"/>
      <c r="OAJ43" s="13"/>
      <c r="OAK43" s="13"/>
      <c r="OAL43" s="13"/>
      <c r="OAM43" s="13"/>
      <c r="OAN43" s="13"/>
      <c r="OAO43" s="13"/>
      <c r="OAP43" s="13"/>
      <c r="OAQ43" s="13"/>
      <c r="OAR43" s="13"/>
      <c r="OAS43" s="13"/>
      <c r="OAT43" s="13"/>
      <c r="OAU43" s="13"/>
      <c r="OAV43" s="13"/>
      <c r="OAW43" s="13"/>
      <c r="OAX43" s="13"/>
      <c r="OAY43" s="13"/>
      <c r="OAZ43" s="13"/>
      <c r="OBA43" s="13"/>
      <c r="OBB43" s="13"/>
      <c r="OBC43" s="13"/>
      <c r="OBD43" s="13"/>
      <c r="OBE43" s="13"/>
      <c r="OBF43" s="13"/>
      <c r="OBG43" s="13"/>
      <c r="OBH43" s="13"/>
      <c r="OBI43" s="13"/>
      <c r="OBJ43" s="13"/>
      <c r="OBK43" s="13"/>
      <c r="OBL43" s="13"/>
      <c r="OBM43" s="13"/>
      <c r="OBN43" s="13"/>
      <c r="OBO43" s="13"/>
      <c r="OBP43" s="13"/>
      <c r="OBQ43" s="13"/>
      <c r="OBR43" s="13"/>
      <c r="OBS43" s="13"/>
      <c r="OBT43" s="13"/>
      <c r="OBU43" s="13"/>
      <c r="OBV43" s="13"/>
      <c r="OBW43" s="13"/>
      <c r="OBX43" s="13"/>
      <c r="OBY43" s="13"/>
      <c r="OBZ43" s="13"/>
      <c r="OCA43" s="13"/>
      <c r="OCB43" s="13"/>
      <c r="OCC43" s="13"/>
      <c r="OCD43" s="13"/>
      <c r="OCE43" s="13"/>
      <c r="OCF43" s="13"/>
      <c r="OCG43" s="13"/>
      <c r="OCH43" s="13"/>
      <c r="OCI43" s="13"/>
      <c r="OCJ43" s="13"/>
      <c r="OCK43" s="13"/>
      <c r="OCL43" s="13"/>
      <c r="OCM43" s="13"/>
      <c r="OCN43" s="13"/>
      <c r="OCO43" s="13"/>
      <c r="OCP43" s="13"/>
      <c r="OCQ43" s="13"/>
      <c r="OCR43" s="13"/>
      <c r="OCS43" s="13"/>
      <c r="OCT43" s="13"/>
      <c r="OCU43" s="13"/>
      <c r="OCV43" s="13"/>
      <c r="OCW43" s="13"/>
      <c r="OCX43" s="13"/>
      <c r="OCY43" s="13"/>
      <c r="OCZ43" s="13"/>
      <c r="ODA43" s="13"/>
      <c r="ODB43" s="13"/>
      <c r="ODC43" s="13"/>
      <c r="ODD43" s="13"/>
      <c r="ODE43" s="13"/>
      <c r="ODF43" s="13"/>
      <c r="ODG43" s="13"/>
      <c r="ODH43" s="13"/>
      <c r="ODI43" s="13"/>
      <c r="ODJ43" s="13"/>
      <c r="ODK43" s="13"/>
      <c r="ODL43" s="13"/>
      <c r="ODM43" s="13"/>
      <c r="ODN43" s="13"/>
      <c r="ODO43" s="13"/>
      <c r="ODP43" s="13"/>
      <c r="ODQ43" s="13"/>
      <c r="ODR43" s="13"/>
      <c r="ODS43" s="13"/>
      <c r="ODT43" s="13"/>
      <c r="ODU43" s="13"/>
      <c r="ODV43" s="13"/>
      <c r="ODW43" s="13"/>
      <c r="ODX43" s="13"/>
      <c r="ODY43" s="13"/>
      <c r="ODZ43" s="13"/>
      <c r="OEA43" s="13"/>
      <c r="OEB43" s="13"/>
      <c r="OEC43" s="13"/>
      <c r="OED43" s="13"/>
      <c r="OEE43" s="13"/>
      <c r="OEF43" s="13"/>
      <c r="OEG43" s="13"/>
      <c r="OEH43" s="13"/>
      <c r="OEI43" s="13"/>
      <c r="OEJ43" s="13"/>
      <c r="OEK43" s="13"/>
      <c r="OEL43" s="13"/>
      <c r="OEM43" s="13"/>
      <c r="OEN43" s="13"/>
      <c r="OEO43" s="13"/>
      <c r="OEP43" s="13"/>
      <c r="OEQ43" s="13"/>
      <c r="OER43" s="13"/>
      <c r="OES43" s="13"/>
      <c r="OET43" s="13"/>
      <c r="OEU43" s="13"/>
      <c r="OEV43" s="13"/>
      <c r="OEW43" s="13"/>
      <c r="OEX43" s="13"/>
      <c r="OEY43" s="13"/>
      <c r="OEZ43" s="13"/>
      <c r="OFA43" s="13"/>
      <c r="OFB43" s="13"/>
      <c r="OFC43" s="13"/>
      <c r="OFD43" s="13"/>
      <c r="OFE43" s="13"/>
      <c r="OFF43" s="13"/>
      <c r="OFG43" s="13"/>
      <c r="OFH43" s="13"/>
      <c r="OFI43" s="13"/>
      <c r="OFJ43" s="13"/>
      <c r="OFK43" s="13"/>
      <c r="OFL43" s="13"/>
      <c r="OFM43" s="13"/>
      <c r="OFN43" s="13"/>
      <c r="OFO43" s="13"/>
      <c r="OFP43" s="13"/>
      <c r="OFQ43" s="13"/>
      <c r="OFR43" s="13"/>
      <c r="OFS43" s="13"/>
      <c r="OFT43" s="13"/>
      <c r="OFU43" s="13"/>
      <c r="OFV43" s="13"/>
      <c r="OFW43" s="13"/>
      <c r="OFX43" s="13"/>
      <c r="OFY43" s="13"/>
      <c r="OFZ43" s="13"/>
      <c r="OGA43" s="13"/>
      <c r="OGB43" s="13"/>
      <c r="OGC43" s="13"/>
      <c r="OGD43" s="13"/>
      <c r="OGE43" s="13"/>
      <c r="OGF43" s="13"/>
      <c r="OGG43" s="13"/>
      <c r="OGH43" s="13"/>
      <c r="OGI43" s="13"/>
      <c r="OGJ43" s="13"/>
      <c r="OGK43" s="13"/>
      <c r="OGL43" s="13"/>
      <c r="OGM43" s="13"/>
      <c r="OGN43" s="13"/>
      <c r="OGO43" s="13"/>
      <c r="OGP43" s="13"/>
      <c r="OGQ43" s="13"/>
      <c r="OGR43" s="13"/>
      <c r="OGS43" s="13"/>
      <c r="OGT43" s="13"/>
      <c r="OGU43" s="13"/>
      <c r="OGV43" s="13"/>
      <c r="OGW43" s="13"/>
      <c r="OGX43" s="13"/>
      <c r="OGY43" s="13"/>
      <c r="OGZ43" s="13"/>
      <c r="OHA43" s="13"/>
      <c r="OHB43" s="13"/>
      <c r="OHC43" s="13"/>
      <c r="OHD43" s="13"/>
      <c r="OHE43" s="13"/>
      <c r="OHF43" s="13"/>
      <c r="OHG43" s="13"/>
      <c r="OHH43" s="13"/>
      <c r="OHI43" s="13"/>
      <c r="OHJ43" s="13"/>
      <c r="OHK43" s="13"/>
      <c r="OHL43" s="13"/>
      <c r="OHM43" s="13"/>
      <c r="OHN43" s="13"/>
      <c r="OHO43" s="13"/>
      <c r="OHP43" s="13"/>
      <c r="OHQ43" s="13"/>
      <c r="OHR43" s="13"/>
      <c r="OHS43" s="13"/>
      <c r="OHT43" s="13"/>
      <c r="OHU43" s="13"/>
      <c r="OHV43" s="13"/>
      <c r="OHW43" s="13"/>
      <c r="OHX43" s="13"/>
      <c r="OHY43" s="13"/>
      <c r="OHZ43" s="13"/>
      <c r="OIA43" s="13"/>
      <c r="OIB43" s="13"/>
      <c r="OIC43" s="13"/>
      <c r="OID43" s="13"/>
      <c r="OIE43" s="13"/>
      <c r="OIF43" s="13"/>
      <c r="OIG43" s="13"/>
      <c r="OIH43" s="13"/>
      <c r="OII43" s="13"/>
      <c r="OIJ43" s="13"/>
      <c r="OIK43" s="13"/>
      <c r="OIL43" s="13"/>
      <c r="OIM43" s="13"/>
      <c r="OIN43" s="13"/>
      <c r="OIO43" s="13"/>
      <c r="OIP43" s="13"/>
      <c r="OIQ43" s="13"/>
      <c r="OIR43" s="13"/>
      <c r="OIS43" s="13"/>
      <c r="OIT43" s="13"/>
      <c r="OIU43" s="13"/>
      <c r="OIV43" s="13"/>
      <c r="OIW43" s="13"/>
      <c r="OIX43" s="13"/>
      <c r="OIY43" s="13"/>
      <c r="OIZ43" s="13"/>
      <c r="OJA43" s="13"/>
      <c r="OJB43" s="13"/>
      <c r="OJC43" s="13"/>
      <c r="OJD43" s="13"/>
      <c r="OJE43" s="13"/>
      <c r="OJF43" s="13"/>
      <c r="OJG43" s="13"/>
      <c r="OJH43" s="13"/>
      <c r="OJI43" s="13"/>
      <c r="OJJ43" s="13"/>
      <c r="OJK43" s="13"/>
      <c r="OJL43" s="13"/>
      <c r="OJM43" s="13"/>
      <c r="OJN43" s="13"/>
      <c r="OJO43" s="13"/>
      <c r="OJP43" s="13"/>
      <c r="OJQ43" s="13"/>
      <c r="OJR43" s="13"/>
      <c r="OJS43" s="13"/>
      <c r="OJT43" s="13"/>
      <c r="OJU43" s="13"/>
      <c r="OJV43" s="13"/>
      <c r="OJW43" s="13"/>
      <c r="OJX43" s="13"/>
      <c r="OJY43" s="13"/>
      <c r="OJZ43" s="13"/>
      <c r="OKA43" s="13"/>
      <c r="OKB43" s="13"/>
      <c r="OKC43" s="13"/>
      <c r="OKD43" s="13"/>
      <c r="OKE43" s="13"/>
      <c r="OKF43" s="13"/>
      <c r="OKG43" s="13"/>
      <c r="OKH43" s="13"/>
      <c r="OKI43" s="13"/>
      <c r="OKJ43" s="13"/>
      <c r="OKK43" s="13"/>
      <c r="OKL43" s="13"/>
      <c r="OKM43" s="13"/>
      <c r="OKN43" s="13"/>
      <c r="OKO43" s="13"/>
      <c r="OKP43" s="13"/>
      <c r="OKQ43" s="13"/>
      <c r="OKR43" s="13"/>
      <c r="OKS43" s="13"/>
      <c r="OKT43" s="13"/>
      <c r="OKU43" s="13"/>
      <c r="OKV43" s="13"/>
      <c r="OKW43" s="13"/>
      <c r="OKX43" s="13"/>
      <c r="OKY43" s="13"/>
      <c r="OKZ43" s="13"/>
      <c r="OLA43" s="13"/>
      <c r="OLB43" s="13"/>
      <c r="OLC43" s="13"/>
      <c r="OLD43" s="13"/>
      <c r="OLE43" s="13"/>
      <c r="OLF43" s="13"/>
      <c r="OLG43" s="13"/>
      <c r="OLH43" s="13"/>
      <c r="OLI43" s="13"/>
      <c r="OLJ43" s="13"/>
      <c r="OLK43" s="13"/>
      <c r="OLL43" s="13"/>
      <c r="OLM43" s="13"/>
      <c r="OLN43" s="13"/>
      <c r="OLO43" s="13"/>
      <c r="OLP43" s="13"/>
      <c r="OLQ43" s="13"/>
      <c r="OLR43" s="13"/>
      <c r="OLS43" s="13"/>
      <c r="OLT43" s="13"/>
      <c r="OLU43" s="13"/>
      <c r="OLV43" s="13"/>
      <c r="OLW43" s="13"/>
      <c r="OLX43" s="13"/>
      <c r="OLY43" s="13"/>
      <c r="OLZ43" s="13"/>
      <c r="OMA43" s="13"/>
      <c r="OMB43" s="13"/>
      <c r="OMC43" s="13"/>
      <c r="OMD43" s="13"/>
      <c r="OME43" s="13"/>
      <c r="OMF43" s="13"/>
      <c r="OMG43" s="13"/>
      <c r="OMH43" s="13"/>
      <c r="OMI43" s="13"/>
      <c r="OMJ43" s="13"/>
      <c r="OMK43" s="13"/>
      <c r="OML43" s="13"/>
      <c r="OMM43" s="13"/>
      <c r="OMN43" s="13"/>
      <c r="OMO43" s="13"/>
      <c r="OMP43" s="13"/>
      <c r="OMQ43" s="13"/>
      <c r="OMR43" s="13"/>
      <c r="OMS43" s="13"/>
      <c r="OMT43" s="13"/>
      <c r="OMU43" s="13"/>
      <c r="OMV43" s="13"/>
      <c r="OMW43" s="13"/>
      <c r="OMX43" s="13"/>
      <c r="OMY43" s="13"/>
      <c r="OMZ43" s="13"/>
      <c r="ONA43" s="13"/>
      <c r="ONB43" s="13"/>
      <c r="ONC43" s="13"/>
      <c r="OND43" s="13"/>
      <c r="ONE43" s="13"/>
      <c r="ONF43" s="13"/>
      <c r="ONG43" s="13"/>
      <c r="ONH43" s="13"/>
      <c r="ONI43" s="13"/>
      <c r="ONJ43" s="13"/>
      <c r="ONK43" s="13"/>
      <c r="ONL43" s="13"/>
      <c r="ONM43" s="13"/>
      <c r="ONN43" s="13"/>
      <c r="ONO43" s="13"/>
      <c r="ONP43" s="13"/>
      <c r="ONQ43" s="13"/>
      <c r="ONR43" s="13"/>
      <c r="ONS43" s="13"/>
      <c r="ONT43" s="13"/>
      <c r="ONU43" s="13"/>
      <c r="ONV43" s="13"/>
      <c r="ONW43" s="13"/>
      <c r="ONX43" s="13"/>
      <c r="ONY43" s="13"/>
      <c r="ONZ43" s="13"/>
      <c r="OOA43" s="13"/>
      <c r="OOB43" s="13"/>
      <c r="OOC43" s="13"/>
      <c r="OOD43" s="13"/>
      <c r="OOE43" s="13"/>
      <c r="OOF43" s="13"/>
      <c r="OOG43" s="13"/>
      <c r="OOH43" s="13"/>
      <c r="OOI43" s="13"/>
      <c r="OOJ43" s="13"/>
      <c r="OOK43" s="13"/>
      <c r="OOL43" s="13"/>
      <c r="OOM43" s="13"/>
      <c r="OON43" s="13"/>
      <c r="OOO43" s="13"/>
      <c r="OOP43" s="13"/>
      <c r="OOQ43" s="13"/>
      <c r="OOR43" s="13"/>
      <c r="OOS43" s="13"/>
      <c r="OOT43" s="13"/>
      <c r="OOU43" s="13"/>
      <c r="OOV43" s="13"/>
      <c r="OOW43" s="13"/>
      <c r="OOX43" s="13"/>
      <c r="OOY43" s="13"/>
      <c r="OOZ43" s="13"/>
      <c r="OPA43" s="13"/>
      <c r="OPB43" s="13"/>
      <c r="OPC43" s="13"/>
      <c r="OPD43" s="13"/>
      <c r="OPE43" s="13"/>
      <c r="OPF43" s="13"/>
      <c r="OPG43" s="13"/>
      <c r="OPH43" s="13"/>
      <c r="OPI43" s="13"/>
      <c r="OPJ43" s="13"/>
      <c r="OPK43" s="13"/>
      <c r="OPL43" s="13"/>
      <c r="OPM43" s="13"/>
      <c r="OPN43" s="13"/>
      <c r="OPO43" s="13"/>
      <c r="OPP43" s="13"/>
      <c r="OPQ43" s="13"/>
      <c r="OPR43" s="13"/>
      <c r="OPS43" s="13"/>
      <c r="OPT43" s="13"/>
      <c r="OPU43" s="13"/>
      <c r="OPV43" s="13"/>
      <c r="OPW43" s="13"/>
      <c r="OPX43" s="13"/>
      <c r="OPY43" s="13"/>
      <c r="OPZ43" s="13"/>
      <c r="OQA43" s="13"/>
      <c r="OQB43" s="13"/>
      <c r="OQC43" s="13"/>
      <c r="OQD43" s="13"/>
      <c r="OQE43" s="13"/>
      <c r="OQF43" s="13"/>
      <c r="OQG43" s="13"/>
      <c r="OQH43" s="13"/>
      <c r="OQI43" s="13"/>
      <c r="OQJ43" s="13"/>
      <c r="OQK43" s="13"/>
      <c r="OQL43" s="13"/>
      <c r="OQM43" s="13"/>
      <c r="OQN43" s="13"/>
      <c r="OQO43" s="13"/>
      <c r="OQP43" s="13"/>
      <c r="OQQ43" s="13"/>
      <c r="OQR43" s="13"/>
      <c r="OQS43" s="13"/>
      <c r="OQT43" s="13"/>
      <c r="OQU43" s="13"/>
      <c r="OQV43" s="13"/>
      <c r="OQW43" s="13"/>
      <c r="OQX43" s="13"/>
      <c r="OQY43" s="13"/>
      <c r="OQZ43" s="13"/>
      <c r="ORA43" s="13"/>
      <c r="ORB43" s="13"/>
      <c r="ORC43" s="13"/>
      <c r="ORD43" s="13"/>
      <c r="ORE43" s="13"/>
      <c r="ORF43" s="13"/>
      <c r="ORG43" s="13"/>
      <c r="ORH43" s="13"/>
      <c r="ORI43" s="13"/>
      <c r="ORJ43" s="13"/>
      <c r="ORK43" s="13"/>
      <c r="ORL43" s="13"/>
      <c r="ORM43" s="13"/>
      <c r="ORN43" s="13"/>
      <c r="ORO43" s="13"/>
      <c r="ORP43" s="13"/>
      <c r="ORQ43" s="13"/>
      <c r="ORR43" s="13"/>
      <c r="ORS43" s="13"/>
      <c r="ORT43" s="13"/>
      <c r="ORU43" s="13"/>
      <c r="ORV43" s="13"/>
      <c r="ORW43" s="13"/>
      <c r="ORX43" s="13"/>
      <c r="ORY43" s="13"/>
      <c r="ORZ43" s="13"/>
      <c r="OSA43" s="13"/>
      <c r="OSB43" s="13"/>
      <c r="OSC43" s="13"/>
      <c r="OSD43" s="13"/>
      <c r="OSE43" s="13"/>
      <c r="OSF43" s="13"/>
      <c r="OSG43" s="13"/>
      <c r="OSH43" s="13"/>
      <c r="OSI43" s="13"/>
      <c r="OSJ43" s="13"/>
      <c r="OSK43" s="13"/>
      <c r="OSL43" s="13"/>
      <c r="OSM43" s="13"/>
      <c r="OSN43" s="13"/>
      <c r="OSO43" s="13"/>
      <c r="OSP43" s="13"/>
      <c r="OSQ43" s="13"/>
      <c r="OSR43" s="13"/>
      <c r="OSS43" s="13"/>
      <c r="OST43" s="13"/>
      <c r="OSU43" s="13"/>
      <c r="OSV43" s="13"/>
      <c r="OSW43" s="13"/>
      <c r="OSX43" s="13"/>
      <c r="OSY43" s="13"/>
      <c r="OSZ43" s="13"/>
      <c r="OTA43" s="13"/>
      <c r="OTB43" s="13"/>
      <c r="OTC43" s="13"/>
      <c r="OTD43" s="13"/>
      <c r="OTE43" s="13"/>
      <c r="OTF43" s="13"/>
      <c r="OTG43" s="13"/>
      <c r="OTH43" s="13"/>
      <c r="OTI43" s="13"/>
      <c r="OTJ43" s="13"/>
      <c r="OTK43" s="13"/>
      <c r="OTL43" s="13"/>
      <c r="OTM43" s="13"/>
      <c r="OTN43" s="13"/>
      <c r="OTO43" s="13"/>
      <c r="OTP43" s="13"/>
      <c r="OTQ43" s="13"/>
      <c r="OTR43" s="13"/>
      <c r="OTS43" s="13"/>
      <c r="OTT43" s="13"/>
      <c r="OTU43" s="13"/>
      <c r="OTV43" s="13"/>
      <c r="OTW43" s="13"/>
      <c r="OTX43" s="13"/>
      <c r="OTY43" s="13"/>
      <c r="OTZ43" s="13"/>
      <c r="OUA43" s="13"/>
      <c r="OUB43" s="13"/>
      <c r="OUC43" s="13"/>
      <c r="OUD43" s="13"/>
      <c r="OUE43" s="13"/>
      <c r="OUF43" s="13"/>
      <c r="OUG43" s="13"/>
      <c r="OUH43" s="13"/>
      <c r="OUI43" s="13"/>
      <c r="OUJ43" s="13"/>
      <c r="OUK43" s="13"/>
      <c r="OUL43" s="13"/>
      <c r="OUM43" s="13"/>
      <c r="OUN43" s="13"/>
      <c r="OUO43" s="13"/>
      <c r="OUP43" s="13"/>
      <c r="OUQ43" s="13"/>
      <c r="OUR43" s="13"/>
      <c r="OUS43" s="13"/>
      <c r="OUT43" s="13"/>
      <c r="OUU43" s="13"/>
      <c r="OUV43" s="13"/>
      <c r="OUW43" s="13"/>
      <c r="OUX43" s="13"/>
      <c r="OUY43" s="13"/>
      <c r="OUZ43" s="13"/>
      <c r="OVA43" s="13"/>
      <c r="OVB43" s="13"/>
      <c r="OVC43" s="13"/>
      <c r="OVD43" s="13"/>
      <c r="OVE43" s="13"/>
      <c r="OVF43" s="13"/>
      <c r="OVG43" s="13"/>
      <c r="OVH43" s="13"/>
      <c r="OVI43" s="13"/>
      <c r="OVJ43" s="13"/>
      <c r="OVK43" s="13"/>
      <c r="OVL43" s="13"/>
      <c r="OVM43" s="13"/>
      <c r="OVN43" s="13"/>
      <c r="OVO43" s="13"/>
      <c r="OVP43" s="13"/>
      <c r="OVQ43" s="13"/>
      <c r="OVR43" s="13"/>
      <c r="OVS43" s="13"/>
      <c r="OVT43" s="13"/>
      <c r="OVU43" s="13"/>
      <c r="OVV43" s="13"/>
      <c r="OVW43" s="13"/>
      <c r="OVX43" s="13"/>
      <c r="OVY43" s="13"/>
      <c r="OVZ43" s="13"/>
      <c r="OWA43" s="13"/>
      <c r="OWB43" s="13"/>
      <c r="OWC43" s="13"/>
      <c r="OWD43" s="13"/>
      <c r="OWE43" s="13"/>
      <c r="OWF43" s="13"/>
      <c r="OWG43" s="13"/>
      <c r="OWH43" s="13"/>
      <c r="OWI43" s="13"/>
      <c r="OWJ43" s="13"/>
      <c r="OWK43" s="13"/>
      <c r="OWL43" s="13"/>
      <c r="OWM43" s="13"/>
      <c r="OWN43" s="13"/>
      <c r="OWO43" s="13"/>
      <c r="OWP43" s="13"/>
      <c r="OWQ43" s="13"/>
      <c r="OWR43" s="13"/>
      <c r="OWS43" s="13"/>
      <c r="OWT43" s="13"/>
      <c r="OWU43" s="13"/>
      <c r="OWV43" s="13"/>
      <c r="OWW43" s="13"/>
      <c r="OWX43" s="13"/>
      <c r="OWY43" s="13"/>
      <c r="OWZ43" s="13"/>
      <c r="OXA43" s="13"/>
      <c r="OXB43" s="13"/>
      <c r="OXC43" s="13"/>
      <c r="OXD43" s="13"/>
      <c r="OXE43" s="13"/>
      <c r="OXF43" s="13"/>
      <c r="OXG43" s="13"/>
      <c r="OXH43" s="13"/>
      <c r="OXI43" s="13"/>
      <c r="OXJ43" s="13"/>
      <c r="OXK43" s="13"/>
      <c r="OXL43" s="13"/>
      <c r="OXM43" s="13"/>
      <c r="OXN43" s="13"/>
      <c r="OXO43" s="13"/>
      <c r="OXP43" s="13"/>
      <c r="OXQ43" s="13"/>
      <c r="OXR43" s="13"/>
      <c r="OXS43" s="13"/>
      <c r="OXT43" s="13"/>
      <c r="OXU43" s="13"/>
      <c r="OXV43" s="13"/>
      <c r="OXW43" s="13"/>
      <c r="OXX43" s="13"/>
      <c r="OXY43" s="13"/>
      <c r="OXZ43" s="13"/>
      <c r="OYA43" s="13"/>
      <c r="OYB43" s="13"/>
      <c r="OYC43" s="13"/>
      <c r="OYD43" s="13"/>
      <c r="OYE43" s="13"/>
      <c r="OYF43" s="13"/>
      <c r="OYG43" s="13"/>
      <c r="OYH43" s="13"/>
      <c r="OYI43" s="13"/>
      <c r="OYJ43" s="13"/>
      <c r="OYK43" s="13"/>
      <c r="OYL43" s="13"/>
      <c r="OYM43" s="13"/>
      <c r="OYN43" s="13"/>
      <c r="OYO43" s="13"/>
      <c r="OYP43" s="13"/>
      <c r="OYQ43" s="13"/>
      <c r="OYR43" s="13"/>
      <c r="OYS43" s="13"/>
      <c r="OYT43" s="13"/>
      <c r="OYU43" s="13"/>
      <c r="OYV43" s="13"/>
      <c r="OYW43" s="13"/>
      <c r="OYX43" s="13"/>
      <c r="OYY43" s="13"/>
      <c r="OYZ43" s="13"/>
      <c r="OZA43" s="13"/>
      <c r="OZB43" s="13"/>
      <c r="OZC43" s="13"/>
      <c r="OZD43" s="13"/>
      <c r="OZE43" s="13"/>
      <c r="OZF43" s="13"/>
      <c r="OZG43" s="13"/>
      <c r="OZH43" s="13"/>
      <c r="OZI43" s="13"/>
      <c r="OZJ43" s="13"/>
      <c r="OZK43" s="13"/>
      <c r="OZL43" s="13"/>
      <c r="OZM43" s="13"/>
      <c r="OZN43" s="13"/>
      <c r="OZO43" s="13"/>
      <c r="OZP43" s="13"/>
      <c r="OZQ43" s="13"/>
      <c r="OZR43" s="13"/>
      <c r="OZS43" s="13"/>
      <c r="OZT43" s="13"/>
      <c r="OZU43" s="13"/>
      <c r="OZV43" s="13"/>
      <c r="OZW43" s="13"/>
      <c r="OZX43" s="13"/>
      <c r="OZY43" s="13"/>
      <c r="OZZ43" s="13"/>
      <c r="PAA43" s="13"/>
      <c r="PAB43" s="13"/>
      <c r="PAC43" s="13"/>
      <c r="PAD43" s="13"/>
      <c r="PAE43" s="13"/>
      <c r="PAF43" s="13"/>
      <c r="PAG43" s="13"/>
      <c r="PAH43" s="13"/>
      <c r="PAI43" s="13"/>
      <c r="PAJ43" s="13"/>
      <c r="PAK43" s="13"/>
      <c r="PAL43" s="13"/>
      <c r="PAM43" s="13"/>
      <c r="PAN43" s="13"/>
      <c r="PAO43" s="13"/>
      <c r="PAP43" s="13"/>
      <c r="PAQ43" s="13"/>
      <c r="PAR43" s="13"/>
      <c r="PAS43" s="13"/>
      <c r="PAT43" s="13"/>
      <c r="PAU43" s="13"/>
      <c r="PAV43" s="13"/>
      <c r="PAW43" s="13"/>
      <c r="PAX43" s="13"/>
      <c r="PAY43" s="13"/>
      <c r="PAZ43" s="13"/>
      <c r="PBA43" s="13"/>
      <c r="PBB43" s="13"/>
      <c r="PBC43" s="13"/>
      <c r="PBD43" s="13"/>
      <c r="PBE43" s="13"/>
      <c r="PBF43" s="13"/>
      <c r="PBG43" s="13"/>
      <c r="PBH43" s="13"/>
      <c r="PBI43" s="13"/>
      <c r="PBJ43" s="13"/>
      <c r="PBK43" s="13"/>
      <c r="PBL43" s="13"/>
      <c r="PBM43" s="13"/>
      <c r="PBN43" s="13"/>
      <c r="PBO43" s="13"/>
      <c r="PBP43" s="13"/>
      <c r="PBQ43" s="13"/>
      <c r="PBR43" s="13"/>
      <c r="PBS43" s="13"/>
      <c r="PBT43" s="13"/>
      <c r="PBU43" s="13"/>
      <c r="PBV43" s="13"/>
      <c r="PBW43" s="13"/>
      <c r="PBX43" s="13"/>
      <c r="PBY43" s="13"/>
      <c r="PBZ43" s="13"/>
      <c r="PCA43" s="13"/>
      <c r="PCB43" s="13"/>
      <c r="PCC43" s="13"/>
      <c r="PCD43" s="13"/>
      <c r="PCE43" s="13"/>
      <c r="PCF43" s="13"/>
      <c r="PCG43" s="13"/>
      <c r="PCH43" s="13"/>
      <c r="PCI43" s="13"/>
      <c r="PCJ43" s="13"/>
      <c r="PCK43" s="13"/>
      <c r="PCL43" s="13"/>
      <c r="PCM43" s="13"/>
      <c r="PCN43" s="13"/>
      <c r="PCO43" s="13"/>
      <c r="PCP43" s="13"/>
      <c r="PCQ43" s="13"/>
      <c r="PCR43" s="13"/>
      <c r="PCS43" s="13"/>
      <c r="PCT43" s="13"/>
      <c r="PCU43" s="13"/>
      <c r="PCV43" s="13"/>
      <c r="PCW43" s="13"/>
      <c r="PCX43" s="13"/>
      <c r="PCY43" s="13"/>
      <c r="PCZ43" s="13"/>
      <c r="PDA43" s="13"/>
      <c r="PDB43" s="13"/>
      <c r="PDC43" s="13"/>
      <c r="PDD43" s="13"/>
      <c r="PDE43" s="13"/>
      <c r="PDF43" s="13"/>
      <c r="PDG43" s="13"/>
      <c r="PDH43" s="13"/>
      <c r="PDI43" s="13"/>
      <c r="PDJ43" s="13"/>
      <c r="PDK43" s="13"/>
      <c r="PDL43" s="13"/>
      <c r="PDM43" s="13"/>
      <c r="PDN43" s="13"/>
      <c r="PDO43" s="13"/>
      <c r="PDP43" s="13"/>
      <c r="PDQ43" s="13"/>
      <c r="PDR43" s="13"/>
      <c r="PDS43" s="13"/>
      <c r="PDT43" s="13"/>
      <c r="PDU43" s="13"/>
      <c r="PDV43" s="13"/>
      <c r="PDW43" s="13"/>
      <c r="PDX43" s="13"/>
      <c r="PDY43" s="13"/>
      <c r="PDZ43" s="13"/>
      <c r="PEA43" s="13"/>
      <c r="PEB43" s="13"/>
      <c r="PEC43" s="13"/>
      <c r="PED43" s="13"/>
      <c r="PEE43" s="13"/>
      <c r="PEF43" s="13"/>
      <c r="PEG43" s="13"/>
      <c r="PEH43" s="13"/>
      <c r="PEI43" s="13"/>
      <c r="PEJ43" s="13"/>
      <c r="PEK43" s="13"/>
      <c r="PEL43" s="13"/>
      <c r="PEM43" s="13"/>
      <c r="PEN43" s="13"/>
      <c r="PEO43" s="13"/>
      <c r="PEP43" s="13"/>
      <c r="PEQ43" s="13"/>
      <c r="PER43" s="13"/>
      <c r="PES43" s="13"/>
      <c r="PET43" s="13"/>
      <c r="PEU43" s="13"/>
      <c r="PEV43" s="13"/>
      <c r="PEW43" s="13"/>
      <c r="PEX43" s="13"/>
      <c r="PEY43" s="13"/>
      <c r="PEZ43" s="13"/>
      <c r="PFA43" s="13"/>
      <c r="PFB43" s="13"/>
      <c r="PFC43" s="13"/>
      <c r="PFD43" s="13"/>
      <c r="PFE43" s="13"/>
      <c r="PFF43" s="13"/>
      <c r="PFG43" s="13"/>
      <c r="PFH43" s="13"/>
      <c r="PFI43" s="13"/>
      <c r="PFJ43" s="13"/>
      <c r="PFK43" s="13"/>
      <c r="PFL43" s="13"/>
      <c r="PFM43" s="13"/>
      <c r="PFN43" s="13"/>
      <c r="PFO43" s="13"/>
      <c r="PFP43" s="13"/>
      <c r="PFQ43" s="13"/>
      <c r="PFR43" s="13"/>
      <c r="PFS43" s="13"/>
      <c r="PFT43" s="13"/>
      <c r="PFU43" s="13"/>
      <c r="PFV43" s="13"/>
      <c r="PFW43" s="13"/>
      <c r="PFX43" s="13"/>
      <c r="PFY43" s="13"/>
      <c r="PFZ43" s="13"/>
      <c r="PGA43" s="13"/>
      <c r="PGB43" s="13"/>
      <c r="PGC43" s="13"/>
      <c r="PGD43" s="13"/>
      <c r="PGE43" s="13"/>
      <c r="PGF43" s="13"/>
      <c r="PGG43" s="13"/>
      <c r="PGH43" s="13"/>
      <c r="PGI43" s="13"/>
      <c r="PGJ43" s="13"/>
      <c r="PGK43" s="13"/>
      <c r="PGL43" s="13"/>
      <c r="PGM43" s="13"/>
      <c r="PGN43" s="13"/>
      <c r="PGO43" s="13"/>
      <c r="PGP43" s="13"/>
      <c r="PGQ43" s="13"/>
      <c r="PGR43" s="13"/>
      <c r="PGS43" s="13"/>
      <c r="PGT43" s="13"/>
      <c r="PGU43" s="13"/>
      <c r="PGV43" s="13"/>
      <c r="PGW43" s="13"/>
      <c r="PGX43" s="13"/>
      <c r="PGY43" s="13"/>
      <c r="PGZ43" s="13"/>
      <c r="PHA43" s="13"/>
      <c r="PHB43" s="13"/>
      <c r="PHC43" s="13"/>
      <c r="PHD43" s="13"/>
      <c r="PHE43" s="13"/>
      <c r="PHF43" s="13"/>
      <c r="PHG43" s="13"/>
      <c r="PHH43" s="13"/>
      <c r="PHI43" s="13"/>
      <c r="PHJ43" s="13"/>
      <c r="PHK43" s="13"/>
      <c r="PHL43" s="13"/>
      <c r="PHM43" s="13"/>
      <c r="PHN43" s="13"/>
      <c r="PHO43" s="13"/>
      <c r="PHP43" s="13"/>
      <c r="PHQ43" s="13"/>
      <c r="PHR43" s="13"/>
      <c r="PHS43" s="13"/>
      <c r="PHT43" s="13"/>
      <c r="PHU43" s="13"/>
      <c r="PHV43" s="13"/>
      <c r="PHW43" s="13"/>
      <c r="PHX43" s="13"/>
      <c r="PHY43" s="13"/>
      <c r="PHZ43" s="13"/>
      <c r="PIA43" s="13"/>
      <c r="PIB43" s="13"/>
      <c r="PIC43" s="13"/>
      <c r="PID43" s="13"/>
      <c r="PIE43" s="13"/>
      <c r="PIF43" s="13"/>
      <c r="PIG43" s="13"/>
      <c r="PIH43" s="13"/>
      <c r="PII43" s="13"/>
      <c r="PIJ43" s="13"/>
      <c r="PIK43" s="13"/>
      <c r="PIL43" s="13"/>
      <c r="PIM43" s="13"/>
      <c r="PIN43" s="13"/>
      <c r="PIO43" s="13"/>
      <c r="PIP43" s="13"/>
      <c r="PIQ43" s="13"/>
      <c r="PIR43" s="13"/>
      <c r="PIS43" s="13"/>
      <c r="PIT43" s="13"/>
      <c r="PIU43" s="13"/>
      <c r="PIV43" s="13"/>
      <c r="PIW43" s="13"/>
      <c r="PIX43" s="13"/>
      <c r="PIY43" s="13"/>
      <c r="PIZ43" s="13"/>
      <c r="PJA43" s="13"/>
      <c r="PJB43" s="13"/>
      <c r="PJC43" s="13"/>
      <c r="PJD43" s="13"/>
      <c r="PJE43" s="13"/>
      <c r="PJF43" s="13"/>
      <c r="PJG43" s="13"/>
      <c r="PJH43" s="13"/>
      <c r="PJI43" s="13"/>
      <c r="PJJ43" s="13"/>
      <c r="PJK43" s="13"/>
      <c r="PJL43" s="13"/>
      <c r="PJM43" s="13"/>
      <c r="PJN43" s="13"/>
      <c r="PJO43" s="13"/>
      <c r="PJP43" s="13"/>
      <c r="PJQ43" s="13"/>
      <c r="PJR43" s="13"/>
      <c r="PJS43" s="13"/>
      <c r="PJT43" s="13"/>
      <c r="PJU43" s="13"/>
      <c r="PJV43" s="13"/>
      <c r="PJW43" s="13"/>
      <c r="PJX43" s="13"/>
      <c r="PJY43" s="13"/>
      <c r="PJZ43" s="13"/>
      <c r="PKA43" s="13"/>
      <c r="PKB43" s="13"/>
      <c r="PKC43" s="13"/>
      <c r="PKD43" s="13"/>
      <c r="PKE43" s="13"/>
      <c r="PKF43" s="13"/>
      <c r="PKG43" s="13"/>
      <c r="PKH43" s="13"/>
      <c r="PKI43" s="13"/>
      <c r="PKJ43" s="13"/>
      <c r="PKK43" s="13"/>
      <c r="PKL43" s="13"/>
      <c r="PKM43" s="13"/>
      <c r="PKN43" s="13"/>
      <c r="PKO43" s="13"/>
      <c r="PKP43" s="13"/>
      <c r="PKQ43" s="13"/>
      <c r="PKR43" s="13"/>
      <c r="PKS43" s="13"/>
      <c r="PKT43" s="13"/>
      <c r="PKU43" s="13"/>
      <c r="PKV43" s="13"/>
      <c r="PKW43" s="13"/>
      <c r="PKX43" s="13"/>
      <c r="PKY43" s="13"/>
      <c r="PKZ43" s="13"/>
      <c r="PLA43" s="13"/>
      <c r="PLB43" s="13"/>
      <c r="PLC43" s="13"/>
      <c r="PLD43" s="13"/>
      <c r="PLE43" s="13"/>
      <c r="PLF43" s="13"/>
      <c r="PLG43" s="13"/>
      <c r="PLH43" s="13"/>
      <c r="PLI43" s="13"/>
      <c r="PLJ43" s="13"/>
      <c r="PLK43" s="13"/>
      <c r="PLL43" s="13"/>
      <c r="PLM43" s="13"/>
      <c r="PLN43" s="13"/>
      <c r="PLO43" s="13"/>
      <c r="PLP43" s="13"/>
      <c r="PLQ43" s="13"/>
      <c r="PLR43" s="13"/>
      <c r="PLS43" s="13"/>
      <c r="PLT43" s="13"/>
      <c r="PLU43" s="13"/>
      <c r="PLV43" s="13"/>
      <c r="PLW43" s="13"/>
      <c r="PLX43" s="13"/>
      <c r="PLY43" s="13"/>
      <c r="PLZ43" s="13"/>
      <c r="PMA43" s="13"/>
      <c r="PMB43" s="13"/>
      <c r="PMC43" s="13"/>
      <c r="PMD43" s="13"/>
      <c r="PME43" s="13"/>
      <c r="PMF43" s="13"/>
      <c r="PMG43" s="13"/>
      <c r="PMH43" s="13"/>
      <c r="PMI43" s="13"/>
      <c r="PMJ43" s="13"/>
      <c r="PMK43" s="13"/>
      <c r="PML43" s="13"/>
      <c r="PMM43" s="13"/>
      <c r="PMN43" s="13"/>
      <c r="PMO43" s="13"/>
      <c r="PMP43" s="13"/>
      <c r="PMQ43" s="13"/>
      <c r="PMR43" s="13"/>
      <c r="PMS43" s="13"/>
      <c r="PMT43" s="13"/>
      <c r="PMU43" s="13"/>
      <c r="PMV43" s="13"/>
      <c r="PMW43" s="13"/>
      <c r="PMX43" s="13"/>
      <c r="PMY43" s="13"/>
      <c r="PMZ43" s="13"/>
      <c r="PNA43" s="13"/>
      <c r="PNB43" s="13"/>
      <c r="PNC43" s="13"/>
      <c r="PND43" s="13"/>
      <c r="PNE43" s="13"/>
      <c r="PNF43" s="13"/>
      <c r="PNG43" s="13"/>
      <c r="PNH43" s="13"/>
      <c r="PNI43" s="13"/>
      <c r="PNJ43" s="13"/>
      <c r="PNK43" s="13"/>
      <c r="PNL43" s="13"/>
      <c r="PNM43" s="13"/>
      <c r="PNN43" s="13"/>
      <c r="PNO43" s="13"/>
      <c r="PNP43" s="13"/>
      <c r="PNQ43" s="13"/>
      <c r="PNR43" s="13"/>
      <c r="PNS43" s="13"/>
      <c r="PNT43" s="13"/>
      <c r="PNU43" s="13"/>
      <c r="PNV43" s="13"/>
      <c r="PNW43" s="13"/>
      <c r="PNX43" s="13"/>
      <c r="PNY43" s="13"/>
      <c r="PNZ43" s="13"/>
      <c r="POA43" s="13"/>
      <c r="POB43" s="13"/>
      <c r="POC43" s="13"/>
      <c r="POD43" s="13"/>
      <c r="POE43" s="13"/>
      <c r="POF43" s="13"/>
      <c r="POG43" s="13"/>
      <c r="POH43" s="13"/>
      <c r="POI43" s="13"/>
      <c r="POJ43" s="13"/>
      <c r="POK43" s="13"/>
      <c r="POL43" s="13"/>
      <c r="POM43" s="13"/>
      <c r="PON43" s="13"/>
      <c r="POO43" s="13"/>
      <c r="POP43" s="13"/>
      <c r="POQ43" s="13"/>
      <c r="POR43" s="13"/>
      <c r="POS43" s="13"/>
      <c r="POT43" s="13"/>
      <c r="POU43" s="13"/>
      <c r="POV43" s="13"/>
      <c r="POW43" s="13"/>
      <c r="POX43" s="13"/>
      <c r="POY43" s="13"/>
      <c r="POZ43" s="13"/>
      <c r="PPA43" s="13"/>
      <c r="PPB43" s="13"/>
      <c r="PPC43" s="13"/>
      <c r="PPD43" s="13"/>
      <c r="PPE43" s="13"/>
      <c r="PPF43" s="13"/>
      <c r="PPG43" s="13"/>
      <c r="PPH43" s="13"/>
      <c r="PPI43" s="13"/>
      <c r="PPJ43" s="13"/>
      <c r="PPK43" s="13"/>
      <c r="PPL43" s="13"/>
      <c r="PPM43" s="13"/>
      <c r="PPN43" s="13"/>
      <c r="PPO43" s="13"/>
      <c r="PPP43" s="13"/>
      <c r="PPQ43" s="13"/>
      <c r="PPR43" s="13"/>
      <c r="PPS43" s="13"/>
      <c r="PPT43" s="13"/>
      <c r="PPU43" s="13"/>
      <c r="PPV43" s="13"/>
      <c r="PPW43" s="13"/>
      <c r="PPX43" s="13"/>
      <c r="PPY43" s="13"/>
      <c r="PPZ43" s="13"/>
      <c r="PQA43" s="13"/>
      <c r="PQB43" s="13"/>
      <c r="PQC43" s="13"/>
      <c r="PQD43" s="13"/>
      <c r="PQE43" s="13"/>
      <c r="PQF43" s="13"/>
      <c r="PQG43" s="13"/>
      <c r="PQH43" s="13"/>
      <c r="PQI43" s="13"/>
      <c r="PQJ43" s="13"/>
      <c r="PQK43" s="13"/>
      <c r="PQL43" s="13"/>
      <c r="PQM43" s="13"/>
      <c r="PQN43" s="13"/>
      <c r="PQO43" s="13"/>
      <c r="PQP43" s="13"/>
      <c r="PQQ43" s="13"/>
      <c r="PQR43" s="13"/>
      <c r="PQS43" s="13"/>
      <c r="PQT43" s="13"/>
      <c r="PQU43" s="13"/>
      <c r="PQV43" s="13"/>
      <c r="PQW43" s="13"/>
      <c r="PQX43" s="13"/>
      <c r="PQY43" s="13"/>
      <c r="PQZ43" s="13"/>
      <c r="PRA43" s="13"/>
      <c r="PRB43" s="13"/>
      <c r="PRC43" s="13"/>
      <c r="PRD43" s="13"/>
      <c r="PRE43" s="13"/>
      <c r="PRF43" s="13"/>
      <c r="PRG43" s="13"/>
      <c r="PRH43" s="13"/>
      <c r="PRI43" s="13"/>
      <c r="PRJ43" s="13"/>
      <c r="PRK43" s="13"/>
      <c r="PRL43" s="13"/>
      <c r="PRM43" s="13"/>
      <c r="PRN43" s="13"/>
      <c r="PRO43" s="13"/>
      <c r="PRP43" s="13"/>
      <c r="PRQ43" s="13"/>
      <c r="PRR43" s="13"/>
      <c r="PRS43" s="13"/>
      <c r="PRT43" s="13"/>
      <c r="PRU43" s="13"/>
      <c r="PRV43" s="13"/>
      <c r="PRW43" s="13"/>
      <c r="PRX43" s="13"/>
      <c r="PRY43" s="13"/>
      <c r="PRZ43" s="13"/>
      <c r="PSA43" s="13"/>
      <c r="PSB43" s="13"/>
      <c r="PSC43" s="13"/>
      <c r="PSD43" s="13"/>
      <c r="PSE43" s="13"/>
      <c r="PSF43" s="13"/>
      <c r="PSG43" s="13"/>
      <c r="PSH43" s="13"/>
      <c r="PSI43" s="13"/>
      <c r="PSJ43" s="13"/>
      <c r="PSK43" s="13"/>
      <c r="PSL43" s="13"/>
      <c r="PSM43" s="13"/>
      <c r="PSN43" s="13"/>
      <c r="PSO43" s="13"/>
      <c r="PSP43" s="13"/>
      <c r="PSQ43" s="13"/>
      <c r="PSR43" s="13"/>
      <c r="PSS43" s="13"/>
      <c r="PST43" s="13"/>
      <c r="PSU43" s="13"/>
      <c r="PSV43" s="13"/>
      <c r="PSW43" s="13"/>
      <c r="PSX43" s="13"/>
      <c r="PSY43" s="13"/>
      <c r="PSZ43" s="13"/>
      <c r="PTA43" s="13"/>
      <c r="PTB43" s="13"/>
      <c r="PTC43" s="13"/>
      <c r="PTD43" s="13"/>
      <c r="PTE43" s="13"/>
      <c r="PTF43" s="13"/>
      <c r="PTG43" s="13"/>
      <c r="PTH43" s="13"/>
      <c r="PTI43" s="13"/>
      <c r="PTJ43" s="13"/>
      <c r="PTK43" s="13"/>
      <c r="PTL43" s="13"/>
      <c r="PTM43" s="13"/>
      <c r="PTN43" s="13"/>
      <c r="PTO43" s="13"/>
      <c r="PTP43" s="13"/>
      <c r="PTQ43" s="13"/>
      <c r="PTR43" s="13"/>
      <c r="PTS43" s="13"/>
      <c r="PTT43" s="13"/>
      <c r="PTU43" s="13"/>
      <c r="PTV43" s="13"/>
      <c r="PTW43" s="13"/>
      <c r="PTX43" s="13"/>
      <c r="PTY43" s="13"/>
      <c r="PTZ43" s="13"/>
      <c r="PUA43" s="13"/>
      <c r="PUB43" s="13"/>
      <c r="PUC43" s="13"/>
      <c r="PUD43" s="13"/>
      <c r="PUE43" s="13"/>
      <c r="PUF43" s="13"/>
      <c r="PUG43" s="13"/>
      <c r="PUH43" s="13"/>
      <c r="PUI43" s="13"/>
      <c r="PUJ43" s="13"/>
      <c r="PUK43" s="13"/>
      <c r="PUL43" s="13"/>
      <c r="PUM43" s="13"/>
      <c r="PUN43" s="13"/>
      <c r="PUO43" s="13"/>
      <c r="PUP43" s="13"/>
      <c r="PUQ43" s="13"/>
      <c r="PUR43" s="13"/>
      <c r="PUS43" s="13"/>
      <c r="PUT43" s="13"/>
      <c r="PUU43" s="13"/>
      <c r="PUV43" s="13"/>
      <c r="PUW43" s="13"/>
      <c r="PUX43" s="13"/>
      <c r="PUY43" s="13"/>
      <c r="PUZ43" s="13"/>
      <c r="PVA43" s="13"/>
      <c r="PVB43" s="13"/>
      <c r="PVC43" s="13"/>
      <c r="PVD43" s="13"/>
      <c r="PVE43" s="13"/>
      <c r="PVF43" s="13"/>
      <c r="PVG43" s="13"/>
      <c r="PVH43" s="13"/>
      <c r="PVI43" s="13"/>
      <c r="PVJ43" s="13"/>
      <c r="PVK43" s="13"/>
      <c r="PVL43" s="13"/>
      <c r="PVM43" s="13"/>
      <c r="PVN43" s="13"/>
      <c r="PVO43" s="13"/>
      <c r="PVP43" s="13"/>
      <c r="PVQ43" s="13"/>
      <c r="PVR43" s="13"/>
      <c r="PVS43" s="13"/>
      <c r="PVT43" s="13"/>
      <c r="PVU43" s="13"/>
      <c r="PVV43" s="13"/>
      <c r="PVW43" s="13"/>
      <c r="PVX43" s="13"/>
      <c r="PVY43" s="13"/>
      <c r="PVZ43" s="13"/>
      <c r="PWA43" s="13"/>
      <c r="PWB43" s="13"/>
      <c r="PWC43" s="13"/>
      <c r="PWD43" s="13"/>
      <c r="PWE43" s="13"/>
      <c r="PWF43" s="13"/>
      <c r="PWG43" s="13"/>
      <c r="PWH43" s="13"/>
      <c r="PWI43" s="13"/>
      <c r="PWJ43" s="13"/>
      <c r="PWK43" s="13"/>
      <c r="PWL43" s="13"/>
      <c r="PWM43" s="13"/>
      <c r="PWN43" s="13"/>
      <c r="PWO43" s="13"/>
      <c r="PWP43" s="13"/>
      <c r="PWQ43" s="13"/>
      <c r="PWR43" s="13"/>
      <c r="PWS43" s="13"/>
      <c r="PWT43" s="13"/>
      <c r="PWU43" s="13"/>
      <c r="PWV43" s="13"/>
      <c r="PWW43" s="13"/>
      <c r="PWX43" s="13"/>
      <c r="PWY43" s="13"/>
      <c r="PWZ43" s="13"/>
      <c r="PXA43" s="13"/>
      <c r="PXB43" s="13"/>
      <c r="PXC43" s="13"/>
      <c r="PXD43" s="13"/>
      <c r="PXE43" s="13"/>
      <c r="PXF43" s="13"/>
      <c r="PXG43" s="13"/>
      <c r="PXH43" s="13"/>
      <c r="PXI43" s="13"/>
      <c r="PXJ43" s="13"/>
      <c r="PXK43" s="13"/>
      <c r="PXL43" s="13"/>
      <c r="PXM43" s="13"/>
      <c r="PXN43" s="13"/>
      <c r="PXO43" s="13"/>
      <c r="PXP43" s="13"/>
      <c r="PXQ43" s="13"/>
      <c r="PXR43" s="13"/>
      <c r="PXS43" s="13"/>
      <c r="PXT43" s="13"/>
      <c r="PXU43" s="13"/>
      <c r="PXV43" s="13"/>
      <c r="PXW43" s="13"/>
      <c r="PXX43" s="13"/>
      <c r="PXY43" s="13"/>
      <c r="PXZ43" s="13"/>
      <c r="PYA43" s="13"/>
      <c r="PYB43" s="13"/>
      <c r="PYC43" s="13"/>
      <c r="PYD43" s="13"/>
      <c r="PYE43" s="13"/>
      <c r="PYF43" s="13"/>
      <c r="PYG43" s="13"/>
      <c r="PYH43" s="13"/>
      <c r="PYI43" s="13"/>
      <c r="PYJ43" s="13"/>
      <c r="PYK43" s="13"/>
      <c r="PYL43" s="13"/>
      <c r="PYM43" s="13"/>
      <c r="PYN43" s="13"/>
      <c r="PYO43" s="13"/>
      <c r="PYP43" s="13"/>
      <c r="PYQ43" s="13"/>
      <c r="PYR43" s="13"/>
      <c r="PYS43" s="13"/>
      <c r="PYT43" s="13"/>
      <c r="PYU43" s="13"/>
      <c r="PYV43" s="13"/>
      <c r="PYW43" s="13"/>
      <c r="PYX43" s="13"/>
      <c r="PYY43" s="13"/>
      <c r="PYZ43" s="13"/>
      <c r="PZA43" s="13"/>
      <c r="PZB43" s="13"/>
      <c r="PZC43" s="13"/>
      <c r="PZD43" s="13"/>
      <c r="PZE43" s="13"/>
      <c r="PZF43" s="13"/>
      <c r="PZG43" s="13"/>
      <c r="PZH43" s="13"/>
      <c r="PZI43" s="13"/>
      <c r="PZJ43" s="13"/>
      <c r="PZK43" s="13"/>
      <c r="PZL43" s="13"/>
      <c r="PZM43" s="13"/>
      <c r="PZN43" s="13"/>
      <c r="PZO43" s="13"/>
      <c r="PZP43" s="13"/>
      <c r="PZQ43" s="13"/>
      <c r="PZR43" s="13"/>
      <c r="PZS43" s="13"/>
      <c r="PZT43" s="13"/>
      <c r="PZU43" s="13"/>
      <c r="PZV43" s="13"/>
      <c r="PZW43" s="13"/>
      <c r="PZX43" s="13"/>
      <c r="PZY43" s="13"/>
      <c r="PZZ43" s="13"/>
      <c r="QAA43" s="13"/>
      <c r="QAB43" s="13"/>
      <c r="QAC43" s="13"/>
      <c r="QAD43" s="13"/>
      <c r="QAE43" s="13"/>
      <c r="QAF43" s="13"/>
      <c r="QAG43" s="13"/>
      <c r="QAH43" s="13"/>
      <c r="QAI43" s="13"/>
      <c r="QAJ43" s="13"/>
      <c r="QAK43" s="13"/>
      <c r="QAL43" s="13"/>
      <c r="QAM43" s="13"/>
      <c r="QAN43" s="13"/>
      <c r="QAO43" s="13"/>
      <c r="QAP43" s="13"/>
      <c r="QAQ43" s="13"/>
      <c r="QAR43" s="13"/>
      <c r="QAS43" s="13"/>
      <c r="QAT43" s="13"/>
      <c r="QAU43" s="13"/>
      <c r="QAV43" s="13"/>
      <c r="QAW43" s="13"/>
      <c r="QAX43" s="13"/>
      <c r="QAY43" s="13"/>
      <c r="QAZ43" s="13"/>
      <c r="QBA43" s="13"/>
      <c r="QBB43" s="13"/>
      <c r="QBC43" s="13"/>
      <c r="QBD43" s="13"/>
      <c r="QBE43" s="13"/>
      <c r="QBF43" s="13"/>
      <c r="QBG43" s="13"/>
      <c r="QBH43" s="13"/>
      <c r="QBI43" s="13"/>
      <c r="QBJ43" s="13"/>
      <c r="QBK43" s="13"/>
      <c r="QBL43" s="13"/>
      <c r="QBM43" s="13"/>
      <c r="QBN43" s="13"/>
      <c r="QBO43" s="13"/>
      <c r="QBP43" s="13"/>
      <c r="QBQ43" s="13"/>
      <c r="QBR43" s="13"/>
      <c r="QBS43" s="13"/>
      <c r="QBT43" s="13"/>
      <c r="QBU43" s="13"/>
      <c r="QBV43" s="13"/>
      <c r="QBW43" s="13"/>
      <c r="QBX43" s="13"/>
      <c r="QBY43" s="13"/>
      <c r="QBZ43" s="13"/>
      <c r="QCA43" s="13"/>
      <c r="QCB43" s="13"/>
      <c r="QCC43" s="13"/>
      <c r="QCD43" s="13"/>
      <c r="QCE43" s="13"/>
      <c r="QCF43" s="13"/>
      <c r="QCG43" s="13"/>
      <c r="QCH43" s="13"/>
      <c r="QCI43" s="13"/>
      <c r="QCJ43" s="13"/>
      <c r="QCK43" s="13"/>
      <c r="QCL43" s="13"/>
      <c r="QCM43" s="13"/>
      <c r="QCN43" s="13"/>
      <c r="QCO43" s="13"/>
      <c r="QCP43" s="13"/>
      <c r="QCQ43" s="13"/>
      <c r="QCR43" s="13"/>
      <c r="QCS43" s="13"/>
      <c r="QCT43" s="13"/>
      <c r="QCU43" s="13"/>
      <c r="QCV43" s="13"/>
      <c r="QCW43" s="13"/>
      <c r="QCX43" s="13"/>
      <c r="QCY43" s="13"/>
      <c r="QCZ43" s="13"/>
      <c r="QDA43" s="13"/>
      <c r="QDB43" s="13"/>
      <c r="QDC43" s="13"/>
      <c r="QDD43" s="13"/>
      <c r="QDE43" s="13"/>
      <c r="QDF43" s="13"/>
      <c r="QDG43" s="13"/>
      <c r="QDH43" s="13"/>
      <c r="QDI43" s="13"/>
      <c r="QDJ43" s="13"/>
      <c r="QDK43" s="13"/>
      <c r="QDL43" s="13"/>
      <c r="QDM43" s="13"/>
      <c r="QDN43" s="13"/>
      <c r="QDO43" s="13"/>
      <c r="QDP43" s="13"/>
      <c r="QDQ43" s="13"/>
      <c r="QDR43" s="13"/>
      <c r="QDS43" s="13"/>
      <c r="QDT43" s="13"/>
      <c r="QDU43" s="13"/>
      <c r="QDV43" s="13"/>
      <c r="QDW43" s="13"/>
      <c r="QDX43" s="13"/>
      <c r="QDY43" s="13"/>
      <c r="QDZ43" s="13"/>
      <c r="QEA43" s="13"/>
      <c r="QEB43" s="13"/>
      <c r="QEC43" s="13"/>
      <c r="QED43" s="13"/>
      <c r="QEE43" s="13"/>
      <c r="QEF43" s="13"/>
      <c r="QEG43" s="13"/>
      <c r="QEH43" s="13"/>
      <c r="QEI43" s="13"/>
      <c r="QEJ43" s="13"/>
      <c r="QEK43" s="13"/>
      <c r="QEL43" s="13"/>
      <c r="QEM43" s="13"/>
      <c r="QEN43" s="13"/>
      <c r="QEO43" s="13"/>
      <c r="QEP43" s="13"/>
      <c r="QEQ43" s="13"/>
      <c r="QER43" s="13"/>
      <c r="QES43" s="13"/>
      <c r="QET43" s="13"/>
      <c r="QEU43" s="13"/>
      <c r="QEV43" s="13"/>
      <c r="QEW43" s="13"/>
      <c r="QEX43" s="13"/>
      <c r="QEY43" s="13"/>
      <c r="QEZ43" s="13"/>
      <c r="QFA43" s="13"/>
      <c r="QFB43" s="13"/>
      <c r="QFC43" s="13"/>
      <c r="QFD43" s="13"/>
      <c r="QFE43" s="13"/>
      <c r="QFF43" s="13"/>
      <c r="QFG43" s="13"/>
      <c r="QFH43" s="13"/>
      <c r="QFI43" s="13"/>
      <c r="QFJ43" s="13"/>
      <c r="QFK43" s="13"/>
      <c r="QFL43" s="13"/>
      <c r="QFM43" s="13"/>
      <c r="QFN43" s="13"/>
      <c r="QFO43" s="13"/>
      <c r="QFP43" s="13"/>
      <c r="QFQ43" s="13"/>
      <c r="QFR43" s="13"/>
      <c r="QFS43" s="13"/>
      <c r="QFT43" s="13"/>
      <c r="QFU43" s="13"/>
      <c r="QFV43" s="13"/>
      <c r="QFW43" s="13"/>
      <c r="QFX43" s="13"/>
      <c r="QFY43" s="13"/>
      <c r="QFZ43" s="13"/>
      <c r="QGA43" s="13"/>
      <c r="QGB43" s="13"/>
      <c r="QGC43" s="13"/>
      <c r="QGD43" s="13"/>
      <c r="QGE43" s="13"/>
      <c r="QGF43" s="13"/>
      <c r="QGG43" s="13"/>
      <c r="QGH43" s="13"/>
      <c r="QGI43" s="13"/>
      <c r="QGJ43" s="13"/>
      <c r="QGK43" s="13"/>
      <c r="QGL43" s="13"/>
      <c r="QGM43" s="13"/>
      <c r="QGN43" s="13"/>
      <c r="QGO43" s="13"/>
      <c r="QGP43" s="13"/>
      <c r="QGQ43" s="13"/>
      <c r="QGR43" s="13"/>
      <c r="QGS43" s="13"/>
      <c r="QGT43" s="13"/>
      <c r="QGU43" s="13"/>
      <c r="QGV43" s="13"/>
      <c r="QGW43" s="13"/>
      <c r="QGX43" s="13"/>
      <c r="QGY43" s="13"/>
      <c r="QGZ43" s="13"/>
      <c r="QHA43" s="13"/>
      <c r="QHB43" s="13"/>
      <c r="QHC43" s="13"/>
      <c r="QHD43" s="13"/>
      <c r="QHE43" s="13"/>
      <c r="QHF43" s="13"/>
      <c r="QHG43" s="13"/>
      <c r="QHH43" s="13"/>
      <c r="QHI43" s="13"/>
      <c r="QHJ43" s="13"/>
      <c r="QHK43" s="13"/>
      <c r="QHL43" s="13"/>
      <c r="QHM43" s="13"/>
      <c r="QHN43" s="13"/>
      <c r="QHO43" s="13"/>
      <c r="QHP43" s="13"/>
      <c r="QHQ43" s="13"/>
      <c r="QHR43" s="13"/>
      <c r="QHS43" s="13"/>
      <c r="QHT43" s="13"/>
      <c r="QHU43" s="13"/>
      <c r="QHV43" s="13"/>
      <c r="QHW43" s="13"/>
      <c r="QHX43" s="13"/>
      <c r="QHY43" s="13"/>
      <c r="QHZ43" s="13"/>
      <c r="QIA43" s="13"/>
      <c r="QIB43" s="13"/>
      <c r="QIC43" s="13"/>
      <c r="QID43" s="13"/>
      <c r="QIE43" s="13"/>
      <c r="QIF43" s="13"/>
      <c r="QIG43" s="13"/>
      <c r="QIH43" s="13"/>
      <c r="QII43" s="13"/>
      <c r="QIJ43" s="13"/>
      <c r="QIK43" s="13"/>
      <c r="QIL43" s="13"/>
      <c r="QIM43" s="13"/>
      <c r="QIN43" s="13"/>
      <c r="QIO43" s="13"/>
      <c r="QIP43" s="13"/>
      <c r="QIQ43" s="13"/>
      <c r="QIR43" s="13"/>
      <c r="QIS43" s="13"/>
      <c r="QIT43" s="13"/>
      <c r="QIU43" s="13"/>
      <c r="QIV43" s="13"/>
      <c r="QIW43" s="13"/>
      <c r="QIX43" s="13"/>
      <c r="QIY43" s="13"/>
      <c r="QIZ43" s="13"/>
      <c r="QJA43" s="13"/>
      <c r="QJB43" s="13"/>
      <c r="QJC43" s="13"/>
      <c r="QJD43" s="13"/>
      <c r="QJE43" s="13"/>
      <c r="QJF43" s="13"/>
      <c r="QJG43" s="13"/>
      <c r="QJH43" s="13"/>
      <c r="QJI43" s="13"/>
      <c r="QJJ43" s="13"/>
      <c r="QJK43" s="13"/>
      <c r="QJL43" s="13"/>
      <c r="QJM43" s="13"/>
      <c r="QJN43" s="13"/>
      <c r="QJO43" s="13"/>
      <c r="QJP43" s="13"/>
      <c r="QJQ43" s="13"/>
      <c r="QJR43" s="13"/>
      <c r="QJS43" s="13"/>
      <c r="QJT43" s="13"/>
      <c r="QJU43" s="13"/>
      <c r="QJV43" s="13"/>
      <c r="QJW43" s="13"/>
      <c r="QJX43" s="13"/>
      <c r="QJY43" s="13"/>
      <c r="QJZ43" s="13"/>
      <c r="QKA43" s="13"/>
      <c r="QKB43" s="13"/>
      <c r="QKC43" s="13"/>
      <c r="QKD43" s="13"/>
      <c r="QKE43" s="13"/>
      <c r="QKF43" s="13"/>
      <c r="QKG43" s="13"/>
      <c r="QKH43" s="13"/>
      <c r="QKI43" s="13"/>
      <c r="QKJ43" s="13"/>
      <c r="QKK43" s="13"/>
      <c r="QKL43" s="13"/>
      <c r="QKM43" s="13"/>
      <c r="QKN43" s="13"/>
      <c r="QKO43" s="13"/>
      <c r="QKP43" s="13"/>
      <c r="QKQ43" s="13"/>
      <c r="QKR43" s="13"/>
      <c r="QKS43" s="13"/>
      <c r="QKT43" s="13"/>
      <c r="QKU43" s="13"/>
      <c r="QKV43" s="13"/>
      <c r="QKW43" s="13"/>
      <c r="QKX43" s="13"/>
      <c r="QKY43" s="13"/>
      <c r="QKZ43" s="13"/>
      <c r="QLA43" s="13"/>
      <c r="QLB43" s="13"/>
      <c r="QLC43" s="13"/>
      <c r="QLD43" s="13"/>
      <c r="QLE43" s="13"/>
      <c r="QLF43" s="13"/>
      <c r="QLG43" s="13"/>
      <c r="QLH43" s="13"/>
      <c r="QLI43" s="13"/>
      <c r="QLJ43" s="13"/>
      <c r="QLK43" s="13"/>
      <c r="QLL43" s="13"/>
      <c r="QLM43" s="13"/>
      <c r="QLN43" s="13"/>
      <c r="QLO43" s="13"/>
      <c r="QLP43" s="13"/>
      <c r="QLQ43" s="13"/>
      <c r="QLR43" s="13"/>
      <c r="QLS43" s="13"/>
      <c r="QLT43" s="13"/>
      <c r="QLU43" s="13"/>
      <c r="QLV43" s="13"/>
      <c r="QLW43" s="13"/>
      <c r="QLX43" s="13"/>
      <c r="QLY43" s="13"/>
      <c r="QLZ43" s="13"/>
      <c r="QMA43" s="13"/>
      <c r="QMB43" s="13"/>
      <c r="QMC43" s="13"/>
      <c r="QMD43" s="13"/>
      <c r="QME43" s="13"/>
      <c r="QMF43" s="13"/>
      <c r="QMG43" s="13"/>
      <c r="QMH43" s="13"/>
      <c r="QMI43" s="13"/>
      <c r="QMJ43" s="13"/>
      <c r="QMK43" s="13"/>
      <c r="QML43" s="13"/>
      <c r="QMM43" s="13"/>
      <c r="QMN43" s="13"/>
      <c r="QMO43" s="13"/>
      <c r="QMP43" s="13"/>
      <c r="QMQ43" s="13"/>
      <c r="QMR43" s="13"/>
      <c r="QMS43" s="13"/>
      <c r="QMT43" s="13"/>
      <c r="QMU43" s="13"/>
      <c r="QMV43" s="13"/>
      <c r="QMW43" s="13"/>
      <c r="QMX43" s="13"/>
      <c r="QMY43" s="13"/>
      <c r="QMZ43" s="13"/>
      <c r="QNA43" s="13"/>
      <c r="QNB43" s="13"/>
      <c r="QNC43" s="13"/>
      <c r="QND43" s="13"/>
      <c r="QNE43" s="13"/>
      <c r="QNF43" s="13"/>
      <c r="QNG43" s="13"/>
      <c r="QNH43" s="13"/>
      <c r="QNI43" s="13"/>
      <c r="QNJ43" s="13"/>
      <c r="QNK43" s="13"/>
      <c r="QNL43" s="13"/>
      <c r="QNM43" s="13"/>
      <c r="QNN43" s="13"/>
      <c r="QNO43" s="13"/>
      <c r="QNP43" s="13"/>
      <c r="QNQ43" s="13"/>
      <c r="QNR43" s="13"/>
      <c r="QNS43" s="13"/>
      <c r="QNT43" s="13"/>
      <c r="QNU43" s="13"/>
      <c r="QNV43" s="13"/>
      <c r="QNW43" s="13"/>
      <c r="QNX43" s="13"/>
      <c r="QNY43" s="13"/>
      <c r="QNZ43" s="13"/>
      <c r="QOA43" s="13"/>
      <c r="QOB43" s="13"/>
      <c r="QOC43" s="13"/>
      <c r="QOD43" s="13"/>
      <c r="QOE43" s="13"/>
      <c r="QOF43" s="13"/>
      <c r="QOG43" s="13"/>
      <c r="QOH43" s="13"/>
      <c r="QOI43" s="13"/>
      <c r="QOJ43" s="13"/>
      <c r="QOK43" s="13"/>
      <c r="QOL43" s="13"/>
      <c r="QOM43" s="13"/>
      <c r="QON43" s="13"/>
      <c r="QOO43" s="13"/>
      <c r="QOP43" s="13"/>
      <c r="QOQ43" s="13"/>
      <c r="QOR43" s="13"/>
      <c r="QOS43" s="13"/>
      <c r="QOT43" s="13"/>
      <c r="QOU43" s="13"/>
      <c r="QOV43" s="13"/>
      <c r="QOW43" s="13"/>
      <c r="QOX43" s="13"/>
      <c r="QOY43" s="13"/>
      <c r="QOZ43" s="13"/>
      <c r="QPA43" s="13"/>
      <c r="QPB43" s="13"/>
      <c r="QPC43" s="13"/>
      <c r="QPD43" s="13"/>
      <c r="QPE43" s="13"/>
      <c r="QPF43" s="13"/>
      <c r="QPG43" s="13"/>
      <c r="QPH43" s="13"/>
      <c r="QPI43" s="13"/>
      <c r="QPJ43" s="13"/>
      <c r="QPK43" s="13"/>
      <c r="QPL43" s="13"/>
      <c r="QPM43" s="13"/>
      <c r="QPN43" s="13"/>
      <c r="QPO43" s="13"/>
      <c r="QPP43" s="13"/>
      <c r="QPQ43" s="13"/>
      <c r="QPR43" s="13"/>
      <c r="QPS43" s="13"/>
      <c r="QPT43" s="13"/>
      <c r="QPU43" s="13"/>
      <c r="QPV43" s="13"/>
      <c r="QPW43" s="13"/>
      <c r="QPX43" s="13"/>
      <c r="QPY43" s="13"/>
      <c r="QPZ43" s="13"/>
      <c r="QQA43" s="13"/>
      <c r="QQB43" s="13"/>
      <c r="QQC43" s="13"/>
      <c r="QQD43" s="13"/>
      <c r="QQE43" s="13"/>
      <c r="QQF43" s="13"/>
      <c r="QQG43" s="13"/>
      <c r="QQH43" s="13"/>
      <c r="QQI43" s="13"/>
      <c r="QQJ43" s="13"/>
      <c r="QQK43" s="13"/>
      <c r="QQL43" s="13"/>
      <c r="QQM43" s="13"/>
      <c r="QQN43" s="13"/>
      <c r="QQO43" s="13"/>
      <c r="QQP43" s="13"/>
      <c r="QQQ43" s="13"/>
      <c r="QQR43" s="13"/>
      <c r="QQS43" s="13"/>
      <c r="QQT43" s="13"/>
      <c r="QQU43" s="13"/>
      <c r="QQV43" s="13"/>
      <c r="QQW43" s="13"/>
      <c r="QQX43" s="13"/>
      <c r="QQY43" s="13"/>
      <c r="QQZ43" s="13"/>
      <c r="QRA43" s="13"/>
      <c r="QRB43" s="13"/>
      <c r="QRC43" s="13"/>
      <c r="QRD43" s="13"/>
      <c r="QRE43" s="13"/>
      <c r="QRF43" s="13"/>
      <c r="QRG43" s="13"/>
      <c r="QRH43" s="13"/>
      <c r="QRI43" s="13"/>
      <c r="QRJ43" s="13"/>
      <c r="QRK43" s="13"/>
      <c r="QRL43" s="13"/>
      <c r="QRM43" s="13"/>
      <c r="QRN43" s="13"/>
      <c r="QRO43" s="13"/>
      <c r="QRP43" s="13"/>
      <c r="QRQ43" s="13"/>
      <c r="QRR43" s="13"/>
      <c r="QRS43" s="13"/>
      <c r="QRT43" s="13"/>
      <c r="QRU43" s="13"/>
      <c r="QRV43" s="13"/>
      <c r="QRW43" s="13"/>
      <c r="QRX43" s="13"/>
      <c r="QRY43" s="13"/>
      <c r="QRZ43" s="13"/>
      <c r="QSA43" s="13"/>
      <c r="QSB43" s="13"/>
      <c r="QSC43" s="13"/>
      <c r="QSD43" s="13"/>
      <c r="QSE43" s="13"/>
      <c r="QSF43" s="13"/>
      <c r="QSG43" s="13"/>
      <c r="QSH43" s="13"/>
      <c r="QSI43" s="13"/>
      <c r="QSJ43" s="13"/>
      <c r="QSK43" s="13"/>
      <c r="QSL43" s="13"/>
      <c r="QSM43" s="13"/>
      <c r="QSN43" s="13"/>
      <c r="QSO43" s="13"/>
      <c r="QSP43" s="13"/>
      <c r="QSQ43" s="13"/>
      <c r="QSR43" s="13"/>
      <c r="QSS43" s="13"/>
      <c r="QST43" s="13"/>
      <c r="QSU43" s="13"/>
      <c r="QSV43" s="13"/>
      <c r="QSW43" s="13"/>
      <c r="QSX43" s="13"/>
      <c r="QSY43" s="13"/>
      <c r="QSZ43" s="13"/>
      <c r="QTA43" s="13"/>
      <c r="QTB43" s="13"/>
      <c r="QTC43" s="13"/>
      <c r="QTD43" s="13"/>
      <c r="QTE43" s="13"/>
      <c r="QTF43" s="13"/>
      <c r="QTG43" s="13"/>
      <c r="QTH43" s="13"/>
      <c r="QTI43" s="13"/>
      <c r="QTJ43" s="13"/>
      <c r="QTK43" s="13"/>
      <c r="QTL43" s="13"/>
      <c r="QTM43" s="13"/>
      <c r="QTN43" s="13"/>
      <c r="QTO43" s="13"/>
      <c r="QTP43" s="13"/>
      <c r="QTQ43" s="13"/>
      <c r="QTR43" s="13"/>
      <c r="QTS43" s="13"/>
      <c r="QTT43" s="13"/>
      <c r="QTU43" s="13"/>
      <c r="QTV43" s="13"/>
      <c r="QTW43" s="13"/>
      <c r="QTX43" s="13"/>
      <c r="QTY43" s="13"/>
      <c r="QTZ43" s="13"/>
      <c r="QUA43" s="13"/>
      <c r="QUB43" s="13"/>
      <c r="QUC43" s="13"/>
      <c r="QUD43" s="13"/>
      <c r="QUE43" s="13"/>
      <c r="QUF43" s="13"/>
      <c r="QUG43" s="13"/>
      <c r="QUH43" s="13"/>
      <c r="QUI43" s="13"/>
      <c r="QUJ43" s="13"/>
      <c r="QUK43" s="13"/>
      <c r="QUL43" s="13"/>
      <c r="QUM43" s="13"/>
      <c r="QUN43" s="13"/>
      <c r="QUO43" s="13"/>
      <c r="QUP43" s="13"/>
      <c r="QUQ43" s="13"/>
      <c r="QUR43" s="13"/>
      <c r="QUS43" s="13"/>
      <c r="QUT43" s="13"/>
      <c r="QUU43" s="13"/>
      <c r="QUV43" s="13"/>
      <c r="QUW43" s="13"/>
      <c r="QUX43" s="13"/>
      <c r="QUY43" s="13"/>
      <c r="QUZ43" s="13"/>
      <c r="QVA43" s="13"/>
      <c r="QVB43" s="13"/>
      <c r="QVC43" s="13"/>
      <c r="QVD43" s="13"/>
      <c r="QVE43" s="13"/>
      <c r="QVF43" s="13"/>
      <c r="QVG43" s="13"/>
      <c r="QVH43" s="13"/>
      <c r="QVI43" s="13"/>
      <c r="QVJ43" s="13"/>
      <c r="QVK43" s="13"/>
      <c r="QVL43" s="13"/>
      <c r="QVM43" s="13"/>
      <c r="QVN43" s="13"/>
      <c r="QVO43" s="13"/>
      <c r="QVP43" s="13"/>
      <c r="QVQ43" s="13"/>
      <c r="QVR43" s="13"/>
      <c r="QVS43" s="13"/>
      <c r="QVT43" s="13"/>
      <c r="QVU43" s="13"/>
      <c r="QVV43" s="13"/>
      <c r="QVW43" s="13"/>
      <c r="QVX43" s="13"/>
      <c r="QVY43" s="13"/>
      <c r="QVZ43" s="13"/>
      <c r="QWA43" s="13"/>
      <c r="QWB43" s="13"/>
      <c r="QWC43" s="13"/>
      <c r="QWD43" s="13"/>
      <c r="QWE43" s="13"/>
      <c r="QWF43" s="13"/>
      <c r="QWG43" s="13"/>
      <c r="QWH43" s="13"/>
      <c r="QWI43" s="13"/>
      <c r="QWJ43" s="13"/>
      <c r="QWK43" s="13"/>
      <c r="QWL43" s="13"/>
      <c r="QWM43" s="13"/>
      <c r="QWN43" s="13"/>
      <c r="QWO43" s="13"/>
      <c r="QWP43" s="13"/>
      <c r="QWQ43" s="13"/>
      <c r="QWR43" s="13"/>
      <c r="QWS43" s="13"/>
      <c r="QWT43" s="13"/>
      <c r="QWU43" s="13"/>
      <c r="QWV43" s="13"/>
      <c r="QWW43" s="13"/>
      <c r="QWX43" s="13"/>
      <c r="QWY43" s="13"/>
      <c r="QWZ43" s="13"/>
      <c r="QXA43" s="13"/>
      <c r="QXB43" s="13"/>
      <c r="QXC43" s="13"/>
      <c r="QXD43" s="13"/>
      <c r="QXE43" s="13"/>
      <c r="QXF43" s="13"/>
      <c r="QXG43" s="13"/>
      <c r="QXH43" s="13"/>
      <c r="QXI43" s="13"/>
      <c r="QXJ43" s="13"/>
      <c r="QXK43" s="13"/>
      <c r="QXL43" s="13"/>
      <c r="QXM43" s="13"/>
      <c r="QXN43" s="13"/>
      <c r="QXO43" s="13"/>
      <c r="QXP43" s="13"/>
      <c r="QXQ43" s="13"/>
      <c r="QXR43" s="13"/>
      <c r="QXS43" s="13"/>
      <c r="QXT43" s="13"/>
      <c r="QXU43" s="13"/>
      <c r="QXV43" s="13"/>
      <c r="QXW43" s="13"/>
      <c r="QXX43" s="13"/>
      <c r="QXY43" s="13"/>
      <c r="QXZ43" s="13"/>
      <c r="QYA43" s="13"/>
      <c r="QYB43" s="13"/>
      <c r="QYC43" s="13"/>
      <c r="QYD43" s="13"/>
      <c r="QYE43" s="13"/>
      <c r="QYF43" s="13"/>
      <c r="QYG43" s="13"/>
      <c r="QYH43" s="13"/>
      <c r="QYI43" s="13"/>
      <c r="QYJ43" s="13"/>
      <c r="QYK43" s="13"/>
      <c r="QYL43" s="13"/>
      <c r="QYM43" s="13"/>
      <c r="QYN43" s="13"/>
      <c r="QYO43" s="13"/>
      <c r="QYP43" s="13"/>
      <c r="QYQ43" s="13"/>
      <c r="QYR43" s="13"/>
      <c r="QYS43" s="13"/>
      <c r="QYT43" s="13"/>
      <c r="QYU43" s="13"/>
      <c r="QYV43" s="13"/>
      <c r="QYW43" s="13"/>
      <c r="QYX43" s="13"/>
      <c r="QYY43" s="13"/>
      <c r="QYZ43" s="13"/>
      <c r="QZA43" s="13"/>
      <c r="QZB43" s="13"/>
      <c r="QZC43" s="13"/>
      <c r="QZD43" s="13"/>
      <c r="QZE43" s="13"/>
      <c r="QZF43" s="13"/>
      <c r="QZG43" s="13"/>
      <c r="QZH43" s="13"/>
      <c r="QZI43" s="13"/>
      <c r="QZJ43" s="13"/>
      <c r="QZK43" s="13"/>
      <c r="QZL43" s="13"/>
      <c r="QZM43" s="13"/>
      <c r="QZN43" s="13"/>
      <c r="QZO43" s="13"/>
      <c r="QZP43" s="13"/>
      <c r="QZQ43" s="13"/>
      <c r="QZR43" s="13"/>
      <c r="QZS43" s="13"/>
      <c r="QZT43" s="13"/>
      <c r="QZU43" s="13"/>
      <c r="QZV43" s="13"/>
      <c r="QZW43" s="13"/>
      <c r="QZX43" s="13"/>
      <c r="QZY43" s="13"/>
      <c r="QZZ43" s="13"/>
      <c r="RAA43" s="13"/>
      <c r="RAB43" s="13"/>
      <c r="RAC43" s="13"/>
      <c r="RAD43" s="13"/>
      <c r="RAE43" s="13"/>
      <c r="RAF43" s="13"/>
      <c r="RAG43" s="13"/>
      <c r="RAH43" s="13"/>
      <c r="RAI43" s="13"/>
      <c r="RAJ43" s="13"/>
      <c r="RAK43" s="13"/>
      <c r="RAL43" s="13"/>
      <c r="RAM43" s="13"/>
      <c r="RAN43" s="13"/>
      <c r="RAO43" s="13"/>
      <c r="RAP43" s="13"/>
      <c r="RAQ43" s="13"/>
      <c r="RAR43" s="13"/>
      <c r="RAS43" s="13"/>
      <c r="RAT43" s="13"/>
      <c r="RAU43" s="13"/>
      <c r="RAV43" s="13"/>
      <c r="RAW43" s="13"/>
      <c r="RAX43" s="13"/>
      <c r="RAY43" s="13"/>
      <c r="RAZ43" s="13"/>
      <c r="RBA43" s="13"/>
      <c r="RBB43" s="13"/>
      <c r="RBC43" s="13"/>
      <c r="RBD43" s="13"/>
      <c r="RBE43" s="13"/>
      <c r="RBF43" s="13"/>
      <c r="RBG43" s="13"/>
      <c r="RBH43" s="13"/>
      <c r="RBI43" s="13"/>
      <c r="RBJ43" s="13"/>
      <c r="RBK43" s="13"/>
      <c r="RBL43" s="13"/>
      <c r="RBM43" s="13"/>
      <c r="RBN43" s="13"/>
      <c r="RBO43" s="13"/>
      <c r="RBP43" s="13"/>
      <c r="RBQ43" s="13"/>
      <c r="RBR43" s="13"/>
      <c r="RBS43" s="13"/>
      <c r="RBT43" s="13"/>
      <c r="RBU43" s="13"/>
      <c r="RBV43" s="13"/>
      <c r="RBW43" s="13"/>
      <c r="RBX43" s="13"/>
      <c r="RBY43" s="13"/>
      <c r="RBZ43" s="13"/>
      <c r="RCA43" s="13"/>
      <c r="RCB43" s="13"/>
      <c r="RCC43" s="13"/>
      <c r="RCD43" s="13"/>
      <c r="RCE43" s="13"/>
      <c r="RCF43" s="13"/>
      <c r="RCG43" s="13"/>
      <c r="RCH43" s="13"/>
      <c r="RCI43" s="13"/>
      <c r="RCJ43" s="13"/>
      <c r="RCK43" s="13"/>
      <c r="RCL43" s="13"/>
      <c r="RCM43" s="13"/>
      <c r="RCN43" s="13"/>
      <c r="RCO43" s="13"/>
      <c r="RCP43" s="13"/>
      <c r="RCQ43" s="13"/>
      <c r="RCR43" s="13"/>
      <c r="RCS43" s="13"/>
      <c r="RCT43" s="13"/>
      <c r="RCU43" s="13"/>
      <c r="RCV43" s="13"/>
      <c r="RCW43" s="13"/>
      <c r="RCX43" s="13"/>
      <c r="RCY43" s="13"/>
      <c r="RCZ43" s="13"/>
      <c r="RDA43" s="13"/>
      <c r="RDB43" s="13"/>
      <c r="RDC43" s="13"/>
      <c r="RDD43" s="13"/>
      <c r="RDE43" s="13"/>
      <c r="RDF43" s="13"/>
      <c r="RDG43" s="13"/>
      <c r="RDH43" s="13"/>
      <c r="RDI43" s="13"/>
      <c r="RDJ43" s="13"/>
      <c r="RDK43" s="13"/>
      <c r="RDL43" s="13"/>
      <c r="RDM43" s="13"/>
      <c r="RDN43" s="13"/>
      <c r="RDO43" s="13"/>
      <c r="RDP43" s="13"/>
      <c r="RDQ43" s="13"/>
      <c r="RDR43" s="13"/>
      <c r="RDS43" s="13"/>
      <c r="RDT43" s="13"/>
      <c r="RDU43" s="13"/>
      <c r="RDV43" s="13"/>
      <c r="RDW43" s="13"/>
      <c r="RDX43" s="13"/>
      <c r="RDY43" s="13"/>
      <c r="RDZ43" s="13"/>
      <c r="REA43" s="13"/>
      <c r="REB43" s="13"/>
      <c r="REC43" s="13"/>
      <c r="RED43" s="13"/>
      <c r="REE43" s="13"/>
      <c r="REF43" s="13"/>
      <c r="REG43" s="13"/>
      <c r="REH43" s="13"/>
      <c r="REI43" s="13"/>
      <c r="REJ43" s="13"/>
      <c r="REK43" s="13"/>
      <c r="REL43" s="13"/>
      <c r="REM43" s="13"/>
      <c r="REN43" s="13"/>
      <c r="REO43" s="13"/>
      <c r="REP43" s="13"/>
      <c r="REQ43" s="13"/>
      <c r="RER43" s="13"/>
      <c r="RES43" s="13"/>
      <c r="RET43" s="13"/>
      <c r="REU43" s="13"/>
      <c r="REV43" s="13"/>
      <c r="REW43" s="13"/>
      <c r="REX43" s="13"/>
      <c r="REY43" s="13"/>
      <c r="REZ43" s="13"/>
      <c r="RFA43" s="13"/>
      <c r="RFB43" s="13"/>
      <c r="RFC43" s="13"/>
      <c r="RFD43" s="13"/>
      <c r="RFE43" s="13"/>
      <c r="RFF43" s="13"/>
      <c r="RFG43" s="13"/>
      <c r="RFH43" s="13"/>
      <c r="RFI43" s="13"/>
      <c r="RFJ43" s="13"/>
      <c r="RFK43" s="13"/>
      <c r="RFL43" s="13"/>
      <c r="RFM43" s="13"/>
      <c r="RFN43" s="13"/>
      <c r="RFO43" s="13"/>
      <c r="RFP43" s="13"/>
      <c r="RFQ43" s="13"/>
      <c r="RFR43" s="13"/>
      <c r="RFS43" s="13"/>
      <c r="RFT43" s="13"/>
      <c r="RFU43" s="13"/>
      <c r="RFV43" s="13"/>
      <c r="RFW43" s="13"/>
      <c r="RFX43" s="13"/>
      <c r="RFY43" s="13"/>
      <c r="RFZ43" s="13"/>
      <c r="RGA43" s="13"/>
      <c r="RGB43" s="13"/>
      <c r="RGC43" s="13"/>
      <c r="RGD43" s="13"/>
      <c r="RGE43" s="13"/>
      <c r="RGF43" s="13"/>
      <c r="RGG43" s="13"/>
      <c r="RGH43" s="13"/>
      <c r="RGI43" s="13"/>
      <c r="RGJ43" s="13"/>
      <c r="RGK43" s="13"/>
      <c r="RGL43" s="13"/>
      <c r="RGM43" s="13"/>
      <c r="RGN43" s="13"/>
      <c r="RGO43" s="13"/>
      <c r="RGP43" s="13"/>
      <c r="RGQ43" s="13"/>
      <c r="RGR43" s="13"/>
      <c r="RGS43" s="13"/>
      <c r="RGT43" s="13"/>
      <c r="RGU43" s="13"/>
      <c r="RGV43" s="13"/>
      <c r="RGW43" s="13"/>
      <c r="RGX43" s="13"/>
      <c r="RGY43" s="13"/>
      <c r="RGZ43" s="13"/>
      <c r="RHA43" s="13"/>
      <c r="RHB43" s="13"/>
      <c r="RHC43" s="13"/>
      <c r="RHD43" s="13"/>
      <c r="RHE43" s="13"/>
      <c r="RHF43" s="13"/>
      <c r="RHG43" s="13"/>
      <c r="RHH43" s="13"/>
      <c r="RHI43" s="13"/>
      <c r="RHJ43" s="13"/>
      <c r="RHK43" s="13"/>
      <c r="RHL43" s="13"/>
      <c r="RHM43" s="13"/>
      <c r="RHN43" s="13"/>
      <c r="RHO43" s="13"/>
      <c r="RHP43" s="13"/>
      <c r="RHQ43" s="13"/>
      <c r="RHR43" s="13"/>
      <c r="RHS43" s="13"/>
      <c r="RHT43" s="13"/>
      <c r="RHU43" s="13"/>
      <c r="RHV43" s="13"/>
      <c r="RHW43" s="13"/>
      <c r="RHX43" s="13"/>
      <c r="RHY43" s="13"/>
      <c r="RHZ43" s="13"/>
      <c r="RIA43" s="13"/>
      <c r="RIB43" s="13"/>
      <c r="RIC43" s="13"/>
      <c r="RID43" s="13"/>
      <c r="RIE43" s="13"/>
      <c r="RIF43" s="13"/>
      <c r="RIG43" s="13"/>
      <c r="RIH43" s="13"/>
      <c r="RII43" s="13"/>
      <c r="RIJ43" s="13"/>
      <c r="RIK43" s="13"/>
      <c r="RIL43" s="13"/>
      <c r="RIM43" s="13"/>
      <c r="RIN43" s="13"/>
      <c r="RIO43" s="13"/>
      <c r="RIP43" s="13"/>
      <c r="RIQ43" s="13"/>
      <c r="RIR43" s="13"/>
      <c r="RIS43" s="13"/>
      <c r="RIT43" s="13"/>
      <c r="RIU43" s="13"/>
      <c r="RIV43" s="13"/>
      <c r="RIW43" s="13"/>
      <c r="RIX43" s="13"/>
      <c r="RIY43" s="13"/>
      <c r="RIZ43" s="13"/>
      <c r="RJA43" s="13"/>
      <c r="RJB43" s="13"/>
      <c r="RJC43" s="13"/>
      <c r="RJD43" s="13"/>
      <c r="RJE43" s="13"/>
      <c r="RJF43" s="13"/>
      <c r="RJG43" s="13"/>
      <c r="RJH43" s="13"/>
      <c r="RJI43" s="13"/>
      <c r="RJJ43" s="13"/>
      <c r="RJK43" s="13"/>
      <c r="RJL43" s="13"/>
      <c r="RJM43" s="13"/>
      <c r="RJN43" s="13"/>
      <c r="RJO43" s="13"/>
      <c r="RJP43" s="13"/>
      <c r="RJQ43" s="13"/>
      <c r="RJR43" s="13"/>
      <c r="RJS43" s="13"/>
      <c r="RJT43" s="13"/>
      <c r="RJU43" s="13"/>
      <c r="RJV43" s="13"/>
      <c r="RJW43" s="13"/>
      <c r="RJX43" s="13"/>
      <c r="RJY43" s="13"/>
      <c r="RJZ43" s="13"/>
      <c r="RKA43" s="13"/>
      <c r="RKB43" s="13"/>
      <c r="RKC43" s="13"/>
      <c r="RKD43" s="13"/>
      <c r="RKE43" s="13"/>
      <c r="RKF43" s="13"/>
      <c r="RKG43" s="13"/>
      <c r="RKH43" s="13"/>
      <c r="RKI43" s="13"/>
      <c r="RKJ43" s="13"/>
      <c r="RKK43" s="13"/>
      <c r="RKL43" s="13"/>
      <c r="RKM43" s="13"/>
      <c r="RKN43" s="13"/>
      <c r="RKO43" s="13"/>
      <c r="RKP43" s="13"/>
      <c r="RKQ43" s="13"/>
      <c r="RKR43" s="13"/>
      <c r="RKS43" s="13"/>
      <c r="RKT43" s="13"/>
      <c r="RKU43" s="13"/>
      <c r="RKV43" s="13"/>
      <c r="RKW43" s="13"/>
      <c r="RKX43" s="13"/>
      <c r="RKY43" s="13"/>
      <c r="RKZ43" s="13"/>
      <c r="RLA43" s="13"/>
      <c r="RLB43" s="13"/>
      <c r="RLC43" s="13"/>
      <c r="RLD43" s="13"/>
      <c r="RLE43" s="13"/>
      <c r="RLF43" s="13"/>
      <c r="RLG43" s="13"/>
      <c r="RLH43" s="13"/>
      <c r="RLI43" s="13"/>
      <c r="RLJ43" s="13"/>
      <c r="RLK43" s="13"/>
      <c r="RLL43" s="13"/>
      <c r="RLM43" s="13"/>
      <c r="RLN43" s="13"/>
      <c r="RLO43" s="13"/>
      <c r="RLP43" s="13"/>
      <c r="RLQ43" s="13"/>
      <c r="RLR43" s="13"/>
      <c r="RLS43" s="13"/>
      <c r="RLT43" s="13"/>
      <c r="RLU43" s="13"/>
      <c r="RLV43" s="13"/>
      <c r="RLW43" s="13"/>
      <c r="RLX43" s="13"/>
      <c r="RLY43" s="13"/>
      <c r="RLZ43" s="13"/>
      <c r="RMA43" s="13"/>
      <c r="RMB43" s="13"/>
      <c r="RMC43" s="13"/>
      <c r="RMD43" s="13"/>
      <c r="RME43" s="13"/>
      <c r="RMF43" s="13"/>
      <c r="RMG43" s="13"/>
      <c r="RMH43" s="13"/>
      <c r="RMI43" s="13"/>
      <c r="RMJ43" s="13"/>
      <c r="RMK43" s="13"/>
      <c r="RML43" s="13"/>
      <c r="RMM43" s="13"/>
      <c r="RMN43" s="13"/>
      <c r="RMO43" s="13"/>
      <c r="RMP43" s="13"/>
      <c r="RMQ43" s="13"/>
      <c r="RMR43" s="13"/>
      <c r="RMS43" s="13"/>
      <c r="RMT43" s="13"/>
      <c r="RMU43" s="13"/>
      <c r="RMV43" s="13"/>
      <c r="RMW43" s="13"/>
      <c r="RMX43" s="13"/>
      <c r="RMY43" s="13"/>
      <c r="RMZ43" s="13"/>
      <c r="RNA43" s="13"/>
      <c r="RNB43" s="13"/>
      <c r="RNC43" s="13"/>
      <c r="RND43" s="13"/>
      <c r="RNE43" s="13"/>
      <c r="RNF43" s="13"/>
      <c r="RNG43" s="13"/>
      <c r="RNH43" s="13"/>
      <c r="RNI43" s="13"/>
      <c r="RNJ43" s="13"/>
      <c r="RNK43" s="13"/>
      <c r="RNL43" s="13"/>
      <c r="RNM43" s="13"/>
      <c r="RNN43" s="13"/>
      <c r="RNO43" s="13"/>
      <c r="RNP43" s="13"/>
      <c r="RNQ43" s="13"/>
      <c r="RNR43" s="13"/>
      <c r="RNS43" s="13"/>
      <c r="RNT43" s="13"/>
      <c r="RNU43" s="13"/>
      <c r="RNV43" s="13"/>
      <c r="RNW43" s="13"/>
      <c r="RNX43" s="13"/>
      <c r="RNY43" s="13"/>
      <c r="RNZ43" s="13"/>
      <c r="ROA43" s="13"/>
      <c r="ROB43" s="13"/>
      <c r="ROC43" s="13"/>
      <c r="ROD43" s="13"/>
      <c r="ROE43" s="13"/>
      <c r="ROF43" s="13"/>
      <c r="ROG43" s="13"/>
      <c r="ROH43" s="13"/>
      <c r="ROI43" s="13"/>
      <c r="ROJ43" s="13"/>
      <c r="ROK43" s="13"/>
      <c r="ROL43" s="13"/>
      <c r="ROM43" s="13"/>
      <c r="RON43" s="13"/>
      <c r="ROO43" s="13"/>
      <c r="ROP43" s="13"/>
      <c r="ROQ43" s="13"/>
      <c r="ROR43" s="13"/>
      <c r="ROS43" s="13"/>
      <c r="ROT43" s="13"/>
      <c r="ROU43" s="13"/>
      <c r="ROV43" s="13"/>
      <c r="ROW43" s="13"/>
      <c r="ROX43" s="13"/>
      <c r="ROY43" s="13"/>
      <c r="ROZ43" s="13"/>
      <c r="RPA43" s="13"/>
      <c r="RPB43" s="13"/>
      <c r="RPC43" s="13"/>
      <c r="RPD43" s="13"/>
      <c r="RPE43" s="13"/>
      <c r="RPF43" s="13"/>
      <c r="RPG43" s="13"/>
      <c r="RPH43" s="13"/>
      <c r="RPI43" s="13"/>
      <c r="RPJ43" s="13"/>
      <c r="RPK43" s="13"/>
      <c r="RPL43" s="13"/>
      <c r="RPM43" s="13"/>
      <c r="RPN43" s="13"/>
      <c r="RPO43" s="13"/>
      <c r="RPP43" s="13"/>
      <c r="RPQ43" s="13"/>
      <c r="RPR43" s="13"/>
      <c r="RPS43" s="13"/>
      <c r="RPT43" s="13"/>
      <c r="RPU43" s="13"/>
      <c r="RPV43" s="13"/>
      <c r="RPW43" s="13"/>
      <c r="RPX43" s="13"/>
      <c r="RPY43" s="13"/>
      <c r="RPZ43" s="13"/>
      <c r="RQA43" s="13"/>
      <c r="RQB43" s="13"/>
      <c r="RQC43" s="13"/>
      <c r="RQD43" s="13"/>
      <c r="RQE43" s="13"/>
      <c r="RQF43" s="13"/>
      <c r="RQG43" s="13"/>
      <c r="RQH43" s="13"/>
      <c r="RQI43" s="13"/>
      <c r="RQJ43" s="13"/>
      <c r="RQK43" s="13"/>
      <c r="RQL43" s="13"/>
      <c r="RQM43" s="13"/>
      <c r="RQN43" s="13"/>
      <c r="RQO43" s="13"/>
      <c r="RQP43" s="13"/>
      <c r="RQQ43" s="13"/>
      <c r="RQR43" s="13"/>
      <c r="RQS43" s="13"/>
      <c r="RQT43" s="13"/>
      <c r="RQU43" s="13"/>
      <c r="RQV43" s="13"/>
      <c r="RQW43" s="13"/>
      <c r="RQX43" s="13"/>
      <c r="RQY43" s="13"/>
      <c r="RQZ43" s="13"/>
      <c r="RRA43" s="13"/>
      <c r="RRB43" s="13"/>
      <c r="RRC43" s="13"/>
      <c r="RRD43" s="13"/>
      <c r="RRE43" s="13"/>
      <c r="RRF43" s="13"/>
      <c r="RRG43" s="13"/>
      <c r="RRH43" s="13"/>
      <c r="RRI43" s="13"/>
      <c r="RRJ43" s="13"/>
      <c r="RRK43" s="13"/>
      <c r="RRL43" s="13"/>
      <c r="RRM43" s="13"/>
      <c r="RRN43" s="13"/>
      <c r="RRO43" s="13"/>
      <c r="RRP43" s="13"/>
      <c r="RRQ43" s="13"/>
      <c r="RRR43" s="13"/>
      <c r="RRS43" s="13"/>
      <c r="RRT43" s="13"/>
      <c r="RRU43" s="13"/>
      <c r="RRV43" s="13"/>
      <c r="RRW43" s="13"/>
      <c r="RRX43" s="13"/>
      <c r="RRY43" s="13"/>
      <c r="RRZ43" s="13"/>
      <c r="RSA43" s="13"/>
      <c r="RSB43" s="13"/>
      <c r="RSC43" s="13"/>
      <c r="RSD43" s="13"/>
      <c r="RSE43" s="13"/>
      <c r="RSF43" s="13"/>
      <c r="RSG43" s="13"/>
      <c r="RSH43" s="13"/>
      <c r="RSI43" s="13"/>
      <c r="RSJ43" s="13"/>
      <c r="RSK43" s="13"/>
      <c r="RSL43" s="13"/>
      <c r="RSM43" s="13"/>
      <c r="RSN43" s="13"/>
      <c r="RSO43" s="13"/>
      <c r="RSP43" s="13"/>
      <c r="RSQ43" s="13"/>
      <c r="RSR43" s="13"/>
      <c r="RSS43" s="13"/>
      <c r="RST43" s="13"/>
      <c r="RSU43" s="13"/>
      <c r="RSV43" s="13"/>
      <c r="RSW43" s="13"/>
      <c r="RSX43" s="13"/>
      <c r="RSY43" s="13"/>
      <c r="RSZ43" s="13"/>
      <c r="RTA43" s="13"/>
      <c r="RTB43" s="13"/>
      <c r="RTC43" s="13"/>
      <c r="RTD43" s="13"/>
      <c r="RTE43" s="13"/>
      <c r="RTF43" s="13"/>
      <c r="RTG43" s="13"/>
      <c r="RTH43" s="13"/>
      <c r="RTI43" s="13"/>
      <c r="RTJ43" s="13"/>
      <c r="RTK43" s="13"/>
      <c r="RTL43" s="13"/>
      <c r="RTM43" s="13"/>
      <c r="RTN43" s="13"/>
      <c r="RTO43" s="13"/>
      <c r="RTP43" s="13"/>
      <c r="RTQ43" s="13"/>
      <c r="RTR43" s="13"/>
      <c r="RTS43" s="13"/>
      <c r="RTT43" s="13"/>
      <c r="RTU43" s="13"/>
      <c r="RTV43" s="13"/>
      <c r="RTW43" s="13"/>
      <c r="RTX43" s="13"/>
      <c r="RTY43" s="13"/>
      <c r="RTZ43" s="13"/>
      <c r="RUA43" s="13"/>
      <c r="RUB43" s="13"/>
      <c r="RUC43" s="13"/>
      <c r="RUD43" s="13"/>
      <c r="RUE43" s="13"/>
      <c r="RUF43" s="13"/>
      <c r="RUG43" s="13"/>
      <c r="RUH43" s="13"/>
      <c r="RUI43" s="13"/>
      <c r="RUJ43" s="13"/>
      <c r="RUK43" s="13"/>
      <c r="RUL43" s="13"/>
      <c r="RUM43" s="13"/>
      <c r="RUN43" s="13"/>
      <c r="RUO43" s="13"/>
      <c r="RUP43" s="13"/>
      <c r="RUQ43" s="13"/>
      <c r="RUR43" s="13"/>
      <c r="RUS43" s="13"/>
      <c r="RUT43" s="13"/>
      <c r="RUU43" s="13"/>
      <c r="RUV43" s="13"/>
      <c r="RUW43" s="13"/>
      <c r="RUX43" s="13"/>
      <c r="RUY43" s="13"/>
      <c r="RUZ43" s="13"/>
      <c r="RVA43" s="13"/>
      <c r="RVB43" s="13"/>
      <c r="RVC43" s="13"/>
      <c r="RVD43" s="13"/>
      <c r="RVE43" s="13"/>
      <c r="RVF43" s="13"/>
      <c r="RVG43" s="13"/>
      <c r="RVH43" s="13"/>
      <c r="RVI43" s="13"/>
      <c r="RVJ43" s="13"/>
      <c r="RVK43" s="13"/>
      <c r="RVL43" s="13"/>
      <c r="RVM43" s="13"/>
      <c r="RVN43" s="13"/>
      <c r="RVO43" s="13"/>
      <c r="RVP43" s="13"/>
      <c r="RVQ43" s="13"/>
      <c r="RVR43" s="13"/>
      <c r="RVS43" s="13"/>
      <c r="RVT43" s="13"/>
      <c r="RVU43" s="13"/>
      <c r="RVV43" s="13"/>
      <c r="RVW43" s="13"/>
      <c r="RVX43" s="13"/>
      <c r="RVY43" s="13"/>
      <c r="RVZ43" s="13"/>
      <c r="RWA43" s="13"/>
      <c r="RWB43" s="13"/>
      <c r="RWC43" s="13"/>
      <c r="RWD43" s="13"/>
      <c r="RWE43" s="13"/>
      <c r="RWF43" s="13"/>
      <c r="RWG43" s="13"/>
      <c r="RWH43" s="13"/>
      <c r="RWI43" s="13"/>
      <c r="RWJ43" s="13"/>
      <c r="RWK43" s="13"/>
      <c r="RWL43" s="13"/>
      <c r="RWM43" s="13"/>
      <c r="RWN43" s="13"/>
      <c r="RWO43" s="13"/>
      <c r="RWP43" s="13"/>
      <c r="RWQ43" s="13"/>
      <c r="RWR43" s="13"/>
      <c r="RWS43" s="13"/>
      <c r="RWT43" s="13"/>
      <c r="RWU43" s="13"/>
      <c r="RWV43" s="13"/>
      <c r="RWW43" s="13"/>
      <c r="RWX43" s="13"/>
      <c r="RWY43" s="13"/>
      <c r="RWZ43" s="13"/>
      <c r="RXA43" s="13"/>
      <c r="RXB43" s="13"/>
      <c r="RXC43" s="13"/>
      <c r="RXD43" s="13"/>
      <c r="RXE43" s="13"/>
      <c r="RXF43" s="13"/>
      <c r="RXG43" s="13"/>
      <c r="RXH43" s="13"/>
      <c r="RXI43" s="13"/>
      <c r="RXJ43" s="13"/>
      <c r="RXK43" s="13"/>
      <c r="RXL43" s="13"/>
      <c r="RXM43" s="13"/>
      <c r="RXN43" s="13"/>
      <c r="RXO43" s="13"/>
      <c r="RXP43" s="13"/>
      <c r="RXQ43" s="13"/>
      <c r="RXR43" s="13"/>
      <c r="RXS43" s="13"/>
      <c r="RXT43" s="13"/>
      <c r="RXU43" s="13"/>
      <c r="RXV43" s="13"/>
      <c r="RXW43" s="13"/>
      <c r="RXX43" s="13"/>
      <c r="RXY43" s="13"/>
      <c r="RXZ43" s="13"/>
      <c r="RYA43" s="13"/>
      <c r="RYB43" s="13"/>
      <c r="RYC43" s="13"/>
      <c r="RYD43" s="13"/>
      <c r="RYE43" s="13"/>
      <c r="RYF43" s="13"/>
      <c r="RYG43" s="13"/>
      <c r="RYH43" s="13"/>
      <c r="RYI43" s="13"/>
      <c r="RYJ43" s="13"/>
      <c r="RYK43" s="13"/>
      <c r="RYL43" s="13"/>
      <c r="RYM43" s="13"/>
      <c r="RYN43" s="13"/>
      <c r="RYO43" s="13"/>
      <c r="RYP43" s="13"/>
      <c r="RYQ43" s="13"/>
      <c r="RYR43" s="13"/>
      <c r="RYS43" s="13"/>
      <c r="RYT43" s="13"/>
      <c r="RYU43" s="13"/>
      <c r="RYV43" s="13"/>
      <c r="RYW43" s="13"/>
      <c r="RYX43" s="13"/>
      <c r="RYY43" s="13"/>
      <c r="RYZ43" s="13"/>
      <c r="RZA43" s="13"/>
      <c r="RZB43" s="13"/>
      <c r="RZC43" s="13"/>
      <c r="RZD43" s="13"/>
      <c r="RZE43" s="13"/>
      <c r="RZF43" s="13"/>
      <c r="RZG43" s="13"/>
      <c r="RZH43" s="13"/>
      <c r="RZI43" s="13"/>
      <c r="RZJ43" s="13"/>
      <c r="RZK43" s="13"/>
      <c r="RZL43" s="13"/>
      <c r="RZM43" s="13"/>
      <c r="RZN43" s="13"/>
      <c r="RZO43" s="13"/>
      <c r="RZP43" s="13"/>
      <c r="RZQ43" s="13"/>
      <c r="RZR43" s="13"/>
      <c r="RZS43" s="13"/>
      <c r="RZT43" s="13"/>
      <c r="RZU43" s="13"/>
      <c r="RZV43" s="13"/>
      <c r="RZW43" s="13"/>
      <c r="RZX43" s="13"/>
      <c r="RZY43" s="13"/>
      <c r="RZZ43" s="13"/>
      <c r="SAA43" s="13"/>
      <c r="SAB43" s="13"/>
      <c r="SAC43" s="13"/>
      <c r="SAD43" s="13"/>
      <c r="SAE43" s="13"/>
      <c r="SAF43" s="13"/>
      <c r="SAG43" s="13"/>
      <c r="SAH43" s="13"/>
      <c r="SAI43" s="13"/>
      <c r="SAJ43" s="13"/>
      <c r="SAK43" s="13"/>
      <c r="SAL43" s="13"/>
      <c r="SAM43" s="13"/>
      <c r="SAN43" s="13"/>
      <c r="SAO43" s="13"/>
      <c r="SAP43" s="13"/>
      <c r="SAQ43" s="13"/>
      <c r="SAR43" s="13"/>
      <c r="SAS43" s="13"/>
      <c r="SAT43" s="13"/>
      <c r="SAU43" s="13"/>
      <c r="SAV43" s="13"/>
      <c r="SAW43" s="13"/>
      <c r="SAX43" s="13"/>
      <c r="SAY43" s="13"/>
      <c r="SAZ43" s="13"/>
      <c r="SBA43" s="13"/>
      <c r="SBB43" s="13"/>
      <c r="SBC43" s="13"/>
      <c r="SBD43" s="13"/>
      <c r="SBE43" s="13"/>
      <c r="SBF43" s="13"/>
      <c r="SBG43" s="13"/>
      <c r="SBH43" s="13"/>
      <c r="SBI43" s="13"/>
      <c r="SBJ43" s="13"/>
      <c r="SBK43" s="13"/>
      <c r="SBL43" s="13"/>
      <c r="SBM43" s="13"/>
      <c r="SBN43" s="13"/>
      <c r="SBO43" s="13"/>
      <c r="SBP43" s="13"/>
      <c r="SBQ43" s="13"/>
      <c r="SBR43" s="13"/>
      <c r="SBS43" s="13"/>
      <c r="SBT43" s="13"/>
      <c r="SBU43" s="13"/>
      <c r="SBV43" s="13"/>
      <c r="SBW43" s="13"/>
      <c r="SBX43" s="13"/>
      <c r="SBY43" s="13"/>
      <c r="SBZ43" s="13"/>
      <c r="SCA43" s="13"/>
      <c r="SCB43" s="13"/>
      <c r="SCC43" s="13"/>
      <c r="SCD43" s="13"/>
      <c r="SCE43" s="13"/>
      <c r="SCF43" s="13"/>
      <c r="SCG43" s="13"/>
      <c r="SCH43" s="13"/>
      <c r="SCI43" s="13"/>
      <c r="SCJ43" s="13"/>
      <c r="SCK43" s="13"/>
      <c r="SCL43" s="13"/>
      <c r="SCM43" s="13"/>
      <c r="SCN43" s="13"/>
      <c r="SCO43" s="13"/>
      <c r="SCP43" s="13"/>
      <c r="SCQ43" s="13"/>
      <c r="SCR43" s="13"/>
      <c r="SCS43" s="13"/>
      <c r="SCT43" s="13"/>
      <c r="SCU43" s="13"/>
      <c r="SCV43" s="13"/>
      <c r="SCW43" s="13"/>
      <c r="SCX43" s="13"/>
      <c r="SCY43" s="13"/>
      <c r="SCZ43" s="13"/>
      <c r="SDA43" s="13"/>
      <c r="SDB43" s="13"/>
      <c r="SDC43" s="13"/>
      <c r="SDD43" s="13"/>
      <c r="SDE43" s="13"/>
      <c r="SDF43" s="13"/>
      <c r="SDG43" s="13"/>
      <c r="SDH43" s="13"/>
      <c r="SDI43" s="13"/>
      <c r="SDJ43" s="13"/>
      <c r="SDK43" s="13"/>
      <c r="SDL43" s="13"/>
      <c r="SDM43" s="13"/>
      <c r="SDN43" s="13"/>
      <c r="SDO43" s="13"/>
      <c r="SDP43" s="13"/>
      <c r="SDQ43" s="13"/>
      <c r="SDR43" s="13"/>
      <c r="SDS43" s="13"/>
      <c r="SDT43" s="13"/>
      <c r="SDU43" s="13"/>
      <c r="SDV43" s="13"/>
      <c r="SDW43" s="13"/>
      <c r="SDX43" s="13"/>
      <c r="SDY43" s="13"/>
      <c r="SDZ43" s="13"/>
      <c r="SEA43" s="13"/>
      <c r="SEB43" s="13"/>
      <c r="SEC43" s="13"/>
      <c r="SED43" s="13"/>
      <c r="SEE43" s="13"/>
      <c r="SEF43" s="13"/>
      <c r="SEG43" s="13"/>
      <c r="SEH43" s="13"/>
      <c r="SEI43" s="13"/>
      <c r="SEJ43" s="13"/>
      <c r="SEK43" s="13"/>
      <c r="SEL43" s="13"/>
      <c r="SEM43" s="13"/>
      <c r="SEN43" s="13"/>
      <c r="SEO43" s="13"/>
      <c r="SEP43" s="13"/>
      <c r="SEQ43" s="13"/>
      <c r="SER43" s="13"/>
      <c r="SES43" s="13"/>
      <c r="SET43" s="13"/>
      <c r="SEU43" s="13"/>
      <c r="SEV43" s="13"/>
      <c r="SEW43" s="13"/>
      <c r="SEX43" s="13"/>
      <c r="SEY43" s="13"/>
      <c r="SEZ43" s="13"/>
      <c r="SFA43" s="13"/>
      <c r="SFB43" s="13"/>
      <c r="SFC43" s="13"/>
      <c r="SFD43" s="13"/>
      <c r="SFE43" s="13"/>
      <c r="SFF43" s="13"/>
      <c r="SFG43" s="13"/>
      <c r="SFH43" s="13"/>
      <c r="SFI43" s="13"/>
      <c r="SFJ43" s="13"/>
      <c r="SFK43" s="13"/>
      <c r="SFL43" s="13"/>
      <c r="SFM43" s="13"/>
      <c r="SFN43" s="13"/>
      <c r="SFO43" s="13"/>
      <c r="SFP43" s="13"/>
      <c r="SFQ43" s="13"/>
      <c r="SFR43" s="13"/>
      <c r="SFS43" s="13"/>
      <c r="SFT43" s="13"/>
      <c r="SFU43" s="13"/>
      <c r="SFV43" s="13"/>
      <c r="SFW43" s="13"/>
      <c r="SFX43" s="13"/>
      <c r="SFY43" s="13"/>
      <c r="SFZ43" s="13"/>
      <c r="SGA43" s="13"/>
      <c r="SGB43" s="13"/>
      <c r="SGC43" s="13"/>
      <c r="SGD43" s="13"/>
      <c r="SGE43" s="13"/>
      <c r="SGF43" s="13"/>
      <c r="SGG43" s="13"/>
      <c r="SGH43" s="13"/>
      <c r="SGI43" s="13"/>
      <c r="SGJ43" s="13"/>
      <c r="SGK43" s="13"/>
      <c r="SGL43" s="13"/>
      <c r="SGM43" s="13"/>
      <c r="SGN43" s="13"/>
      <c r="SGO43" s="13"/>
      <c r="SGP43" s="13"/>
      <c r="SGQ43" s="13"/>
      <c r="SGR43" s="13"/>
      <c r="SGS43" s="13"/>
      <c r="SGT43" s="13"/>
      <c r="SGU43" s="13"/>
      <c r="SGV43" s="13"/>
      <c r="SGW43" s="13"/>
      <c r="SGX43" s="13"/>
      <c r="SGY43" s="13"/>
      <c r="SGZ43" s="13"/>
      <c r="SHA43" s="13"/>
      <c r="SHB43" s="13"/>
      <c r="SHC43" s="13"/>
      <c r="SHD43" s="13"/>
      <c r="SHE43" s="13"/>
      <c r="SHF43" s="13"/>
      <c r="SHG43" s="13"/>
      <c r="SHH43" s="13"/>
      <c r="SHI43" s="13"/>
      <c r="SHJ43" s="13"/>
      <c r="SHK43" s="13"/>
      <c r="SHL43" s="13"/>
      <c r="SHM43" s="13"/>
      <c r="SHN43" s="13"/>
      <c r="SHO43" s="13"/>
      <c r="SHP43" s="13"/>
      <c r="SHQ43" s="13"/>
      <c r="SHR43" s="13"/>
      <c r="SHS43" s="13"/>
      <c r="SHT43" s="13"/>
      <c r="SHU43" s="13"/>
      <c r="SHV43" s="13"/>
      <c r="SHW43" s="13"/>
      <c r="SHX43" s="13"/>
      <c r="SHY43" s="13"/>
      <c r="SHZ43" s="13"/>
      <c r="SIA43" s="13"/>
      <c r="SIB43" s="13"/>
      <c r="SIC43" s="13"/>
      <c r="SID43" s="13"/>
      <c r="SIE43" s="13"/>
      <c r="SIF43" s="13"/>
      <c r="SIG43" s="13"/>
      <c r="SIH43" s="13"/>
      <c r="SII43" s="13"/>
      <c r="SIJ43" s="13"/>
      <c r="SIK43" s="13"/>
      <c r="SIL43" s="13"/>
      <c r="SIM43" s="13"/>
      <c r="SIN43" s="13"/>
      <c r="SIO43" s="13"/>
      <c r="SIP43" s="13"/>
      <c r="SIQ43" s="13"/>
      <c r="SIR43" s="13"/>
      <c r="SIS43" s="13"/>
      <c r="SIT43" s="13"/>
      <c r="SIU43" s="13"/>
      <c r="SIV43" s="13"/>
      <c r="SIW43" s="13"/>
      <c r="SIX43" s="13"/>
      <c r="SIY43" s="13"/>
      <c r="SIZ43" s="13"/>
      <c r="SJA43" s="13"/>
      <c r="SJB43" s="13"/>
      <c r="SJC43" s="13"/>
      <c r="SJD43" s="13"/>
      <c r="SJE43" s="13"/>
      <c r="SJF43" s="13"/>
      <c r="SJG43" s="13"/>
      <c r="SJH43" s="13"/>
      <c r="SJI43" s="13"/>
      <c r="SJJ43" s="13"/>
      <c r="SJK43" s="13"/>
      <c r="SJL43" s="13"/>
      <c r="SJM43" s="13"/>
      <c r="SJN43" s="13"/>
      <c r="SJO43" s="13"/>
      <c r="SJP43" s="13"/>
      <c r="SJQ43" s="13"/>
      <c r="SJR43" s="13"/>
      <c r="SJS43" s="13"/>
      <c r="SJT43" s="13"/>
      <c r="SJU43" s="13"/>
      <c r="SJV43" s="13"/>
      <c r="SJW43" s="13"/>
      <c r="SJX43" s="13"/>
      <c r="SJY43" s="13"/>
      <c r="SJZ43" s="13"/>
      <c r="SKA43" s="13"/>
      <c r="SKB43" s="13"/>
      <c r="SKC43" s="13"/>
      <c r="SKD43" s="13"/>
      <c r="SKE43" s="13"/>
      <c r="SKF43" s="13"/>
      <c r="SKG43" s="13"/>
      <c r="SKH43" s="13"/>
      <c r="SKI43" s="13"/>
      <c r="SKJ43" s="13"/>
      <c r="SKK43" s="13"/>
      <c r="SKL43" s="13"/>
      <c r="SKM43" s="13"/>
      <c r="SKN43" s="13"/>
      <c r="SKO43" s="13"/>
      <c r="SKP43" s="13"/>
      <c r="SKQ43" s="13"/>
      <c r="SKR43" s="13"/>
      <c r="SKS43" s="13"/>
      <c r="SKT43" s="13"/>
      <c r="SKU43" s="13"/>
      <c r="SKV43" s="13"/>
      <c r="SKW43" s="13"/>
      <c r="SKX43" s="13"/>
      <c r="SKY43" s="13"/>
      <c r="SKZ43" s="13"/>
      <c r="SLA43" s="13"/>
      <c r="SLB43" s="13"/>
      <c r="SLC43" s="13"/>
      <c r="SLD43" s="13"/>
      <c r="SLE43" s="13"/>
      <c r="SLF43" s="13"/>
      <c r="SLG43" s="13"/>
      <c r="SLH43" s="13"/>
      <c r="SLI43" s="13"/>
      <c r="SLJ43" s="13"/>
      <c r="SLK43" s="13"/>
      <c r="SLL43" s="13"/>
      <c r="SLM43" s="13"/>
      <c r="SLN43" s="13"/>
      <c r="SLO43" s="13"/>
      <c r="SLP43" s="13"/>
      <c r="SLQ43" s="13"/>
      <c r="SLR43" s="13"/>
      <c r="SLS43" s="13"/>
      <c r="SLT43" s="13"/>
      <c r="SLU43" s="13"/>
      <c r="SLV43" s="13"/>
      <c r="SLW43" s="13"/>
      <c r="SLX43" s="13"/>
      <c r="SLY43" s="13"/>
      <c r="SLZ43" s="13"/>
      <c r="SMA43" s="13"/>
      <c r="SMB43" s="13"/>
      <c r="SMC43" s="13"/>
      <c r="SMD43" s="13"/>
      <c r="SME43" s="13"/>
      <c r="SMF43" s="13"/>
      <c r="SMG43" s="13"/>
      <c r="SMH43" s="13"/>
      <c r="SMI43" s="13"/>
      <c r="SMJ43" s="13"/>
      <c r="SMK43" s="13"/>
      <c r="SML43" s="13"/>
      <c r="SMM43" s="13"/>
      <c r="SMN43" s="13"/>
      <c r="SMO43" s="13"/>
      <c r="SMP43" s="13"/>
      <c r="SMQ43" s="13"/>
      <c r="SMR43" s="13"/>
      <c r="SMS43" s="13"/>
      <c r="SMT43" s="13"/>
      <c r="SMU43" s="13"/>
      <c r="SMV43" s="13"/>
      <c r="SMW43" s="13"/>
      <c r="SMX43" s="13"/>
      <c r="SMY43" s="13"/>
      <c r="SMZ43" s="13"/>
      <c r="SNA43" s="13"/>
      <c r="SNB43" s="13"/>
      <c r="SNC43" s="13"/>
      <c r="SND43" s="13"/>
      <c r="SNE43" s="13"/>
      <c r="SNF43" s="13"/>
      <c r="SNG43" s="13"/>
      <c r="SNH43" s="13"/>
      <c r="SNI43" s="13"/>
      <c r="SNJ43" s="13"/>
      <c r="SNK43" s="13"/>
      <c r="SNL43" s="13"/>
      <c r="SNM43" s="13"/>
      <c r="SNN43" s="13"/>
      <c r="SNO43" s="13"/>
      <c r="SNP43" s="13"/>
      <c r="SNQ43" s="13"/>
      <c r="SNR43" s="13"/>
      <c r="SNS43" s="13"/>
      <c r="SNT43" s="13"/>
      <c r="SNU43" s="13"/>
      <c r="SNV43" s="13"/>
      <c r="SNW43" s="13"/>
      <c r="SNX43" s="13"/>
      <c r="SNY43" s="13"/>
      <c r="SNZ43" s="13"/>
      <c r="SOA43" s="13"/>
      <c r="SOB43" s="13"/>
      <c r="SOC43" s="13"/>
      <c r="SOD43" s="13"/>
      <c r="SOE43" s="13"/>
      <c r="SOF43" s="13"/>
      <c r="SOG43" s="13"/>
      <c r="SOH43" s="13"/>
      <c r="SOI43" s="13"/>
      <c r="SOJ43" s="13"/>
      <c r="SOK43" s="13"/>
      <c r="SOL43" s="13"/>
      <c r="SOM43" s="13"/>
      <c r="SON43" s="13"/>
      <c r="SOO43" s="13"/>
      <c r="SOP43" s="13"/>
      <c r="SOQ43" s="13"/>
      <c r="SOR43" s="13"/>
      <c r="SOS43" s="13"/>
      <c r="SOT43" s="13"/>
      <c r="SOU43" s="13"/>
      <c r="SOV43" s="13"/>
      <c r="SOW43" s="13"/>
      <c r="SOX43" s="13"/>
      <c r="SOY43" s="13"/>
      <c r="SOZ43" s="13"/>
      <c r="SPA43" s="13"/>
      <c r="SPB43" s="13"/>
      <c r="SPC43" s="13"/>
      <c r="SPD43" s="13"/>
      <c r="SPE43" s="13"/>
      <c r="SPF43" s="13"/>
      <c r="SPG43" s="13"/>
      <c r="SPH43" s="13"/>
      <c r="SPI43" s="13"/>
      <c r="SPJ43" s="13"/>
      <c r="SPK43" s="13"/>
      <c r="SPL43" s="13"/>
      <c r="SPM43" s="13"/>
      <c r="SPN43" s="13"/>
      <c r="SPO43" s="13"/>
      <c r="SPP43" s="13"/>
      <c r="SPQ43" s="13"/>
      <c r="SPR43" s="13"/>
      <c r="SPS43" s="13"/>
      <c r="SPT43" s="13"/>
      <c r="SPU43" s="13"/>
      <c r="SPV43" s="13"/>
      <c r="SPW43" s="13"/>
      <c r="SPX43" s="13"/>
      <c r="SPY43" s="13"/>
      <c r="SPZ43" s="13"/>
      <c r="SQA43" s="13"/>
      <c r="SQB43" s="13"/>
      <c r="SQC43" s="13"/>
      <c r="SQD43" s="13"/>
      <c r="SQE43" s="13"/>
      <c r="SQF43" s="13"/>
      <c r="SQG43" s="13"/>
      <c r="SQH43" s="13"/>
      <c r="SQI43" s="13"/>
      <c r="SQJ43" s="13"/>
      <c r="SQK43" s="13"/>
      <c r="SQL43" s="13"/>
      <c r="SQM43" s="13"/>
      <c r="SQN43" s="13"/>
      <c r="SQO43" s="13"/>
      <c r="SQP43" s="13"/>
      <c r="SQQ43" s="13"/>
      <c r="SQR43" s="13"/>
      <c r="SQS43" s="13"/>
      <c r="SQT43" s="13"/>
      <c r="SQU43" s="13"/>
      <c r="SQV43" s="13"/>
      <c r="SQW43" s="13"/>
      <c r="SQX43" s="13"/>
      <c r="SQY43" s="13"/>
      <c r="SQZ43" s="13"/>
      <c r="SRA43" s="13"/>
      <c r="SRB43" s="13"/>
      <c r="SRC43" s="13"/>
      <c r="SRD43" s="13"/>
      <c r="SRE43" s="13"/>
      <c r="SRF43" s="13"/>
      <c r="SRG43" s="13"/>
      <c r="SRH43" s="13"/>
      <c r="SRI43" s="13"/>
      <c r="SRJ43" s="13"/>
      <c r="SRK43" s="13"/>
      <c r="SRL43" s="13"/>
      <c r="SRM43" s="13"/>
      <c r="SRN43" s="13"/>
      <c r="SRO43" s="13"/>
      <c r="SRP43" s="13"/>
      <c r="SRQ43" s="13"/>
      <c r="SRR43" s="13"/>
      <c r="SRS43" s="13"/>
      <c r="SRT43" s="13"/>
      <c r="SRU43" s="13"/>
      <c r="SRV43" s="13"/>
      <c r="SRW43" s="13"/>
      <c r="SRX43" s="13"/>
      <c r="SRY43" s="13"/>
      <c r="SRZ43" s="13"/>
      <c r="SSA43" s="13"/>
      <c r="SSB43" s="13"/>
      <c r="SSC43" s="13"/>
      <c r="SSD43" s="13"/>
      <c r="SSE43" s="13"/>
      <c r="SSF43" s="13"/>
      <c r="SSG43" s="13"/>
      <c r="SSH43" s="13"/>
      <c r="SSI43" s="13"/>
      <c r="SSJ43" s="13"/>
      <c r="SSK43" s="13"/>
      <c r="SSL43" s="13"/>
      <c r="SSM43" s="13"/>
      <c r="SSN43" s="13"/>
      <c r="SSO43" s="13"/>
      <c r="SSP43" s="13"/>
      <c r="SSQ43" s="13"/>
      <c r="SSR43" s="13"/>
      <c r="SSS43" s="13"/>
      <c r="SST43" s="13"/>
      <c r="SSU43" s="13"/>
      <c r="SSV43" s="13"/>
      <c r="SSW43" s="13"/>
      <c r="SSX43" s="13"/>
      <c r="SSY43" s="13"/>
      <c r="SSZ43" s="13"/>
      <c r="STA43" s="13"/>
      <c r="STB43" s="13"/>
      <c r="STC43" s="13"/>
      <c r="STD43" s="13"/>
      <c r="STE43" s="13"/>
      <c r="STF43" s="13"/>
      <c r="STG43" s="13"/>
      <c r="STH43" s="13"/>
      <c r="STI43" s="13"/>
      <c r="STJ43" s="13"/>
      <c r="STK43" s="13"/>
      <c r="STL43" s="13"/>
      <c r="STM43" s="13"/>
      <c r="STN43" s="13"/>
      <c r="STO43" s="13"/>
      <c r="STP43" s="13"/>
      <c r="STQ43" s="13"/>
      <c r="STR43" s="13"/>
      <c r="STS43" s="13"/>
      <c r="STT43" s="13"/>
      <c r="STU43" s="13"/>
      <c r="STV43" s="13"/>
      <c r="STW43" s="13"/>
      <c r="STX43" s="13"/>
      <c r="STY43" s="13"/>
      <c r="STZ43" s="13"/>
      <c r="SUA43" s="13"/>
      <c r="SUB43" s="13"/>
      <c r="SUC43" s="13"/>
      <c r="SUD43" s="13"/>
      <c r="SUE43" s="13"/>
      <c r="SUF43" s="13"/>
      <c r="SUG43" s="13"/>
      <c r="SUH43" s="13"/>
      <c r="SUI43" s="13"/>
      <c r="SUJ43" s="13"/>
      <c r="SUK43" s="13"/>
      <c r="SUL43" s="13"/>
      <c r="SUM43" s="13"/>
      <c r="SUN43" s="13"/>
      <c r="SUO43" s="13"/>
      <c r="SUP43" s="13"/>
      <c r="SUQ43" s="13"/>
      <c r="SUR43" s="13"/>
      <c r="SUS43" s="13"/>
      <c r="SUT43" s="13"/>
      <c r="SUU43" s="13"/>
      <c r="SUV43" s="13"/>
      <c r="SUW43" s="13"/>
      <c r="SUX43" s="13"/>
      <c r="SUY43" s="13"/>
      <c r="SUZ43" s="13"/>
      <c r="SVA43" s="13"/>
      <c r="SVB43" s="13"/>
      <c r="SVC43" s="13"/>
      <c r="SVD43" s="13"/>
      <c r="SVE43" s="13"/>
      <c r="SVF43" s="13"/>
      <c r="SVG43" s="13"/>
      <c r="SVH43" s="13"/>
      <c r="SVI43" s="13"/>
      <c r="SVJ43" s="13"/>
      <c r="SVK43" s="13"/>
      <c r="SVL43" s="13"/>
      <c r="SVM43" s="13"/>
      <c r="SVN43" s="13"/>
      <c r="SVO43" s="13"/>
      <c r="SVP43" s="13"/>
      <c r="SVQ43" s="13"/>
      <c r="SVR43" s="13"/>
      <c r="SVS43" s="13"/>
      <c r="SVT43" s="13"/>
      <c r="SVU43" s="13"/>
      <c r="SVV43" s="13"/>
      <c r="SVW43" s="13"/>
      <c r="SVX43" s="13"/>
      <c r="SVY43" s="13"/>
      <c r="SVZ43" s="13"/>
      <c r="SWA43" s="13"/>
      <c r="SWB43" s="13"/>
      <c r="SWC43" s="13"/>
      <c r="SWD43" s="13"/>
      <c r="SWE43" s="13"/>
      <c r="SWF43" s="13"/>
      <c r="SWG43" s="13"/>
      <c r="SWH43" s="13"/>
      <c r="SWI43" s="13"/>
      <c r="SWJ43" s="13"/>
      <c r="SWK43" s="13"/>
      <c r="SWL43" s="13"/>
      <c r="SWM43" s="13"/>
      <c r="SWN43" s="13"/>
      <c r="SWO43" s="13"/>
      <c r="SWP43" s="13"/>
      <c r="SWQ43" s="13"/>
      <c r="SWR43" s="13"/>
      <c r="SWS43" s="13"/>
      <c r="SWT43" s="13"/>
      <c r="SWU43" s="13"/>
      <c r="SWV43" s="13"/>
      <c r="SWW43" s="13"/>
      <c r="SWX43" s="13"/>
      <c r="SWY43" s="13"/>
      <c r="SWZ43" s="13"/>
      <c r="SXA43" s="13"/>
      <c r="SXB43" s="13"/>
      <c r="SXC43" s="13"/>
      <c r="SXD43" s="13"/>
      <c r="SXE43" s="13"/>
      <c r="SXF43" s="13"/>
      <c r="SXG43" s="13"/>
      <c r="SXH43" s="13"/>
      <c r="SXI43" s="13"/>
      <c r="SXJ43" s="13"/>
      <c r="SXK43" s="13"/>
      <c r="SXL43" s="13"/>
      <c r="SXM43" s="13"/>
      <c r="SXN43" s="13"/>
      <c r="SXO43" s="13"/>
      <c r="SXP43" s="13"/>
      <c r="SXQ43" s="13"/>
      <c r="SXR43" s="13"/>
      <c r="SXS43" s="13"/>
      <c r="SXT43" s="13"/>
      <c r="SXU43" s="13"/>
      <c r="SXV43" s="13"/>
      <c r="SXW43" s="13"/>
      <c r="SXX43" s="13"/>
      <c r="SXY43" s="13"/>
      <c r="SXZ43" s="13"/>
      <c r="SYA43" s="13"/>
      <c r="SYB43" s="13"/>
      <c r="SYC43" s="13"/>
      <c r="SYD43" s="13"/>
      <c r="SYE43" s="13"/>
      <c r="SYF43" s="13"/>
      <c r="SYG43" s="13"/>
      <c r="SYH43" s="13"/>
      <c r="SYI43" s="13"/>
      <c r="SYJ43" s="13"/>
      <c r="SYK43" s="13"/>
      <c r="SYL43" s="13"/>
      <c r="SYM43" s="13"/>
      <c r="SYN43" s="13"/>
      <c r="SYO43" s="13"/>
      <c r="SYP43" s="13"/>
      <c r="SYQ43" s="13"/>
      <c r="SYR43" s="13"/>
      <c r="SYS43" s="13"/>
      <c r="SYT43" s="13"/>
      <c r="SYU43" s="13"/>
      <c r="SYV43" s="13"/>
      <c r="SYW43" s="13"/>
      <c r="SYX43" s="13"/>
      <c r="SYY43" s="13"/>
      <c r="SYZ43" s="13"/>
      <c r="SZA43" s="13"/>
      <c r="SZB43" s="13"/>
      <c r="SZC43" s="13"/>
      <c r="SZD43" s="13"/>
      <c r="SZE43" s="13"/>
      <c r="SZF43" s="13"/>
      <c r="SZG43" s="13"/>
      <c r="SZH43" s="13"/>
      <c r="SZI43" s="13"/>
      <c r="SZJ43" s="13"/>
      <c r="SZK43" s="13"/>
      <c r="SZL43" s="13"/>
      <c r="SZM43" s="13"/>
      <c r="SZN43" s="13"/>
      <c r="SZO43" s="13"/>
      <c r="SZP43" s="13"/>
      <c r="SZQ43" s="13"/>
      <c r="SZR43" s="13"/>
      <c r="SZS43" s="13"/>
      <c r="SZT43" s="13"/>
      <c r="SZU43" s="13"/>
      <c r="SZV43" s="13"/>
      <c r="SZW43" s="13"/>
      <c r="SZX43" s="13"/>
      <c r="SZY43" s="13"/>
      <c r="SZZ43" s="13"/>
      <c r="TAA43" s="13"/>
      <c r="TAB43" s="13"/>
      <c r="TAC43" s="13"/>
      <c r="TAD43" s="13"/>
      <c r="TAE43" s="13"/>
      <c r="TAF43" s="13"/>
      <c r="TAG43" s="13"/>
      <c r="TAH43" s="13"/>
      <c r="TAI43" s="13"/>
      <c r="TAJ43" s="13"/>
      <c r="TAK43" s="13"/>
      <c r="TAL43" s="13"/>
      <c r="TAM43" s="13"/>
      <c r="TAN43" s="13"/>
      <c r="TAO43" s="13"/>
      <c r="TAP43" s="13"/>
      <c r="TAQ43" s="13"/>
      <c r="TAR43" s="13"/>
      <c r="TAS43" s="13"/>
      <c r="TAT43" s="13"/>
      <c r="TAU43" s="13"/>
      <c r="TAV43" s="13"/>
      <c r="TAW43" s="13"/>
      <c r="TAX43" s="13"/>
      <c r="TAY43" s="13"/>
      <c r="TAZ43" s="13"/>
      <c r="TBA43" s="13"/>
      <c r="TBB43" s="13"/>
      <c r="TBC43" s="13"/>
      <c r="TBD43" s="13"/>
      <c r="TBE43" s="13"/>
      <c r="TBF43" s="13"/>
      <c r="TBG43" s="13"/>
      <c r="TBH43" s="13"/>
      <c r="TBI43" s="13"/>
      <c r="TBJ43" s="13"/>
      <c r="TBK43" s="13"/>
      <c r="TBL43" s="13"/>
      <c r="TBM43" s="13"/>
      <c r="TBN43" s="13"/>
      <c r="TBO43" s="13"/>
      <c r="TBP43" s="13"/>
      <c r="TBQ43" s="13"/>
      <c r="TBR43" s="13"/>
      <c r="TBS43" s="13"/>
      <c r="TBT43" s="13"/>
      <c r="TBU43" s="13"/>
      <c r="TBV43" s="13"/>
      <c r="TBW43" s="13"/>
      <c r="TBX43" s="13"/>
      <c r="TBY43" s="13"/>
      <c r="TBZ43" s="13"/>
      <c r="TCA43" s="13"/>
      <c r="TCB43" s="13"/>
      <c r="TCC43" s="13"/>
      <c r="TCD43" s="13"/>
      <c r="TCE43" s="13"/>
      <c r="TCF43" s="13"/>
      <c r="TCG43" s="13"/>
      <c r="TCH43" s="13"/>
      <c r="TCI43" s="13"/>
      <c r="TCJ43" s="13"/>
      <c r="TCK43" s="13"/>
      <c r="TCL43" s="13"/>
      <c r="TCM43" s="13"/>
      <c r="TCN43" s="13"/>
      <c r="TCO43" s="13"/>
      <c r="TCP43" s="13"/>
      <c r="TCQ43" s="13"/>
      <c r="TCR43" s="13"/>
      <c r="TCS43" s="13"/>
      <c r="TCT43" s="13"/>
      <c r="TCU43" s="13"/>
      <c r="TCV43" s="13"/>
      <c r="TCW43" s="13"/>
      <c r="TCX43" s="13"/>
      <c r="TCY43" s="13"/>
      <c r="TCZ43" s="13"/>
      <c r="TDA43" s="13"/>
      <c r="TDB43" s="13"/>
      <c r="TDC43" s="13"/>
      <c r="TDD43" s="13"/>
      <c r="TDE43" s="13"/>
      <c r="TDF43" s="13"/>
      <c r="TDG43" s="13"/>
      <c r="TDH43" s="13"/>
      <c r="TDI43" s="13"/>
      <c r="TDJ43" s="13"/>
      <c r="TDK43" s="13"/>
      <c r="TDL43" s="13"/>
      <c r="TDM43" s="13"/>
      <c r="TDN43" s="13"/>
      <c r="TDO43" s="13"/>
      <c r="TDP43" s="13"/>
      <c r="TDQ43" s="13"/>
      <c r="TDR43" s="13"/>
      <c r="TDS43" s="13"/>
      <c r="TDT43" s="13"/>
      <c r="TDU43" s="13"/>
      <c r="TDV43" s="13"/>
      <c r="TDW43" s="13"/>
      <c r="TDX43" s="13"/>
      <c r="TDY43" s="13"/>
      <c r="TDZ43" s="13"/>
      <c r="TEA43" s="13"/>
      <c r="TEB43" s="13"/>
      <c r="TEC43" s="13"/>
      <c r="TED43" s="13"/>
      <c r="TEE43" s="13"/>
      <c r="TEF43" s="13"/>
      <c r="TEG43" s="13"/>
      <c r="TEH43" s="13"/>
      <c r="TEI43" s="13"/>
      <c r="TEJ43" s="13"/>
      <c r="TEK43" s="13"/>
      <c r="TEL43" s="13"/>
      <c r="TEM43" s="13"/>
      <c r="TEN43" s="13"/>
      <c r="TEO43" s="13"/>
      <c r="TEP43" s="13"/>
      <c r="TEQ43" s="13"/>
      <c r="TER43" s="13"/>
      <c r="TES43" s="13"/>
      <c r="TET43" s="13"/>
      <c r="TEU43" s="13"/>
      <c r="TEV43" s="13"/>
      <c r="TEW43" s="13"/>
      <c r="TEX43" s="13"/>
      <c r="TEY43" s="13"/>
      <c r="TEZ43" s="13"/>
      <c r="TFA43" s="13"/>
      <c r="TFB43" s="13"/>
      <c r="TFC43" s="13"/>
      <c r="TFD43" s="13"/>
      <c r="TFE43" s="13"/>
      <c r="TFF43" s="13"/>
      <c r="TFG43" s="13"/>
      <c r="TFH43" s="13"/>
      <c r="TFI43" s="13"/>
      <c r="TFJ43" s="13"/>
      <c r="TFK43" s="13"/>
      <c r="TFL43" s="13"/>
      <c r="TFM43" s="13"/>
      <c r="TFN43" s="13"/>
      <c r="TFO43" s="13"/>
      <c r="TFP43" s="13"/>
      <c r="TFQ43" s="13"/>
      <c r="TFR43" s="13"/>
      <c r="TFS43" s="13"/>
      <c r="TFT43" s="13"/>
      <c r="TFU43" s="13"/>
      <c r="TFV43" s="13"/>
      <c r="TFW43" s="13"/>
      <c r="TFX43" s="13"/>
      <c r="TFY43" s="13"/>
      <c r="TFZ43" s="13"/>
      <c r="TGA43" s="13"/>
      <c r="TGB43" s="13"/>
      <c r="TGC43" s="13"/>
      <c r="TGD43" s="13"/>
      <c r="TGE43" s="13"/>
      <c r="TGF43" s="13"/>
      <c r="TGG43" s="13"/>
      <c r="TGH43" s="13"/>
      <c r="TGI43" s="13"/>
      <c r="TGJ43" s="13"/>
      <c r="TGK43" s="13"/>
      <c r="TGL43" s="13"/>
      <c r="TGM43" s="13"/>
      <c r="TGN43" s="13"/>
      <c r="TGO43" s="13"/>
      <c r="TGP43" s="13"/>
      <c r="TGQ43" s="13"/>
      <c r="TGR43" s="13"/>
      <c r="TGS43" s="13"/>
      <c r="TGT43" s="13"/>
      <c r="TGU43" s="13"/>
      <c r="TGV43" s="13"/>
      <c r="TGW43" s="13"/>
      <c r="TGX43" s="13"/>
      <c r="TGY43" s="13"/>
      <c r="TGZ43" s="13"/>
      <c r="THA43" s="13"/>
      <c r="THB43" s="13"/>
      <c r="THC43" s="13"/>
      <c r="THD43" s="13"/>
      <c r="THE43" s="13"/>
      <c r="THF43" s="13"/>
      <c r="THG43" s="13"/>
      <c r="THH43" s="13"/>
      <c r="THI43" s="13"/>
      <c r="THJ43" s="13"/>
      <c r="THK43" s="13"/>
      <c r="THL43" s="13"/>
      <c r="THM43" s="13"/>
      <c r="THN43" s="13"/>
      <c r="THO43" s="13"/>
      <c r="THP43" s="13"/>
      <c r="THQ43" s="13"/>
      <c r="THR43" s="13"/>
      <c r="THS43" s="13"/>
      <c r="THT43" s="13"/>
      <c r="THU43" s="13"/>
      <c r="THV43" s="13"/>
      <c r="THW43" s="13"/>
      <c r="THX43" s="13"/>
      <c r="THY43" s="13"/>
      <c r="THZ43" s="13"/>
      <c r="TIA43" s="13"/>
      <c r="TIB43" s="13"/>
      <c r="TIC43" s="13"/>
      <c r="TID43" s="13"/>
      <c r="TIE43" s="13"/>
      <c r="TIF43" s="13"/>
      <c r="TIG43" s="13"/>
      <c r="TIH43" s="13"/>
      <c r="TII43" s="13"/>
      <c r="TIJ43" s="13"/>
      <c r="TIK43" s="13"/>
      <c r="TIL43" s="13"/>
      <c r="TIM43" s="13"/>
      <c r="TIN43" s="13"/>
      <c r="TIO43" s="13"/>
      <c r="TIP43" s="13"/>
      <c r="TIQ43" s="13"/>
      <c r="TIR43" s="13"/>
      <c r="TIS43" s="13"/>
      <c r="TIT43" s="13"/>
      <c r="TIU43" s="13"/>
      <c r="TIV43" s="13"/>
      <c r="TIW43" s="13"/>
      <c r="TIX43" s="13"/>
      <c r="TIY43" s="13"/>
      <c r="TIZ43" s="13"/>
      <c r="TJA43" s="13"/>
      <c r="TJB43" s="13"/>
      <c r="TJC43" s="13"/>
      <c r="TJD43" s="13"/>
      <c r="TJE43" s="13"/>
      <c r="TJF43" s="13"/>
      <c r="TJG43" s="13"/>
      <c r="TJH43" s="13"/>
      <c r="TJI43" s="13"/>
      <c r="TJJ43" s="13"/>
      <c r="TJK43" s="13"/>
      <c r="TJL43" s="13"/>
      <c r="TJM43" s="13"/>
      <c r="TJN43" s="13"/>
      <c r="TJO43" s="13"/>
      <c r="TJP43" s="13"/>
      <c r="TJQ43" s="13"/>
      <c r="TJR43" s="13"/>
      <c r="TJS43" s="13"/>
      <c r="TJT43" s="13"/>
      <c r="TJU43" s="13"/>
      <c r="TJV43" s="13"/>
      <c r="TJW43" s="13"/>
      <c r="TJX43" s="13"/>
      <c r="TJY43" s="13"/>
      <c r="TJZ43" s="13"/>
      <c r="TKA43" s="13"/>
      <c r="TKB43" s="13"/>
      <c r="TKC43" s="13"/>
      <c r="TKD43" s="13"/>
      <c r="TKE43" s="13"/>
      <c r="TKF43" s="13"/>
      <c r="TKG43" s="13"/>
      <c r="TKH43" s="13"/>
      <c r="TKI43" s="13"/>
      <c r="TKJ43" s="13"/>
      <c r="TKK43" s="13"/>
      <c r="TKL43" s="13"/>
      <c r="TKM43" s="13"/>
      <c r="TKN43" s="13"/>
      <c r="TKO43" s="13"/>
      <c r="TKP43" s="13"/>
      <c r="TKQ43" s="13"/>
      <c r="TKR43" s="13"/>
      <c r="TKS43" s="13"/>
      <c r="TKT43" s="13"/>
      <c r="TKU43" s="13"/>
      <c r="TKV43" s="13"/>
      <c r="TKW43" s="13"/>
      <c r="TKX43" s="13"/>
      <c r="TKY43" s="13"/>
      <c r="TKZ43" s="13"/>
      <c r="TLA43" s="13"/>
      <c r="TLB43" s="13"/>
      <c r="TLC43" s="13"/>
      <c r="TLD43" s="13"/>
      <c r="TLE43" s="13"/>
      <c r="TLF43" s="13"/>
      <c r="TLG43" s="13"/>
      <c r="TLH43" s="13"/>
      <c r="TLI43" s="13"/>
      <c r="TLJ43" s="13"/>
      <c r="TLK43" s="13"/>
      <c r="TLL43" s="13"/>
      <c r="TLM43" s="13"/>
      <c r="TLN43" s="13"/>
      <c r="TLO43" s="13"/>
      <c r="TLP43" s="13"/>
      <c r="TLQ43" s="13"/>
      <c r="TLR43" s="13"/>
      <c r="TLS43" s="13"/>
      <c r="TLT43" s="13"/>
      <c r="TLU43" s="13"/>
      <c r="TLV43" s="13"/>
      <c r="TLW43" s="13"/>
      <c r="TLX43" s="13"/>
      <c r="TLY43" s="13"/>
      <c r="TLZ43" s="13"/>
      <c r="TMA43" s="13"/>
      <c r="TMB43" s="13"/>
      <c r="TMC43" s="13"/>
      <c r="TMD43" s="13"/>
      <c r="TME43" s="13"/>
      <c r="TMF43" s="13"/>
      <c r="TMG43" s="13"/>
      <c r="TMH43" s="13"/>
      <c r="TMI43" s="13"/>
      <c r="TMJ43" s="13"/>
      <c r="TMK43" s="13"/>
      <c r="TML43" s="13"/>
      <c r="TMM43" s="13"/>
      <c r="TMN43" s="13"/>
      <c r="TMO43" s="13"/>
      <c r="TMP43" s="13"/>
      <c r="TMQ43" s="13"/>
      <c r="TMR43" s="13"/>
      <c r="TMS43" s="13"/>
      <c r="TMT43" s="13"/>
      <c r="TMU43" s="13"/>
      <c r="TMV43" s="13"/>
      <c r="TMW43" s="13"/>
      <c r="TMX43" s="13"/>
      <c r="TMY43" s="13"/>
      <c r="TMZ43" s="13"/>
      <c r="TNA43" s="13"/>
      <c r="TNB43" s="13"/>
      <c r="TNC43" s="13"/>
      <c r="TND43" s="13"/>
      <c r="TNE43" s="13"/>
      <c r="TNF43" s="13"/>
      <c r="TNG43" s="13"/>
      <c r="TNH43" s="13"/>
      <c r="TNI43" s="13"/>
      <c r="TNJ43" s="13"/>
      <c r="TNK43" s="13"/>
      <c r="TNL43" s="13"/>
      <c r="TNM43" s="13"/>
      <c r="TNN43" s="13"/>
      <c r="TNO43" s="13"/>
      <c r="TNP43" s="13"/>
      <c r="TNQ43" s="13"/>
      <c r="TNR43" s="13"/>
      <c r="TNS43" s="13"/>
      <c r="TNT43" s="13"/>
      <c r="TNU43" s="13"/>
      <c r="TNV43" s="13"/>
      <c r="TNW43" s="13"/>
      <c r="TNX43" s="13"/>
      <c r="TNY43" s="13"/>
      <c r="TNZ43" s="13"/>
      <c r="TOA43" s="13"/>
      <c r="TOB43" s="13"/>
      <c r="TOC43" s="13"/>
      <c r="TOD43" s="13"/>
      <c r="TOE43" s="13"/>
      <c r="TOF43" s="13"/>
      <c r="TOG43" s="13"/>
      <c r="TOH43" s="13"/>
      <c r="TOI43" s="13"/>
      <c r="TOJ43" s="13"/>
      <c r="TOK43" s="13"/>
      <c r="TOL43" s="13"/>
      <c r="TOM43" s="13"/>
      <c r="TON43" s="13"/>
      <c r="TOO43" s="13"/>
      <c r="TOP43" s="13"/>
      <c r="TOQ43" s="13"/>
      <c r="TOR43" s="13"/>
      <c r="TOS43" s="13"/>
      <c r="TOT43" s="13"/>
      <c r="TOU43" s="13"/>
      <c r="TOV43" s="13"/>
      <c r="TOW43" s="13"/>
      <c r="TOX43" s="13"/>
      <c r="TOY43" s="13"/>
      <c r="TOZ43" s="13"/>
      <c r="TPA43" s="13"/>
      <c r="TPB43" s="13"/>
      <c r="TPC43" s="13"/>
      <c r="TPD43" s="13"/>
      <c r="TPE43" s="13"/>
      <c r="TPF43" s="13"/>
      <c r="TPG43" s="13"/>
      <c r="TPH43" s="13"/>
      <c r="TPI43" s="13"/>
      <c r="TPJ43" s="13"/>
      <c r="TPK43" s="13"/>
      <c r="TPL43" s="13"/>
      <c r="TPM43" s="13"/>
      <c r="TPN43" s="13"/>
      <c r="TPO43" s="13"/>
      <c r="TPP43" s="13"/>
      <c r="TPQ43" s="13"/>
      <c r="TPR43" s="13"/>
      <c r="TPS43" s="13"/>
      <c r="TPT43" s="13"/>
      <c r="TPU43" s="13"/>
      <c r="TPV43" s="13"/>
      <c r="TPW43" s="13"/>
      <c r="TPX43" s="13"/>
      <c r="TPY43" s="13"/>
      <c r="TPZ43" s="13"/>
      <c r="TQA43" s="13"/>
      <c r="TQB43" s="13"/>
      <c r="TQC43" s="13"/>
      <c r="TQD43" s="13"/>
      <c r="TQE43" s="13"/>
      <c r="TQF43" s="13"/>
      <c r="TQG43" s="13"/>
      <c r="TQH43" s="13"/>
      <c r="TQI43" s="13"/>
      <c r="TQJ43" s="13"/>
      <c r="TQK43" s="13"/>
      <c r="TQL43" s="13"/>
      <c r="TQM43" s="13"/>
      <c r="TQN43" s="13"/>
      <c r="TQO43" s="13"/>
      <c r="TQP43" s="13"/>
      <c r="TQQ43" s="13"/>
      <c r="TQR43" s="13"/>
      <c r="TQS43" s="13"/>
      <c r="TQT43" s="13"/>
      <c r="TQU43" s="13"/>
      <c r="TQV43" s="13"/>
      <c r="TQW43" s="13"/>
      <c r="TQX43" s="13"/>
      <c r="TQY43" s="13"/>
      <c r="TQZ43" s="13"/>
      <c r="TRA43" s="13"/>
      <c r="TRB43" s="13"/>
      <c r="TRC43" s="13"/>
      <c r="TRD43" s="13"/>
      <c r="TRE43" s="13"/>
      <c r="TRF43" s="13"/>
      <c r="TRG43" s="13"/>
      <c r="TRH43" s="13"/>
      <c r="TRI43" s="13"/>
      <c r="TRJ43" s="13"/>
      <c r="TRK43" s="13"/>
      <c r="TRL43" s="13"/>
      <c r="TRM43" s="13"/>
      <c r="TRN43" s="13"/>
      <c r="TRO43" s="13"/>
      <c r="TRP43" s="13"/>
      <c r="TRQ43" s="13"/>
      <c r="TRR43" s="13"/>
      <c r="TRS43" s="13"/>
      <c r="TRT43" s="13"/>
      <c r="TRU43" s="13"/>
      <c r="TRV43" s="13"/>
      <c r="TRW43" s="13"/>
      <c r="TRX43" s="13"/>
      <c r="TRY43" s="13"/>
      <c r="TRZ43" s="13"/>
      <c r="TSA43" s="13"/>
      <c r="TSB43" s="13"/>
      <c r="TSC43" s="13"/>
      <c r="TSD43" s="13"/>
      <c r="TSE43" s="13"/>
      <c r="TSF43" s="13"/>
      <c r="TSG43" s="13"/>
      <c r="TSH43" s="13"/>
      <c r="TSI43" s="13"/>
      <c r="TSJ43" s="13"/>
      <c r="TSK43" s="13"/>
      <c r="TSL43" s="13"/>
      <c r="TSM43" s="13"/>
      <c r="TSN43" s="13"/>
      <c r="TSO43" s="13"/>
      <c r="TSP43" s="13"/>
      <c r="TSQ43" s="13"/>
      <c r="TSR43" s="13"/>
      <c r="TSS43" s="13"/>
      <c r="TST43" s="13"/>
      <c r="TSU43" s="13"/>
      <c r="TSV43" s="13"/>
      <c r="TSW43" s="13"/>
      <c r="TSX43" s="13"/>
      <c r="TSY43" s="13"/>
      <c r="TSZ43" s="13"/>
      <c r="TTA43" s="13"/>
      <c r="TTB43" s="13"/>
      <c r="TTC43" s="13"/>
      <c r="TTD43" s="13"/>
      <c r="TTE43" s="13"/>
      <c r="TTF43" s="13"/>
      <c r="TTG43" s="13"/>
      <c r="TTH43" s="13"/>
      <c r="TTI43" s="13"/>
      <c r="TTJ43" s="13"/>
      <c r="TTK43" s="13"/>
      <c r="TTL43" s="13"/>
      <c r="TTM43" s="13"/>
      <c r="TTN43" s="13"/>
      <c r="TTO43" s="13"/>
      <c r="TTP43" s="13"/>
      <c r="TTQ43" s="13"/>
      <c r="TTR43" s="13"/>
      <c r="TTS43" s="13"/>
      <c r="TTT43" s="13"/>
      <c r="TTU43" s="13"/>
      <c r="TTV43" s="13"/>
      <c r="TTW43" s="13"/>
      <c r="TTX43" s="13"/>
      <c r="TTY43" s="13"/>
      <c r="TTZ43" s="13"/>
      <c r="TUA43" s="13"/>
      <c r="TUB43" s="13"/>
      <c r="TUC43" s="13"/>
      <c r="TUD43" s="13"/>
      <c r="TUE43" s="13"/>
      <c r="TUF43" s="13"/>
      <c r="TUG43" s="13"/>
      <c r="TUH43" s="13"/>
      <c r="TUI43" s="13"/>
      <c r="TUJ43" s="13"/>
      <c r="TUK43" s="13"/>
      <c r="TUL43" s="13"/>
      <c r="TUM43" s="13"/>
      <c r="TUN43" s="13"/>
      <c r="TUO43" s="13"/>
      <c r="TUP43" s="13"/>
      <c r="TUQ43" s="13"/>
      <c r="TUR43" s="13"/>
      <c r="TUS43" s="13"/>
      <c r="TUT43" s="13"/>
      <c r="TUU43" s="13"/>
      <c r="TUV43" s="13"/>
      <c r="TUW43" s="13"/>
      <c r="TUX43" s="13"/>
      <c r="TUY43" s="13"/>
      <c r="TUZ43" s="13"/>
      <c r="TVA43" s="13"/>
      <c r="TVB43" s="13"/>
      <c r="TVC43" s="13"/>
      <c r="TVD43" s="13"/>
      <c r="TVE43" s="13"/>
      <c r="TVF43" s="13"/>
      <c r="TVG43" s="13"/>
      <c r="TVH43" s="13"/>
      <c r="TVI43" s="13"/>
      <c r="TVJ43" s="13"/>
      <c r="TVK43" s="13"/>
      <c r="TVL43" s="13"/>
      <c r="TVM43" s="13"/>
      <c r="TVN43" s="13"/>
      <c r="TVO43" s="13"/>
      <c r="TVP43" s="13"/>
      <c r="TVQ43" s="13"/>
      <c r="TVR43" s="13"/>
      <c r="TVS43" s="13"/>
      <c r="TVT43" s="13"/>
      <c r="TVU43" s="13"/>
      <c r="TVV43" s="13"/>
      <c r="TVW43" s="13"/>
      <c r="TVX43" s="13"/>
      <c r="TVY43" s="13"/>
      <c r="TVZ43" s="13"/>
      <c r="TWA43" s="13"/>
      <c r="TWB43" s="13"/>
      <c r="TWC43" s="13"/>
      <c r="TWD43" s="13"/>
      <c r="TWE43" s="13"/>
      <c r="TWF43" s="13"/>
      <c r="TWG43" s="13"/>
      <c r="TWH43" s="13"/>
      <c r="TWI43" s="13"/>
      <c r="TWJ43" s="13"/>
      <c r="TWK43" s="13"/>
      <c r="TWL43" s="13"/>
      <c r="TWM43" s="13"/>
      <c r="TWN43" s="13"/>
      <c r="TWO43" s="13"/>
      <c r="TWP43" s="13"/>
      <c r="TWQ43" s="13"/>
      <c r="TWR43" s="13"/>
      <c r="TWS43" s="13"/>
      <c r="TWT43" s="13"/>
      <c r="TWU43" s="13"/>
      <c r="TWV43" s="13"/>
      <c r="TWW43" s="13"/>
      <c r="TWX43" s="13"/>
      <c r="TWY43" s="13"/>
      <c r="TWZ43" s="13"/>
      <c r="TXA43" s="13"/>
      <c r="TXB43" s="13"/>
      <c r="TXC43" s="13"/>
      <c r="TXD43" s="13"/>
      <c r="TXE43" s="13"/>
      <c r="TXF43" s="13"/>
      <c r="TXG43" s="13"/>
      <c r="TXH43" s="13"/>
      <c r="TXI43" s="13"/>
      <c r="TXJ43" s="13"/>
      <c r="TXK43" s="13"/>
      <c r="TXL43" s="13"/>
      <c r="TXM43" s="13"/>
      <c r="TXN43" s="13"/>
      <c r="TXO43" s="13"/>
      <c r="TXP43" s="13"/>
      <c r="TXQ43" s="13"/>
      <c r="TXR43" s="13"/>
      <c r="TXS43" s="13"/>
      <c r="TXT43" s="13"/>
      <c r="TXU43" s="13"/>
      <c r="TXV43" s="13"/>
      <c r="TXW43" s="13"/>
      <c r="TXX43" s="13"/>
      <c r="TXY43" s="13"/>
      <c r="TXZ43" s="13"/>
      <c r="TYA43" s="13"/>
      <c r="TYB43" s="13"/>
      <c r="TYC43" s="13"/>
      <c r="TYD43" s="13"/>
      <c r="TYE43" s="13"/>
      <c r="TYF43" s="13"/>
      <c r="TYG43" s="13"/>
      <c r="TYH43" s="13"/>
      <c r="TYI43" s="13"/>
      <c r="TYJ43" s="13"/>
      <c r="TYK43" s="13"/>
      <c r="TYL43" s="13"/>
      <c r="TYM43" s="13"/>
      <c r="TYN43" s="13"/>
      <c r="TYO43" s="13"/>
      <c r="TYP43" s="13"/>
      <c r="TYQ43" s="13"/>
      <c r="TYR43" s="13"/>
      <c r="TYS43" s="13"/>
      <c r="TYT43" s="13"/>
      <c r="TYU43" s="13"/>
      <c r="TYV43" s="13"/>
      <c r="TYW43" s="13"/>
      <c r="TYX43" s="13"/>
      <c r="TYY43" s="13"/>
      <c r="TYZ43" s="13"/>
      <c r="TZA43" s="13"/>
      <c r="TZB43" s="13"/>
      <c r="TZC43" s="13"/>
      <c r="TZD43" s="13"/>
      <c r="TZE43" s="13"/>
      <c r="TZF43" s="13"/>
      <c r="TZG43" s="13"/>
      <c r="TZH43" s="13"/>
      <c r="TZI43" s="13"/>
      <c r="TZJ43" s="13"/>
      <c r="TZK43" s="13"/>
      <c r="TZL43" s="13"/>
      <c r="TZM43" s="13"/>
      <c r="TZN43" s="13"/>
      <c r="TZO43" s="13"/>
      <c r="TZP43" s="13"/>
      <c r="TZQ43" s="13"/>
      <c r="TZR43" s="13"/>
      <c r="TZS43" s="13"/>
      <c r="TZT43" s="13"/>
      <c r="TZU43" s="13"/>
      <c r="TZV43" s="13"/>
      <c r="TZW43" s="13"/>
      <c r="TZX43" s="13"/>
      <c r="TZY43" s="13"/>
      <c r="TZZ43" s="13"/>
      <c r="UAA43" s="13"/>
      <c r="UAB43" s="13"/>
      <c r="UAC43" s="13"/>
      <c r="UAD43" s="13"/>
      <c r="UAE43" s="13"/>
      <c r="UAF43" s="13"/>
      <c r="UAG43" s="13"/>
      <c r="UAH43" s="13"/>
      <c r="UAI43" s="13"/>
      <c r="UAJ43" s="13"/>
      <c r="UAK43" s="13"/>
      <c r="UAL43" s="13"/>
      <c r="UAM43" s="13"/>
      <c r="UAN43" s="13"/>
      <c r="UAO43" s="13"/>
      <c r="UAP43" s="13"/>
      <c r="UAQ43" s="13"/>
      <c r="UAR43" s="13"/>
      <c r="UAS43" s="13"/>
      <c r="UAT43" s="13"/>
      <c r="UAU43" s="13"/>
      <c r="UAV43" s="13"/>
      <c r="UAW43" s="13"/>
      <c r="UAX43" s="13"/>
      <c r="UAY43" s="13"/>
      <c r="UAZ43" s="13"/>
      <c r="UBA43" s="13"/>
      <c r="UBB43" s="13"/>
      <c r="UBC43" s="13"/>
      <c r="UBD43" s="13"/>
      <c r="UBE43" s="13"/>
      <c r="UBF43" s="13"/>
      <c r="UBG43" s="13"/>
      <c r="UBH43" s="13"/>
      <c r="UBI43" s="13"/>
      <c r="UBJ43" s="13"/>
      <c r="UBK43" s="13"/>
      <c r="UBL43" s="13"/>
      <c r="UBM43" s="13"/>
      <c r="UBN43" s="13"/>
      <c r="UBO43" s="13"/>
      <c r="UBP43" s="13"/>
      <c r="UBQ43" s="13"/>
      <c r="UBR43" s="13"/>
      <c r="UBS43" s="13"/>
      <c r="UBT43" s="13"/>
      <c r="UBU43" s="13"/>
      <c r="UBV43" s="13"/>
      <c r="UBW43" s="13"/>
      <c r="UBX43" s="13"/>
      <c r="UBY43" s="13"/>
      <c r="UBZ43" s="13"/>
      <c r="UCA43" s="13"/>
      <c r="UCB43" s="13"/>
      <c r="UCC43" s="13"/>
      <c r="UCD43" s="13"/>
      <c r="UCE43" s="13"/>
      <c r="UCF43" s="13"/>
      <c r="UCG43" s="13"/>
      <c r="UCH43" s="13"/>
      <c r="UCI43" s="13"/>
      <c r="UCJ43" s="13"/>
      <c r="UCK43" s="13"/>
      <c r="UCL43" s="13"/>
      <c r="UCM43" s="13"/>
      <c r="UCN43" s="13"/>
      <c r="UCO43" s="13"/>
      <c r="UCP43" s="13"/>
      <c r="UCQ43" s="13"/>
      <c r="UCR43" s="13"/>
      <c r="UCS43" s="13"/>
      <c r="UCT43" s="13"/>
      <c r="UCU43" s="13"/>
      <c r="UCV43" s="13"/>
      <c r="UCW43" s="13"/>
      <c r="UCX43" s="13"/>
      <c r="UCY43" s="13"/>
      <c r="UCZ43" s="13"/>
      <c r="UDA43" s="13"/>
      <c r="UDB43" s="13"/>
      <c r="UDC43" s="13"/>
      <c r="UDD43" s="13"/>
      <c r="UDE43" s="13"/>
      <c r="UDF43" s="13"/>
      <c r="UDG43" s="13"/>
      <c r="UDH43" s="13"/>
      <c r="UDI43" s="13"/>
      <c r="UDJ43" s="13"/>
      <c r="UDK43" s="13"/>
      <c r="UDL43" s="13"/>
      <c r="UDM43" s="13"/>
      <c r="UDN43" s="13"/>
      <c r="UDO43" s="13"/>
      <c r="UDP43" s="13"/>
      <c r="UDQ43" s="13"/>
      <c r="UDR43" s="13"/>
      <c r="UDS43" s="13"/>
      <c r="UDT43" s="13"/>
      <c r="UDU43" s="13"/>
      <c r="UDV43" s="13"/>
      <c r="UDW43" s="13"/>
      <c r="UDX43" s="13"/>
      <c r="UDY43" s="13"/>
      <c r="UDZ43" s="13"/>
      <c r="UEA43" s="13"/>
      <c r="UEB43" s="13"/>
      <c r="UEC43" s="13"/>
      <c r="UED43" s="13"/>
      <c r="UEE43" s="13"/>
      <c r="UEF43" s="13"/>
      <c r="UEG43" s="13"/>
      <c r="UEH43" s="13"/>
      <c r="UEI43" s="13"/>
      <c r="UEJ43" s="13"/>
      <c r="UEK43" s="13"/>
      <c r="UEL43" s="13"/>
      <c r="UEM43" s="13"/>
      <c r="UEN43" s="13"/>
      <c r="UEO43" s="13"/>
      <c r="UEP43" s="13"/>
      <c r="UEQ43" s="13"/>
      <c r="UER43" s="13"/>
      <c r="UES43" s="13"/>
      <c r="UET43" s="13"/>
      <c r="UEU43" s="13"/>
      <c r="UEV43" s="13"/>
      <c r="UEW43" s="13"/>
      <c r="UEX43" s="13"/>
      <c r="UEY43" s="13"/>
      <c r="UEZ43" s="13"/>
      <c r="UFA43" s="13"/>
      <c r="UFB43" s="13"/>
      <c r="UFC43" s="13"/>
      <c r="UFD43" s="13"/>
      <c r="UFE43" s="13"/>
      <c r="UFF43" s="13"/>
      <c r="UFG43" s="13"/>
      <c r="UFH43" s="13"/>
      <c r="UFI43" s="13"/>
      <c r="UFJ43" s="13"/>
      <c r="UFK43" s="13"/>
      <c r="UFL43" s="13"/>
      <c r="UFM43" s="13"/>
      <c r="UFN43" s="13"/>
      <c r="UFO43" s="13"/>
      <c r="UFP43" s="13"/>
      <c r="UFQ43" s="13"/>
      <c r="UFR43" s="13"/>
      <c r="UFS43" s="13"/>
      <c r="UFT43" s="13"/>
      <c r="UFU43" s="13"/>
      <c r="UFV43" s="13"/>
      <c r="UFW43" s="13"/>
      <c r="UFX43" s="13"/>
      <c r="UFY43" s="13"/>
      <c r="UFZ43" s="13"/>
      <c r="UGA43" s="13"/>
      <c r="UGB43" s="13"/>
      <c r="UGC43" s="13"/>
      <c r="UGD43" s="13"/>
      <c r="UGE43" s="13"/>
      <c r="UGF43" s="13"/>
      <c r="UGG43" s="13"/>
      <c r="UGH43" s="13"/>
      <c r="UGI43" s="13"/>
      <c r="UGJ43" s="13"/>
      <c r="UGK43" s="13"/>
      <c r="UGL43" s="13"/>
      <c r="UGM43" s="13"/>
      <c r="UGN43" s="13"/>
      <c r="UGO43" s="13"/>
      <c r="UGP43" s="13"/>
      <c r="UGQ43" s="13"/>
      <c r="UGR43" s="13"/>
      <c r="UGS43" s="13"/>
      <c r="UGT43" s="13"/>
      <c r="UGU43" s="13"/>
      <c r="UGV43" s="13"/>
      <c r="UGW43" s="13"/>
      <c r="UGX43" s="13"/>
      <c r="UGY43" s="13"/>
      <c r="UGZ43" s="13"/>
      <c r="UHA43" s="13"/>
      <c r="UHB43" s="13"/>
      <c r="UHC43" s="13"/>
      <c r="UHD43" s="13"/>
      <c r="UHE43" s="13"/>
      <c r="UHF43" s="13"/>
      <c r="UHG43" s="13"/>
      <c r="UHH43" s="13"/>
      <c r="UHI43" s="13"/>
      <c r="UHJ43" s="13"/>
      <c r="UHK43" s="13"/>
      <c r="UHL43" s="13"/>
      <c r="UHM43" s="13"/>
      <c r="UHN43" s="13"/>
      <c r="UHO43" s="13"/>
      <c r="UHP43" s="13"/>
      <c r="UHQ43" s="13"/>
      <c r="UHR43" s="13"/>
      <c r="UHS43" s="13"/>
      <c r="UHT43" s="13"/>
      <c r="UHU43" s="13"/>
      <c r="UHV43" s="13"/>
      <c r="UHW43" s="13"/>
      <c r="UHX43" s="13"/>
      <c r="UHY43" s="13"/>
      <c r="UHZ43" s="13"/>
      <c r="UIA43" s="13"/>
      <c r="UIB43" s="13"/>
      <c r="UIC43" s="13"/>
      <c r="UID43" s="13"/>
      <c r="UIE43" s="13"/>
      <c r="UIF43" s="13"/>
      <c r="UIG43" s="13"/>
      <c r="UIH43" s="13"/>
      <c r="UII43" s="13"/>
      <c r="UIJ43" s="13"/>
      <c r="UIK43" s="13"/>
      <c r="UIL43" s="13"/>
      <c r="UIM43" s="13"/>
      <c r="UIN43" s="13"/>
      <c r="UIO43" s="13"/>
      <c r="UIP43" s="13"/>
      <c r="UIQ43" s="13"/>
      <c r="UIR43" s="13"/>
      <c r="UIS43" s="13"/>
      <c r="UIT43" s="13"/>
      <c r="UIU43" s="13"/>
      <c r="UIV43" s="13"/>
      <c r="UIW43" s="13"/>
      <c r="UIX43" s="13"/>
      <c r="UIY43" s="13"/>
      <c r="UIZ43" s="13"/>
      <c r="UJA43" s="13"/>
      <c r="UJB43" s="13"/>
      <c r="UJC43" s="13"/>
      <c r="UJD43" s="13"/>
      <c r="UJE43" s="13"/>
      <c r="UJF43" s="13"/>
      <c r="UJG43" s="13"/>
      <c r="UJH43" s="13"/>
      <c r="UJI43" s="13"/>
      <c r="UJJ43" s="13"/>
      <c r="UJK43" s="13"/>
      <c r="UJL43" s="13"/>
      <c r="UJM43" s="13"/>
      <c r="UJN43" s="13"/>
      <c r="UJO43" s="13"/>
      <c r="UJP43" s="13"/>
      <c r="UJQ43" s="13"/>
      <c r="UJR43" s="13"/>
      <c r="UJS43" s="13"/>
      <c r="UJT43" s="13"/>
      <c r="UJU43" s="13"/>
      <c r="UJV43" s="13"/>
      <c r="UJW43" s="13"/>
      <c r="UJX43" s="13"/>
      <c r="UJY43" s="13"/>
      <c r="UJZ43" s="13"/>
      <c r="UKA43" s="13"/>
      <c r="UKB43" s="13"/>
      <c r="UKC43" s="13"/>
      <c r="UKD43" s="13"/>
      <c r="UKE43" s="13"/>
      <c r="UKF43" s="13"/>
      <c r="UKG43" s="13"/>
      <c r="UKH43" s="13"/>
      <c r="UKI43" s="13"/>
      <c r="UKJ43" s="13"/>
      <c r="UKK43" s="13"/>
      <c r="UKL43" s="13"/>
      <c r="UKM43" s="13"/>
      <c r="UKN43" s="13"/>
      <c r="UKO43" s="13"/>
      <c r="UKP43" s="13"/>
      <c r="UKQ43" s="13"/>
      <c r="UKR43" s="13"/>
      <c r="UKS43" s="13"/>
      <c r="UKT43" s="13"/>
      <c r="UKU43" s="13"/>
      <c r="UKV43" s="13"/>
      <c r="UKW43" s="13"/>
      <c r="UKX43" s="13"/>
      <c r="UKY43" s="13"/>
      <c r="UKZ43" s="13"/>
      <c r="ULA43" s="13"/>
      <c r="ULB43" s="13"/>
      <c r="ULC43" s="13"/>
      <c r="ULD43" s="13"/>
      <c r="ULE43" s="13"/>
      <c r="ULF43" s="13"/>
      <c r="ULG43" s="13"/>
      <c r="ULH43" s="13"/>
      <c r="ULI43" s="13"/>
      <c r="ULJ43" s="13"/>
      <c r="ULK43" s="13"/>
      <c r="ULL43" s="13"/>
      <c r="ULM43" s="13"/>
      <c r="ULN43" s="13"/>
      <c r="ULO43" s="13"/>
      <c r="ULP43" s="13"/>
      <c r="ULQ43" s="13"/>
      <c r="ULR43" s="13"/>
      <c r="ULS43" s="13"/>
      <c r="ULT43" s="13"/>
      <c r="ULU43" s="13"/>
      <c r="ULV43" s="13"/>
      <c r="ULW43" s="13"/>
      <c r="ULX43" s="13"/>
      <c r="ULY43" s="13"/>
      <c r="ULZ43" s="13"/>
      <c r="UMA43" s="13"/>
      <c r="UMB43" s="13"/>
      <c r="UMC43" s="13"/>
      <c r="UMD43" s="13"/>
      <c r="UME43" s="13"/>
      <c r="UMF43" s="13"/>
      <c r="UMG43" s="13"/>
      <c r="UMH43" s="13"/>
      <c r="UMI43" s="13"/>
      <c r="UMJ43" s="13"/>
      <c r="UMK43" s="13"/>
      <c r="UML43" s="13"/>
      <c r="UMM43" s="13"/>
      <c r="UMN43" s="13"/>
      <c r="UMO43" s="13"/>
      <c r="UMP43" s="13"/>
      <c r="UMQ43" s="13"/>
      <c r="UMR43" s="13"/>
      <c r="UMS43" s="13"/>
      <c r="UMT43" s="13"/>
      <c r="UMU43" s="13"/>
      <c r="UMV43" s="13"/>
      <c r="UMW43" s="13"/>
      <c r="UMX43" s="13"/>
      <c r="UMY43" s="13"/>
      <c r="UMZ43" s="13"/>
      <c r="UNA43" s="13"/>
      <c r="UNB43" s="13"/>
      <c r="UNC43" s="13"/>
      <c r="UND43" s="13"/>
      <c r="UNE43" s="13"/>
      <c r="UNF43" s="13"/>
      <c r="UNG43" s="13"/>
      <c r="UNH43" s="13"/>
      <c r="UNI43" s="13"/>
      <c r="UNJ43" s="13"/>
      <c r="UNK43" s="13"/>
      <c r="UNL43" s="13"/>
      <c r="UNM43" s="13"/>
      <c r="UNN43" s="13"/>
      <c r="UNO43" s="13"/>
      <c r="UNP43" s="13"/>
      <c r="UNQ43" s="13"/>
      <c r="UNR43" s="13"/>
      <c r="UNS43" s="13"/>
      <c r="UNT43" s="13"/>
      <c r="UNU43" s="13"/>
      <c r="UNV43" s="13"/>
      <c r="UNW43" s="13"/>
      <c r="UNX43" s="13"/>
      <c r="UNY43" s="13"/>
      <c r="UNZ43" s="13"/>
      <c r="UOA43" s="13"/>
      <c r="UOB43" s="13"/>
      <c r="UOC43" s="13"/>
      <c r="UOD43" s="13"/>
      <c r="UOE43" s="13"/>
      <c r="UOF43" s="13"/>
      <c r="UOG43" s="13"/>
      <c r="UOH43" s="13"/>
      <c r="UOI43" s="13"/>
      <c r="UOJ43" s="13"/>
      <c r="UOK43" s="13"/>
      <c r="UOL43" s="13"/>
      <c r="UOM43" s="13"/>
      <c r="UON43" s="13"/>
      <c r="UOO43" s="13"/>
      <c r="UOP43" s="13"/>
      <c r="UOQ43" s="13"/>
      <c r="UOR43" s="13"/>
      <c r="UOS43" s="13"/>
      <c r="UOT43" s="13"/>
      <c r="UOU43" s="13"/>
      <c r="UOV43" s="13"/>
      <c r="UOW43" s="13"/>
      <c r="UOX43" s="13"/>
      <c r="UOY43" s="13"/>
      <c r="UOZ43" s="13"/>
      <c r="UPA43" s="13"/>
      <c r="UPB43" s="13"/>
      <c r="UPC43" s="13"/>
      <c r="UPD43" s="13"/>
      <c r="UPE43" s="13"/>
      <c r="UPF43" s="13"/>
      <c r="UPG43" s="13"/>
      <c r="UPH43" s="13"/>
      <c r="UPI43" s="13"/>
      <c r="UPJ43" s="13"/>
      <c r="UPK43" s="13"/>
      <c r="UPL43" s="13"/>
      <c r="UPM43" s="13"/>
      <c r="UPN43" s="13"/>
      <c r="UPO43" s="13"/>
      <c r="UPP43" s="13"/>
      <c r="UPQ43" s="13"/>
      <c r="UPR43" s="13"/>
      <c r="UPS43" s="13"/>
      <c r="UPT43" s="13"/>
      <c r="UPU43" s="13"/>
      <c r="UPV43" s="13"/>
      <c r="UPW43" s="13"/>
      <c r="UPX43" s="13"/>
      <c r="UPY43" s="13"/>
      <c r="UPZ43" s="13"/>
      <c r="UQA43" s="13"/>
      <c r="UQB43" s="13"/>
      <c r="UQC43" s="13"/>
      <c r="UQD43" s="13"/>
      <c r="UQE43" s="13"/>
      <c r="UQF43" s="13"/>
      <c r="UQG43" s="13"/>
      <c r="UQH43" s="13"/>
      <c r="UQI43" s="13"/>
      <c r="UQJ43" s="13"/>
      <c r="UQK43" s="13"/>
      <c r="UQL43" s="13"/>
      <c r="UQM43" s="13"/>
      <c r="UQN43" s="13"/>
      <c r="UQO43" s="13"/>
      <c r="UQP43" s="13"/>
      <c r="UQQ43" s="13"/>
      <c r="UQR43" s="13"/>
      <c r="UQS43" s="13"/>
      <c r="UQT43" s="13"/>
      <c r="UQU43" s="13"/>
      <c r="UQV43" s="13"/>
      <c r="UQW43" s="13"/>
      <c r="UQX43" s="13"/>
      <c r="UQY43" s="13"/>
      <c r="UQZ43" s="13"/>
      <c r="URA43" s="13"/>
      <c r="URB43" s="13"/>
      <c r="URC43" s="13"/>
      <c r="URD43" s="13"/>
      <c r="URE43" s="13"/>
      <c r="URF43" s="13"/>
      <c r="URG43" s="13"/>
      <c r="URH43" s="13"/>
      <c r="URI43" s="13"/>
      <c r="URJ43" s="13"/>
      <c r="URK43" s="13"/>
      <c r="URL43" s="13"/>
      <c r="URM43" s="13"/>
      <c r="URN43" s="13"/>
      <c r="URO43" s="13"/>
      <c r="URP43" s="13"/>
      <c r="URQ43" s="13"/>
      <c r="URR43" s="13"/>
      <c r="URS43" s="13"/>
      <c r="URT43" s="13"/>
      <c r="URU43" s="13"/>
      <c r="URV43" s="13"/>
      <c r="URW43" s="13"/>
      <c r="URX43" s="13"/>
      <c r="URY43" s="13"/>
      <c r="URZ43" s="13"/>
      <c r="USA43" s="13"/>
      <c r="USB43" s="13"/>
      <c r="USC43" s="13"/>
      <c r="USD43" s="13"/>
      <c r="USE43" s="13"/>
      <c r="USF43" s="13"/>
      <c r="USG43" s="13"/>
      <c r="USH43" s="13"/>
      <c r="USI43" s="13"/>
      <c r="USJ43" s="13"/>
      <c r="USK43" s="13"/>
      <c r="USL43" s="13"/>
      <c r="USM43" s="13"/>
      <c r="USN43" s="13"/>
      <c r="USO43" s="13"/>
      <c r="USP43" s="13"/>
      <c r="USQ43" s="13"/>
      <c r="USR43" s="13"/>
      <c r="USS43" s="13"/>
      <c r="UST43" s="13"/>
      <c r="USU43" s="13"/>
      <c r="USV43" s="13"/>
      <c r="USW43" s="13"/>
      <c r="USX43" s="13"/>
      <c r="USY43" s="13"/>
      <c r="USZ43" s="13"/>
      <c r="UTA43" s="13"/>
      <c r="UTB43" s="13"/>
      <c r="UTC43" s="13"/>
      <c r="UTD43" s="13"/>
      <c r="UTE43" s="13"/>
      <c r="UTF43" s="13"/>
      <c r="UTG43" s="13"/>
      <c r="UTH43" s="13"/>
      <c r="UTI43" s="13"/>
      <c r="UTJ43" s="13"/>
      <c r="UTK43" s="13"/>
      <c r="UTL43" s="13"/>
      <c r="UTM43" s="13"/>
      <c r="UTN43" s="13"/>
      <c r="UTO43" s="13"/>
      <c r="UTP43" s="13"/>
      <c r="UTQ43" s="13"/>
      <c r="UTR43" s="13"/>
      <c r="UTS43" s="13"/>
      <c r="UTT43" s="13"/>
      <c r="UTU43" s="13"/>
      <c r="UTV43" s="13"/>
      <c r="UTW43" s="13"/>
      <c r="UTX43" s="13"/>
      <c r="UTY43" s="13"/>
      <c r="UTZ43" s="13"/>
      <c r="UUA43" s="13"/>
      <c r="UUB43" s="13"/>
      <c r="UUC43" s="13"/>
      <c r="UUD43" s="13"/>
      <c r="UUE43" s="13"/>
      <c r="UUF43" s="13"/>
      <c r="UUG43" s="13"/>
      <c r="UUH43" s="13"/>
      <c r="UUI43" s="13"/>
      <c r="UUJ43" s="13"/>
      <c r="UUK43" s="13"/>
      <c r="UUL43" s="13"/>
      <c r="UUM43" s="13"/>
      <c r="UUN43" s="13"/>
      <c r="UUO43" s="13"/>
      <c r="UUP43" s="13"/>
      <c r="UUQ43" s="13"/>
      <c r="UUR43" s="13"/>
      <c r="UUS43" s="13"/>
      <c r="UUT43" s="13"/>
      <c r="UUU43" s="13"/>
      <c r="UUV43" s="13"/>
      <c r="UUW43" s="13"/>
      <c r="UUX43" s="13"/>
      <c r="UUY43" s="13"/>
      <c r="UUZ43" s="13"/>
      <c r="UVA43" s="13"/>
      <c r="UVB43" s="13"/>
      <c r="UVC43" s="13"/>
      <c r="UVD43" s="13"/>
      <c r="UVE43" s="13"/>
      <c r="UVF43" s="13"/>
      <c r="UVG43" s="13"/>
      <c r="UVH43" s="13"/>
      <c r="UVI43" s="13"/>
      <c r="UVJ43" s="13"/>
      <c r="UVK43" s="13"/>
      <c r="UVL43" s="13"/>
      <c r="UVM43" s="13"/>
      <c r="UVN43" s="13"/>
      <c r="UVO43" s="13"/>
      <c r="UVP43" s="13"/>
      <c r="UVQ43" s="13"/>
      <c r="UVR43" s="13"/>
      <c r="UVS43" s="13"/>
      <c r="UVT43" s="13"/>
      <c r="UVU43" s="13"/>
      <c r="UVV43" s="13"/>
      <c r="UVW43" s="13"/>
      <c r="UVX43" s="13"/>
      <c r="UVY43" s="13"/>
      <c r="UVZ43" s="13"/>
      <c r="UWA43" s="13"/>
      <c r="UWB43" s="13"/>
      <c r="UWC43" s="13"/>
      <c r="UWD43" s="13"/>
      <c r="UWE43" s="13"/>
      <c r="UWF43" s="13"/>
      <c r="UWG43" s="13"/>
      <c r="UWH43" s="13"/>
      <c r="UWI43" s="13"/>
      <c r="UWJ43" s="13"/>
      <c r="UWK43" s="13"/>
      <c r="UWL43" s="13"/>
      <c r="UWM43" s="13"/>
      <c r="UWN43" s="13"/>
      <c r="UWO43" s="13"/>
      <c r="UWP43" s="13"/>
      <c r="UWQ43" s="13"/>
      <c r="UWR43" s="13"/>
      <c r="UWS43" s="13"/>
      <c r="UWT43" s="13"/>
      <c r="UWU43" s="13"/>
      <c r="UWV43" s="13"/>
      <c r="UWW43" s="13"/>
      <c r="UWX43" s="13"/>
      <c r="UWY43" s="13"/>
      <c r="UWZ43" s="13"/>
      <c r="UXA43" s="13"/>
      <c r="UXB43" s="13"/>
      <c r="UXC43" s="13"/>
      <c r="UXD43" s="13"/>
      <c r="UXE43" s="13"/>
      <c r="UXF43" s="13"/>
      <c r="UXG43" s="13"/>
      <c r="UXH43" s="13"/>
      <c r="UXI43" s="13"/>
      <c r="UXJ43" s="13"/>
      <c r="UXK43" s="13"/>
      <c r="UXL43" s="13"/>
      <c r="UXM43" s="13"/>
      <c r="UXN43" s="13"/>
      <c r="UXO43" s="13"/>
      <c r="UXP43" s="13"/>
      <c r="UXQ43" s="13"/>
      <c r="UXR43" s="13"/>
      <c r="UXS43" s="13"/>
      <c r="UXT43" s="13"/>
      <c r="UXU43" s="13"/>
      <c r="UXV43" s="13"/>
      <c r="UXW43" s="13"/>
      <c r="UXX43" s="13"/>
      <c r="UXY43" s="13"/>
      <c r="UXZ43" s="13"/>
      <c r="UYA43" s="13"/>
      <c r="UYB43" s="13"/>
      <c r="UYC43" s="13"/>
      <c r="UYD43" s="13"/>
      <c r="UYE43" s="13"/>
      <c r="UYF43" s="13"/>
      <c r="UYG43" s="13"/>
      <c r="UYH43" s="13"/>
      <c r="UYI43" s="13"/>
      <c r="UYJ43" s="13"/>
      <c r="UYK43" s="13"/>
      <c r="UYL43" s="13"/>
      <c r="UYM43" s="13"/>
      <c r="UYN43" s="13"/>
      <c r="UYO43" s="13"/>
      <c r="UYP43" s="13"/>
      <c r="UYQ43" s="13"/>
      <c r="UYR43" s="13"/>
      <c r="UYS43" s="13"/>
      <c r="UYT43" s="13"/>
      <c r="UYU43" s="13"/>
      <c r="UYV43" s="13"/>
      <c r="UYW43" s="13"/>
      <c r="UYX43" s="13"/>
      <c r="UYY43" s="13"/>
      <c r="UYZ43" s="13"/>
      <c r="UZA43" s="13"/>
      <c r="UZB43" s="13"/>
      <c r="UZC43" s="13"/>
      <c r="UZD43" s="13"/>
      <c r="UZE43" s="13"/>
      <c r="UZF43" s="13"/>
      <c r="UZG43" s="13"/>
      <c r="UZH43" s="13"/>
      <c r="UZI43" s="13"/>
      <c r="UZJ43" s="13"/>
      <c r="UZK43" s="13"/>
      <c r="UZL43" s="13"/>
      <c r="UZM43" s="13"/>
      <c r="UZN43" s="13"/>
      <c r="UZO43" s="13"/>
      <c r="UZP43" s="13"/>
      <c r="UZQ43" s="13"/>
      <c r="UZR43" s="13"/>
      <c r="UZS43" s="13"/>
      <c r="UZT43" s="13"/>
      <c r="UZU43" s="13"/>
      <c r="UZV43" s="13"/>
      <c r="UZW43" s="13"/>
      <c r="UZX43" s="13"/>
      <c r="UZY43" s="13"/>
      <c r="UZZ43" s="13"/>
      <c r="VAA43" s="13"/>
      <c r="VAB43" s="13"/>
      <c r="VAC43" s="13"/>
      <c r="VAD43" s="13"/>
      <c r="VAE43" s="13"/>
      <c r="VAF43" s="13"/>
      <c r="VAG43" s="13"/>
      <c r="VAH43" s="13"/>
      <c r="VAI43" s="13"/>
      <c r="VAJ43" s="13"/>
      <c r="VAK43" s="13"/>
      <c r="VAL43" s="13"/>
      <c r="VAM43" s="13"/>
      <c r="VAN43" s="13"/>
      <c r="VAO43" s="13"/>
      <c r="VAP43" s="13"/>
      <c r="VAQ43" s="13"/>
      <c r="VAR43" s="13"/>
      <c r="VAS43" s="13"/>
      <c r="VAT43" s="13"/>
      <c r="VAU43" s="13"/>
      <c r="VAV43" s="13"/>
      <c r="VAW43" s="13"/>
      <c r="VAX43" s="13"/>
      <c r="VAY43" s="13"/>
      <c r="VAZ43" s="13"/>
      <c r="VBA43" s="13"/>
      <c r="VBB43" s="13"/>
      <c r="VBC43" s="13"/>
      <c r="VBD43" s="13"/>
      <c r="VBE43" s="13"/>
      <c r="VBF43" s="13"/>
      <c r="VBG43" s="13"/>
      <c r="VBH43" s="13"/>
      <c r="VBI43" s="13"/>
      <c r="VBJ43" s="13"/>
      <c r="VBK43" s="13"/>
      <c r="VBL43" s="13"/>
      <c r="VBM43" s="13"/>
      <c r="VBN43" s="13"/>
      <c r="VBO43" s="13"/>
      <c r="VBP43" s="13"/>
      <c r="VBQ43" s="13"/>
      <c r="VBR43" s="13"/>
      <c r="VBS43" s="13"/>
      <c r="VBT43" s="13"/>
      <c r="VBU43" s="13"/>
      <c r="VBV43" s="13"/>
      <c r="VBW43" s="13"/>
      <c r="VBX43" s="13"/>
      <c r="VBY43" s="13"/>
      <c r="VBZ43" s="13"/>
      <c r="VCA43" s="13"/>
      <c r="VCB43" s="13"/>
      <c r="VCC43" s="13"/>
      <c r="VCD43" s="13"/>
      <c r="VCE43" s="13"/>
      <c r="VCF43" s="13"/>
      <c r="VCG43" s="13"/>
      <c r="VCH43" s="13"/>
      <c r="VCI43" s="13"/>
      <c r="VCJ43" s="13"/>
      <c r="VCK43" s="13"/>
      <c r="VCL43" s="13"/>
      <c r="VCM43" s="13"/>
      <c r="VCN43" s="13"/>
      <c r="VCO43" s="13"/>
      <c r="VCP43" s="13"/>
      <c r="VCQ43" s="13"/>
      <c r="VCR43" s="13"/>
      <c r="VCS43" s="13"/>
      <c r="VCT43" s="13"/>
      <c r="VCU43" s="13"/>
      <c r="VCV43" s="13"/>
      <c r="VCW43" s="13"/>
      <c r="VCX43" s="13"/>
      <c r="VCY43" s="13"/>
      <c r="VCZ43" s="13"/>
      <c r="VDA43" s="13"/>
      <c r="VDB43" s="13"/>
      <c r="VDC43" s="13"/>
      <c r="VDD43" s="13"/>
      <c r="VDE43" s="13"/>
      <c r="VDF43" s="13"/>
      <c r="VDG43" s="13"/>
      <c r="VDH43" s="13"/>
      <c r="VDI43" s="13"/>
      <c r="VDJ43" s="13"/>
      <c r="VDK43" s="13"/>
      <c r="VDL43" s="13"/>
      <c r="VDM43" s="13"/>
      <c r="VDN43" s="13"/>
      <c r="VDO43" s="13"/>
      <c r="VDP43" s="13"/>
      <c r="VDQ43" s="13"/>
      <c r="VDR43" s="13"/>
      <c r="VDS43" s="13"/>
      <c r="VDT43" s="13"/>
      <c r="VDU43" s="13"/>
      <c r="VDV43" s="13"/>
      <c r="VDW43" s="13"/>
      <c r="VDX43" s="13"/>
      <c r="VDY43" s="13"/>
      <c r="VDZ43" s="13"/>
      <c r="VEA43" s="13"/>
      <c r="VEB43" s="13"/>
      <c r="VEC43" s="13"/>
      <c r="VED43" s="13"/>
      <c r="VEE43" s="13"/>
      <c r="VEF43" s="13"/>
      <c r="VEG43" s="13"/>
      <c r="VEH43" s="13"/>
      <c r="VEI43" s="13"/>
      <c r="VEJ43" s="13"/>
      <c r="VEK43" s="13"/>
      <c r="VEL43" s="13"/>
      <c r="VEM43" s="13"/>
      <c r="VEN43" s="13"/>
      <c r="VEO43" s="13"/>
      <c r="VEP43" s="13"/>
      <c r="VEQ43" s="13"/>
      <c r="VER43" s="13"/>
      <c r="VES43" s="13"/>
      <c r="VET43" s="13"/>
      <c r="VEU43" s="13"/>
      <c r="VEV43" s="13"/>
      <c r="VEW43" s="13"/>
      <c r="VEX43" s="13"/>
      <c r="VEY43" s="13"/>
      <c r="VEZ43" s="13"/>
      <c r="VFA43" s="13"/>
      <c r="VFB43" s="13"/>
      <c r="VFC43" s="13"/>
      <c r="VFD43" s="13"/>
      <c r="VFE43" s="13"/>
      <c r="VFF43" s="13"/>
      <c r="VFG43" s="13"/>
      <c r="VFH43" s="13"/>
      <c r="VFI43" s="13"/>
      <c r="VFJ43" s="13"/>
      <c r="VFK43" s="13"/>
      <c r="VFL43" s="13"/>
      <c r="VFM43" s="13"/>
      <c r="VFN43" s="13"/>
      <c r="VFO43" s="13"/>
      <c r="VFP43" s="13"/>
      <c r="VFQ43" s="13"/>
      <c r="VFR43" s="13"/>
      <c r="VFS43" s="13"/>
      <c r="VFT43" s="13"/>
      <c r="VFU43" s="13"/>
      <c r="VFV43" s="13"/>
      <c r="VFW43" s="13"/>
      <c r="VFX43" s="13"/>
      <c r="VFY43" s="13"/>
      <c r="VFZ43" s="13"/>
      <c r="VGA43" s="13"/>
      <c r="VGB43" s="13"/>
      <c r="VGC43" s="13"/>
      <c r="VGD43" s="13"/>
      <c r="VGE43" s="13"/>
      <c r="VGF43" s="13"/>
      <c r="VGG43" s="13"/>
      <c r="VGH43" s="13"/>
      <c r="VGI43" s="13"/>
      <c r="VGJ43" s="13"/>
      <c r="VGK43" s="13"/>
      <c r="VGL43" s="13"/>
      <c r="VGM43" s="13"/>
      <c r="VGN43" s="13"/>
      <c r="VGO43" s="13"/>
      <c r="VGP43" s="13"/>
      <c r="VGQ43" s="13"/>
      <c r="VGR43" s="13"/>
      <c r="VGS43" s="13"/>
      <c r="VGT43" s="13"/>
      <c r="VGU43" s="13"/>
      <c r="VGV43" s="13"/>
      <c r="VGW43" s="13"/>
      <c r="VGX43" s="13"/>
      <c r="VGY43" s="13"/>
      <c r="VGZ43" s="13"/>
      <c r="VHA43" s="13"/>
      <c r="VHB43" s="13"/>
      <c r="VHC43" s="13"/>
      <c r="VHD43" s="13"/>
      <c r="VHE43" s="13"/>
      <c r="VHF43" s="13"/>
      <c r="VHG43" s="13"/>
      <c r="VHH43" s="13"/>
      <c r="VHI43" s="13"/>
      <c r="VHJ43" s="13"/>
      <c r="VHK43" s="13"/>
      <c r="VHL43" s="13"/>
      <c r="VHM43" s="13"/>
      <c r="VHN43" s="13"/>
      <c r="VHO43" s="13"/>
      <c r="VHP43" s="13"/>
      <c r="VHQ43" s="13"/>
      <c r="VHR43" s="13"/>
      <c r="VHS43" s="13"/>
      <c r="VHT43" s="13"/>
      <c r="VHU43" s="13"/>
      <c r="VHV43" s="13"/>
      <c r="VHW43" s="13"/>
      <c r="VHX43" s="13"/>
      <c r="VHY43" s="13"/>
      <c r="VHZ43" s="13"/>
      <c r="VIA43" s="13"/>
      <c r="VIB43" s="13"/>
      <c r="VIC43" s="13"/>
      <c r="VID43" s="13"/>
      <c r="VIE43" s="13"/>
      <c r="VIF43" s="13"/>
      <c r="VIG43" s="13"/>
      <c r="VIH43" s="13"/>
      <c r="VII43" s="13"/>
      <c r="VIJ43" s="13"/>
      <c r="VIK43" s="13"/>
      <c r="VIL43" s="13"/>
      <c r="VIM43" s="13"/>
      <c r="VIN43" s="13"/>
      <c r="VIO43" s="13"/>
      <c r="VIP43" s="13"/>
      <c r="VIQ43" s="13"/>
      <c r="VIR43" s="13"/>
      <c r="VIS43" s="13"/>
      <c r="VIT43" s="13"/>
      <c r="VIU43" s="13"/>
      <c r="VIV43" s="13"/>
      <c r="VIW43" s="13"/>
      <c r="VIX43" s="13"/>
      <c r="VIY43" s="13"/>
      <c r="VIZ43" s="13"/>
      <c r="VJA43" s="13"/>
      <c r="VJB43" s="13"/>
      <c r="VJC43" s="13"/>
      <c r="VJD43" s="13"/>
      <c r="VJE43" s="13"/>
      <c r="VJF43" s="13"/>
      <c r="VJG43" s="13"/>
      <c r="VJH43" s="13"/>
      <c r="VJI43" s="13"/>
      <c r="VJJ43" s="13"/>
      <c r="VJK43" s="13"/>
      <c r="VJL43" s="13"/>
      <c r="VJM43" s="13"/>
      <c r="VJN43" s="13"/>
      <c r="VJO43" s="13"/>
      <c r="VJP43" s="13"/>
      <c r="VJQ43" s="13"/>
      <c r="VJR43" s="13"/>
      <c r="VJS43" s="13"/>
      <c r="VJT43" s="13"/>
      <c r="VJU43" s="13"/>
      <c r="VJV43" s="13"/>
      <c r="VJW43" s="13"/>
      <c r="VJX43" s="13"/>
      <c r="VJY43" s="13"/>
      <c r="VJZ43" s="13"/>
      <c r="VKA43" s="13"/>
      <c r="VKB43" s="13"/>
      <c r="VKC43" s="13"/>
      <c r="VKD43" s="13"/>
      <c r="VKE43" s="13"/>
      <c r="VKF43" s="13"/>
      <c r="VKG43" s="13"/>
      <c r="VKH43" s="13"/>
      <c r="VKI43" s="13"/>
      <c r="VKJ43" s="13"/>
      <c r="VKK43" s="13"/>
      <c r="VKL43" s="13"/>
      <c r="VKM43" s="13"/>
      <c r="VKN43" s="13"/>
      <c r="VKO43" s="13"/>
      <c r="VKP43" s="13"/>
      <c r="VKQ43" s="13"/>
      <c r="VKR43" s="13"/>
      <c r="VKS43" s="13"/>
      <c r="VKT43" s="13"/>
      <c r="VKU43" s="13"/>
      <c r="VKV43" s="13"/>
      <c r="VKW43" s="13"/>
      <c r="VKX43" s="13"/>
      <c r="VKY43" s="13"/>
      <c r="VKZ43" s="13"/>
      <c r="VLA43" s="13"/>
      <c r="VLB43" s="13"/>
      <c r="VLC43" s="13"/>
      <c r="VLD43" s="13"/>
      <c r="VLE43" s="13"/>
      <c r="VLF43" s="13"/>
      <c r="VLG43" s="13"/>
      <c r="VLH43" s="13"/>
      <c r="VLI43" s="13"/>
      <c r="VLJ43" s="13"/>
      <c r="VLK43" s="13"/>
      <c r="VLL43" s="13"/>
      <c r="VLM43" s="13"/>
      <c r="VLN43" s="13"/>
      <c r="VLO43" s="13"/>
      <c r="VLP43" s="13"/>
      <c r="VLQ43" s="13"/>
      <c r="VLR43" s="13"/>
      <c r="VLS43" s="13"/>
      <c r="VLT43" s="13"/>
      <c r="VLU43" s="13"/>
      <c r="VLV43" s="13"/>
      <c r="VLW43" s="13"/>
      <c r="VLX43" s="13"/>
      <c r="VLY43" s="13"/>
      <c r="VLZ43" s="13"/>
      <c r="VMA43" s="13"/>
      <c r="VMB43" s="13"/>
      <c r="VMC43" s="13"/>
      <c r="VMD43" s="13"/>
      <c r="VME43" s="13"/>
      <c r="VMF43" s="13"/>
      <c r="VMG43" s="13"/>
      <c r="VMH43" s="13"/>
      <c r="VMI43" s="13"/>
      <c r="VMJ43" s="13"/>
      <c r="VMK43" s="13"/>
      <c r="VML43" s="13"/>
      <c r="VMM43" s="13"/>
      <c r="VMN43" s="13"/>
      <c r="VMO43" s="13"/>
      <c r="VMP43" s="13"/>
      <c r="VMQ43" s="13"/>
      <c r="VMR43" s="13"/>
      <c r="VMS43" s="13"/>
      <c r="VMT43" s="13"/>
      <c r="VMU43" s="13"/>
      <c r="VMV43" s="13"/>
      <c r="VMW43" s="13"/>
      <c r="VMX43" s="13"/>
      <c r="VMY43" s="13"/>
      <c r="VMZ43" s="13"/>
      <c r="VNA43" s="13"/>
      <c r="VNB43" s="13"/>
      <c r="VNC43" s="13"/>
      <c r="VND43" s="13"/>
      <c r="VNE43" s="13"/>
      <c r="VNF43" s="13"/>
      <c r="VNG43" s="13"/>
      <c r="VNH43" s="13"/>
      <c r="VNI43" s="13"/>
      <c r="VNJ43" s="13"/>
      <c r="VNK43" s="13"/>
      <c r="VNL43" s="13"/>
      <c r="VNM43" s="13"/>
      <c r="VNN43" s="13"/>
      <c r="VNO43" s="13"/>
      <c r="VNP43" s="13"/>
      <c r="VNQ43" s="13"/>
      <c r="VNR43" s="13"/>
      <c r="VNS43" s="13"/>
      <c r="VNT43" s="13"/>
      <c r="VNU43" s="13"/>
      <c r="VNV43" s="13"/>
      <c r="VNW43" s="13"/>
      <c r="VNX43" s="13"/>
      <c r="VNY43" s="13"/>
      <c r="VNZ43" s="13"/>
      <c r="VOA43" s="13"/>
      <c r="VOB43" s="13"/>
      <c r="VOC43" s="13"/>
      <c r="VOD43" s="13"/>
      <c r="VOE43" s="13"/>
      <c r="VOF43" s="13"/>
      <c r="VOG43" s="13"/>
      <c r="VOH43" s="13"/>
      <c r="VOI43" s="13"/>
      <c r="VOJ43" s="13"/>
      <c r="VOK43" s="13"/>
      <c r="VOL43" s="13"/>
      <c r="VOM43" s="13"/>
      <c r="VON43" s="13"/>
      <c r="VOO43" s="13"/>
      <c r="VOP43" s="13"/>
      <c r="VOQ43" s="13"/>
      <c r="VOR43" s="13"/>
      <c r="VOS43" s="13"/>
      <c r="VOT43" s="13"/>
      <c r="VOU43" s="13"/>
      <c r="VOV43" s="13"/>
      <c r="VOW43" s="13"/>
      <c r="VOX43" s="13"/>
      <c r="VOY43" s="13"/>
      <c r="VOZ43" s="13"/>
      <c r="VPA43" s="13"/>
      <c r="VPB43" s="13"/>
      <c r="VPC43" s="13"/>
      <c r="VPD43" s="13"/>
      <c r="VPE43" s="13"/>
      <c r="VPF43" s="13"/>
      <c r="VPG43" s="13"/>
      <c r="VPH43" s="13"/>
      <c r="VPI43" s="13"/>
      <c r="VPJ43" s="13"/>
      <c r="VPK43" s="13"/>
      <c r="VPL43" s="13"/>
      <c r="VPM43" s="13"/>
      <c r="VPN43" s="13"/>
      <c r="VPO43" s="13"/>
      <c r="VPP43" s="13"/>
      <c r="VPQ43" s="13"/>
      <c r="VPR43" s="13"/>
      <c r="VPS43" s="13"/>
      <c r="VPT43" s="13"/>
      <c r="VPU43" s="13"/>
      <c r="VPV43" s="13"/>
      <c r="VPW43" s="13"/>
      <c r="VPX43" s="13"/>
      <c r="VPY43" s="13"/>
      <c r="VPZ43" s="13"/>
      <c r="VQA43" s="13"/>
      <c r="VQB43" s="13"/>
      <c r="VQC43" s="13"/>
      <c r="VQD43" s="13"/>
      <c r="VQE43" s="13"/>
      <c r="VQF43" s="13"/>
      <c r="VQG43" s="13"/>
      <c r="VQH43" s="13"/>
      <c r="VQI43" s="13"/>
      <c r="VQJ43" s="13"/>
      <c r="VQK43" s="13"/>
      <c r="VQL43" s="13"/>
      <c r="VQM43" s="13"/>
      <c r="VQN43" s="13"/>
      <c r="VQO43" s="13"/>
      <c r="VQP43" s="13"/>
      <c r="VQQ43" s="13"/>
      <c r="VQR43" s="13"/>
      <c r="VQS43" s="13"/>
      <c r="VQT43" s="13"/>
      <c r="VQU43" s="13"/>
      <c r="VQV43" s="13"/>
      <c r="VQW43" s="13"/>
      <c r="VQX43" s="13"/>
      <c r="VQY43" s="13"/>
      <c r="VQZ43" s="13"/>
      <c r="VRA43" s="13"/>
      <c r="VRB43" s="13"/>
      <c r="VRC43" s="13"/>
      <c r="VRD43" s="13"/>
      <c r="VRE43" s="13"/>
      <c r="VRF43" s="13"/>
      <c r="VRG43" s="13"/>
      <c r="VRH43" s="13"/>
      <c r="VRI43" s="13"/>
      <c r="VRJ43" s="13"/>
      <c r="VRK43" s="13"/>
      <c r="VRL43" s="13"/>
      <c r="VRM43" s="13"/>
      <c r="VRN43" s="13"/>
      <c r="VRO43" s="13"/>
      <c r="VRP43" s="13"/>
      <c r="VRQ43" s="13"/>
      <c r="VRR43" s="13"/>
      <c r="VRS43" s="13"/>
      <c r="VRT43" s="13"/>
      <c r="VRU43" s="13"/>
      <c r="VRV43" s="13"/>
      <c r="VRW43" s="13"/>
      <c r="VRX43" s="13"/>
      <c r="VRY43" s="13"/>
      <c r="VRZ43" s="13"/>
      <c r="VSA43" s="13"/>
      <c r="VSB43" s="13"/>
      <c r="VSC43" s="13"/>
      <c r="VSD43" s="13"/>
      <c r="VSE43" s="13"/>
      <c r="VSF43" s="13"/>
      <c r="VSG43" s="13"/>
      <c r="VSH43" s="13"/>
      <c r="VSI43" s="13"/>
      <c r="VSJ43" s="13"/>
      <c r="VSK43" s="13"/>
      <c r="VSL43" s="13"/>
      <c r="VSM43" s="13"/>
      <c r="VSN43" s="13"/>
      <c r="VSO43" s="13"/>
      <c r="VSP43" s="13"/>
      <c r="VSQ43" s="13"/>
      <c r="VSR43" s="13"/>
      <c r="VSS43" s="13"/>
      <c r="VST43" s="13"/>
      <c r="VSU43" s="13"/>
      <c r="VSV43" s="13"/>
      <c r="VSW43" s="13"/>
      <c r="VSX43" s="13"/>
      <c r="VSY43" s="13"/>
      <c r="VSZ43" s="13"/>
      <c r="VTA43" s="13"/>
      <c r="VTB43" s="13"/>
      <c r="VTC43" s="13"/>
      <c r="VTD43" s="13"/>
      <c r="VTE43" s="13"/>
      <c r="VTF43" s="13"/>
      <c r="VTG43" s="13"/>
      <c r="VTH43" s="13"/>
      <c r="VTI43" s="13"/>
      <c r="VTJ43" s="13"/>
      <c r="VTK43" s="13"/>
      <c r="VTL43" s="13"/>
      <c r="VTM43" s="13"/>
      <c r="VTN43" s="13"/>
      <c r="VTO43" s="13"/>
      <c r="VTP43" s="13"/>
      <c r="VTQ43" s="13"/>
      <c r="VTR43" s="13"/>
      <c r="VTS43" s="13"/>
      <c r="VTT43" s="13"/>
      <c r="VTU43" s="13"/>
      <c r="VTV43" s="13"/>
      <c r="VTW43" s="13"/>
      <c r="VTX43" s="13"/>
      <c r="VTY43" s="13"/>
      <c r="VTZ43" s="13"/>
      <c r="VUA43" s="13"/>
      <c r="VUB43" s="13"/>
      <c r="VUC43" s="13"/>
      <c r="VUD43" s="13"/>
      <c r="VUE43" s="13"/>
      <c r="VUF43" s="13"/>
      <c r="VUG43" s="13"/>
      <c r="VUH43" s="13"/>
      <c r="VUI43" s="13"/>
      <c r="VUJ43" s="13"/>
      <c r="VUK43" s="13"/>
      <c r="VUL43" s="13"/>
      <c r="VUM43" s="13"/>
      <c r="VUN43" s="13"/>
      <c r="VUO43" s="13"/>
      <c r="VUP43" s="13"/>
      <c r="VUQ43" s="13"/>
      <c r="VUR43" s="13"/>
      <c r="VUS43" s="13"/>
      <c r="VUT43" s="13"/>
      <c r="VUU43" s="13"/>
      <c r="VUV43" s="13"/>
      <c r="VUW43" s="13"/>
      <c r="VUX43" s="13"/>
      <c r="VUY43" s="13"/>
      <c r="VUZ43" s="13"/>
      <c r="VVA43" s="13"/>
      <c r="VVB43" s="13"/>
      <c r="VVC43" s="13"/>
      <c r="VVD43" s="13"/>
      <c r="VVE43" s="13"/>
      <c r="VVF43" s="13"/>
      <c r="VVG43" s="13"/>
      <c r="VVH43" s="13"/>
      <c r="VVI43" s="13"/>
      <c r="VVJ43" s="13"/>
      <c r="VVK43" s="13"/>
      <c r="VVL43" s="13"/>
      <c r="VVM43" s="13"/>
      <c r="VVN43" s="13"/>
      <c r="VVO43" s="13"/>
      <c r="VVP43" s="13"/>
      <c r="VVQ43" s="13"/>
      <c r="VVR43" s="13"/>
      <c r="VVS43" s="13"/>
      <c r="VVT43" s="13"/>
      <c r="VVU43" s="13"/>
      <c r="VVV43" s="13"/>
      <c r="VVW43" s="13"/>
      <c r="VVX43" s="13"/>
      <c r="VVY43" s="13"/>
      <c r="VVZ43" s="13"/>
      <c r="VWA43" s="13"/>
      <c r="VWB43" s="13"/>
      <c r="VWC43" s="13"/>
      <c r="VWD43" s="13"/>
      <c r="VWE43" s="13"/>
      <c r="VWF43" s="13"/>
      <c r="VWG43" s="13"/>
      <c r="VWH43" s="13"/>
      <c r="VWI43" s="13"/>
      <c r="VWJ43" s="13"/>
      <c r="VWK43" s="13"/>
      <c r="VWL43" s="13"/>
      <c r="VWM43" s="13"/>
      <c r="VWN43" s="13"/>
      <c r="VWO43" s="13"/>
      <c r="VWP43" s="13"/>
      <c r="VWQ43" s="13"/>
      <c r="VWR43" s="13"/>
      <c r="VWS43" s="13"/>
      <c r="VWT43" s="13"/>
      <c r="VWU43" s="13"/>
      <c r="VWV43" s="13"/>
      <c r="VWW43" s="13"/>
      <c r="VWX43" s="13"/>
      <c r="VWY43" s="13"/>
      <c r="VWZ43" s="13"/>
      <c r="VXA43" s="13"/>
      <c r="VXB43" s="13"/>
      <c r="VXC43" s="13"/>
      <c r="VXD43" s="13"/>
      <c r="VXE43" s="13"/>
      <c r="VXF43" s="13"/>
      <c r="VXG43" s="13"/>
      <c r="VXH43" s="13"/>
      <c r="VXI43" s="13"/>
      <c r="VXJ43" s="13"/>
      <c r="VXK43" s="13"/>
      <c r="VXL43" s="13"/>
      <c r="VXM43" s="13"/>
      <c r="VXN43" s="13"/>
      <c r="VXO43" s="13"/>
      <c r="VXP43" s="13"/>
      <c r="VXQ43" s="13"/>
      <c r="VXR43" s="13"/>
      <c r="VXS43" s="13"/>
      <c r="VXT43" s="13"/>
      <c r="VXU43" s="13"/>
      <c r="VXV43" s="13"/>
      <c r="VXW43" s="13"/>
      <c r="VXX43" s="13"/>
      <c r="VXY43" s="13"/>
      <c r="VXZ43" s="13"/>
      <c r="VYA43" s="13"/>
      <c r="VYB43" s="13"/>
      <c r="VYC43" s="13"/>
      <c r="VYD43" s="13"/>
      <c r="VYE43" s="13"/>
      <c r="VYF43" s="13"/>
      <c r="VYG43" s="13"/>
      <c r="VYH43" s="13"/>
      <c r="VYI43" s="13"/>
      <c r="VYJ43" s="13"/>
      <c r="VYK43" s="13"/>
      <c r="VYL43" s="13"/>
      <c r="VYM43" s="13"/>
      <c r="VYN43" s="13"/>
      <c r="VYO43" s="13"/>
      <c r="VYP43" s="13"/>
      <c r="VYQ43" s="13"/>
      <c r="VYR43" s="13"/>
      <c r="VYS43" s="13"/>
      <c r="VYT43" s="13"/>
      <c r="VYU43" s="13"/>
      <c r="VYV43" s="13"/>
      <c r="VYW43" s="13"/>
      <c r="VYX43" s="13"/>
      <c r="VYY43" s="13"/>
      <c r="VYZ43" s="13"/>
      <c r="VZA43" s="13"/>
      <c r="VZB43" s="13"/>
      <c r="VZC43" s="13"/>
      <c r="VZD43" s="13"/>
      <c r="VZE43" s="13"/>
      <c r="VZF43" s="13"/>
      <c r="VZG43" s="13"/>
      <c r="VZH43" s="13"/>
      <c r="VZI43" s="13"/>
      <c r="VZJ43" s="13"/>
      <c r="VZK43" s="13"/>
      <c r="VZL43" s="13"/>
      <c r="VZM43" s="13"/>
      <c r="VZN43" s="13"/>
      <c r="VZO43" s="13"/>
      <c r="VZP43" s="13"/>
      <c r="VZQ43" s="13"/>
      <c r="VZR43" s="13"/>
      <c r="VZS43" s="13"/>
      <c r="VZT43" s="13"/>
      <c r="VZU43" s="13"/>
      <c r="VZV43" s="13"/>
      <c r="VZW43" s="13"/>
      <c r="VZX43" s="13"/>
      <c r="VZY43" s="13"/>
      <c r="VZZ43" s="13"/>
      <c r="WAA43" s="13"/>
      <c r="WAB43" s="13"/>
      <c r="WAC43" s="13"/>
      <c r="WAD43" s="13"/>
      <c r="WAE43" s="13"/>
      <c r="WAF43" s="13"/>
      <c r="WAG43" s="13"/>
      <c r="WAH43" s="13"/>
      <c r="WAI43" s="13"/>
      <c r="WAJ43" s="13"/>
      <c r="WAK43" s="13"/>
      <c r="WAL43" s="13"/>
      <c r="WAM43" s="13"/>
      <c r="WAN43" s="13"/>
      <c r="WAO43" s="13"/>
      <c r="WAP43" s="13"/>
      <c r="WAQ43" s="13"/>
      <c r="WAR43" s="13"/>
      <c r="WAS43" s="13"/>
      <c r="WAT43" s="13"/>
      <c r="WAU43" s="13"/>
      <c r="WAV43" s="13"/>
      <c r="WAW43" s="13"/>
      <c r="WAX43" s="13"/>
      <c r="WAY43" s="13"/>
      <c r="WAZ43" s="13"/>
      <c r="WBA43" s="13"/>
      <c r="WBB43" s="13"/>
      <c r="WBC43" s="13"/>
      <c r="WBD43" s="13"/>
      <c r="WBE43" s="13"/>
      <c r="WBF43" s="13"/>
      <c r="WBG43" s="13"/>
      <c r="WBH43" s="13"/>
      <c r="WBI43" s="13"/>
      <c r="WBJ43" s="13"/>
      <c r="WBK43" s="13"/>
      <c r="WBL43" s="13"/>
      <c r="WBM43" s="13"/>
      <c r="WBN43" s="13"/>
      <c r="WBO43" s="13"/>
      <c r="WBP43" s="13"/>
      <c r="WBQ43" s="13"/>
      <c r="WBR43" s="13"/>
      <c r="WBS43" s="13"/>
      <c r="WBT43" s="13"/>
      <c r="WBU43" s="13"/>
      <c r="WBV43" s="13"/>
      <c r="WBW43" s="13"/>
      <c r="WBX43" s="13"/>
      <c r="WBY43" s="13"/>
      <c r="WBZ43" s="13"/>
      <c r="WCA43" s="13"/>
      <c r="WCB43" s="13"/>
      <c r="WCC43" s="13"/>
      <c r="WCD43" s="13"/>
      <c r="WCE43" s="13"/>
      <c r="WCF43" s="13"/>
      <c r="WCG43" s="13"/>
      <c r="WCH43" s="13"/>
      <c r="WCI43" s="13"/>
      <c r="WCJ43" s="13"/>
      <c r="WCK43" s="13"/>
      <c r="WCL43" s="13"/>
      <c r="WCM43" s="13"/>
      <c r="WCN43" s="13"/>
      <c r="WCO43" s="13"/>
      <c r="WCP43" s="13"/>
      <c r="WCQ43" s="13"/>
      <c r="WCR43" s="13"/>
      <c r="WCS43" s="13"/>
      <c r="WCT43" s="13"/>
      <c r="WCU43" s="13"/>
      <c r="WCV43" s="13"/>
      <c r="WCW43" s="13"/>
      <c r="WCX43" s="13"/>
      <c r="WCY43" s="13"/>
      <c r="WCZ43" s="13"/>
      <c r="WDA43" s="13"/>
      <c r="WDB43" s="13"/>
      <c r="WDC43" s="13"/>
      <c r="WDD43" s="13"/>
      <c r="WDE43" s="13"/>
      <c r="WDF43" s="13"/>
      <c r="WDG43" s="13"/>
      <c r="WDH43" s="13"/>
      <c r="WDI43" s="13"/>
      <c r="WDJ43" s="13"/>
      <c r="WDK43" s="13"/>
      <c r="WDL43" s="13"/>
      <c r="WDM43" s="13"/>
      <c r="WDN43" s="13"/>
      <c r="WDO43" s="13"/>
      <c r="WDP43" s="13"/>
      <c r="WDQ43" s="13"/>
      <c r="WDR43" s="13"/>
      <c r="WDS43" s="13"/>
      <c r="WDT43" s="13"/>
      <c r="WDU43" s="13"/>
      <c r="WDV43" s="13"/>
      <c r="WDW43" s="13"/>
      <c r="WDX43" s="13"/>
      <c r="WDY43" s="13"/>
      <c r="WDZ43" s="13"/>
      <c r="WEA43" s="13"/>
      <c r="WEB43" s="13"/>
      <c r="WEC43" s="13"/>
      <c r="WED43" s="13"/>
      <c r="WEE43" s="13"/>
      <c r="WEF43" s="13"/>
      <c r="WEG43" s="13"/>
      <c r="WEH43" s="13"/>
      <c r="WEI43" s="13"/>
      <c r="WEJ43" s="13"/>
      <c r="WEK43" s="13"/>
      <c r="WEL43" s="13"/>
      <c r="WEM43" s="13"/>
      <c r="WEN43" s="13"/>
      <c r="WEO43" s="13"/>
      <c r="WEP43" s="13"/>
      <c r="WEQ43" s="13"/>
      <c r="WER43" s="13"/>
      <c r="WES43" s="13"/>
      <c r="WET43" s="13"/>
      <c r="WEU43" s="13"/>
      <c r="WEV43" s="13"/>
      <c r="WEW43" s="13"/>
      <c r="WEX43" s="13"/>
      <c r="WEY43" s="13"/>
      <c r="WEZ43" s="13"/>
      <c r="WFA43" s="13"/>
      <c r="WFB43" s="13"/>
      <c r="WFC43" s="13"/>
      <c r="WFD43" s="13"/>
      <c r="WFE43" s="13"/>
      <c r="WFF43" s="13"/>
      <c r="WFG43" s="13"/>
      <c r="WFH43" s="13"/>
      <c r="WFI43" s="13"/>
      <c r="WFJ43" s="13"/>
      <c r="WFK43" s="13"/>
      <c r="WFL43" s="13"/>
      <c r="WFM43" s="13"/>
      <c r="WFN43" s="13"/>
      <c r="WFO43" s="13"/>
      <c r="WFP43" s="13"/>
      <c r="WFQ43" s="13"/>
      <c r="WFR43" s="13"/>
      <c r="WFS43" s="13"/>
      <c r="WFT43" s="13"/>
      <c r="WFU43" s="13"/>
      <c r="WFV43" s="13"/>
      <c r="WFW43" s="13"/>
      <c r="WFX43" s="13"/>
      <c r="WFY43" s="13"/>
      <c r="WFZ43" s="13"/>
      <c r="WGA43" s="13"/>
      <c r="WGB43" s="13"/>
      <c r="WGC43" s="13"/>
      <c r="WGD43" s="13"/>
      <c r="WGE43" s="13"/>
      <c r="WGF43" s="13"/>
      <c r="WGG43" s="13"/>
      <c r="WGH43" s="13"/>
      <c r="WGI43" s="13"/>
      <c r="WGJ43" s="13"/>
      <c r="WGK43" s="13"/>
      <c r="WGL43" s="13"/>
      <c r="WGM43" s="13"/>
      <c r="WGN43" s="13"/>
      <c r="WGO43" s="13"/>
      <c r="WGP43" s="13"/>
      <c r="WGQ43" s="13"/>
      <c r="WGR43" s="13"/>
      <c r="WGS43" s="13"/>
      <c r="WGT43" s="13"/>
      <c r="WGU43" s="13"/>
      <c r="WGV43" s="13"/>
      <c r="WGW43" s="13"/>
      <c r="WGX43" s="13"/>
      <c r="WGY43" s="13"/>
      <c r="WGZ43" s="13"/>
      <c r="WHA43" s="13"/>
      <c r="WHB43" s="13"/>
      <c r="WHC43" s="13"/>
      <c r="WHD43" s="13"/>
      <c r="WHE43" s="13"/>
      <c r="WHF43" s="13"/>
      <c r="WHG43" s="13"/>
      <c r="WHH43" s="13"/>
      <c r="WHI43" s="13"/>
      <c r="WHJ43" s="13"/>
      <c r="WHK43" s="13"/>
      <c r="WHL43" s="13"/>
      <c r="WHM43" s="13"/>
      <c r="WHN43" s="13"/>
      <c r="WHO43" s="13"/>
      <c r="WHP43" s="13"/>
      <c r="WHQ43" s="13"/>
      <c r="WHR43" s="13"/>
      <c r="WHS43" s="13"/>
      <c r="WHT43" s="13"/>
      <c r="WHU43" s="13"/>
      <c r="WHV43" s="13"/>
      <c r="WHW43" s="13"/>
      <c r="WHX43" s="13"/>
      <c r="WHY43" s="13"/>
      <c r="WHZ43" s="13"/>
      <c r="WIA43" s="13"/>
      <c r="WIB43" s="13"/>
      <c r="WIC43" s="13"/>
      <c r="WID43" s="13"/>
      <c r="WIE43" s="13"/>
      <c r="WIF43" s="13"/>
      <c r="WIG43" s="13"/>
      <c r="WIH43" s="13"/>
      <c r="WII43" s="13"/>
      <c r="WIJ43" s="13"/>
      <c r="WIK43" s="13"/>
      <c r="WIL43" s="13"/>
      <c r="WIM43" s="13"/>
      <c r="WIN43" s="13"/>
      <c r="WIO43" s="13"/>
      <c r="WIP43" s="13"/>
      <c r="WIQ43" s="13"/>
      <c r="WIR43" s="13"/>
      <c r="WIS43" s="13"/>
      <c r="WIT43" s="13"/>
      <c r="WIU43" s="13"/>
      <c r="WIV43" s="13"/>
      <c r="WIW43" s="13"/>
      <c r="WIX43" s="13"/>
      <c r="WIY43" s="13"/>
      <c r="WIZ43" s="13"/>
      <c r="WJA43" s="13"/>
      <c r="WJB43" s="13"/>
      <c r="WJC43" s="13"/>
      <c r="WJD43" s="13"/>
      <c r="WJE43" s="13"/>
      <c r="WJF43" s="13"/>
      <c r="WJG43" s="13"/>
      <c r="WJH43" s="13"/>
      <c r="WJI43" s="13"/>
      <c r="WJJ43" s="13"/>
      <c r="WJK43" s="13"/>
      <c r="WJL43" s="13"/>
      <c r="WJM43" s="13"/>
      <c r="WJN43" s="13"/>
      <c r="WJO43" s="13"/>
      <c r="WJP43" s="13"/>
      <c r="WJQ43" s="13"/>
      <c r="WJR43" s="13"/>
      <c r="WJS43" s="13"/>
      <c r="WJT43" s="13"/>
      <c r="WJU43" s="13"/>
      <c r="WJV43" s="13"/>
      <c r="WJW43" s="13"/>
      <c r="WJX43" s="13"/>
      <c r="WJY43" s="13"/>
      <c r="WJZ43" s="13"/>
      <c r="WKA43" s="13"/>
      <c r="WKB43" s="13"/>
      <c r="WKC43" s="13"/>
      <c r="WKD43" s="13"/>
      <c r="WKE43" s="13"/>
      <c r="WKF43" s="13"/>
      <c r="WKG43" s="13"/>
      <c r="WKH43" s="13"/>
      <c r="WKI43" s="13"/>
      <c r="WKJ43" s="13"/>
      <c r="WKK43" s="13"/>
      <c r="WKL43" s="13"/>
      <c r="WKM43" s="13"/>
      <c r="WKN43" s="13"/>
      <c r="WKO43" s="13"/>
      <c r="WKP43" s="13"/>
      <c r="WKQ43" s="13"/>
      <c r="WKR43" s="13"/>
      <c r="WKS43" s="13"/>
      <c r="WKT43" s="13"/>
      <c r="WKU43" s="13"/>
      <c r="WKV43" s="13"/>
      <c r="WKW43" s="13"/>
      <c r="WKX43" s="13"/>
      <c r="WKY43" s="13"/>
      <c r="WKZ43" s="13"/>
      <c r="WLA43" s="13"/>
      <c r="WLB43" s="13"/>
      <c r="WLC43" s="13"/>
      <c r="WLD43" s="13"/>
      <c r="WLE43" s="13"/>
      <c r="WLF43" s="13"/>
      <c r="WLG43" s="13"/>
      <c r="WLH43" s="13"/>
      <c r="WLI43" s="13"/>
      <c r="WLJ43" s="13"/>
      <c r="WLK43" s="13"/>
      <c r="WLL43" s="13"/>
      <c r="WLM43" s="13"/>
      <c r="WLN43" s="13"/>
      <c r="WLO43" s="13"/>
      <c r="WLP43" s="13"/>
      <c r="WLQ43" s="13"/>
      <c r="WLR43" s="13"/>
      <c r="WLS43" s="13"/>
      <c r="WLT43" s="13"/>
      <c r="WLU43" s="13"/>
      <c r="WLV43" s="13"/>
      <c r="WLW43" s="13"/>
      <c r="WLX43" s="13"/>
      <c r="WLY43" s="13"/>
      <c r="WLZ43" s="13"/>
      <c r="WMA43" s="13"/>
      <c r="WMB43" s="13"/>
      <c r="WMC43" s="13"/>
      <c r="WMD43" s="13"/>
      <c r="WME43" s="13"/>
      <c r="WMF43" s="13"/>
      <c r="WMG43" s="13"/>
      <c r="WMH43" s="13"/>
      <c r="WMI43" s="13"/>
      <c r="WMJ43" s="13"/>
      <c r="WMK43" s="13"/>
      <c r="WML43" s="13"/>
      <c r="WMM43" s="13"/>
      <c r="WMN43" s="13"/>
      <c r="WMO43" s="13"/>
      <c r="WMP43" s="13"/>
      <c r="WMQ43" s="13"/>
      <c r="WMR43" s="13"/>
      <c r="WMS43" s="13"/>
      <c r="WMT43" s="13"/>
      <c r="WMU43" s="13"/>
      <c r="WMV43" s="13"/>
      <c r="WMW43" s="13"/>
      <c r="WMX43" s="13"/>
      <c r="WMY43" s="13"/>
      <c r="WMZ43" s="13"/>
      <c r="WNA43" s="13"/>
      <c r="WNB43" s="13"/>
      <c r="WNC43" s="13"/>
      <c r="WND43" s="13"/>
      <c r="WNE43" s="13"/>
      <c r="WNF43" s="13"/>
      <c r="WNG43" s="13"/>
      <c r="WNH43" s="13"/>
      <c r="WNI43" s="13"/>
      <c r="WNJ43" s="13"/>
      <c r="WNK43" s="13"/>
      <c r="WNL43" s="13"/>
      <c r="WNM43" s="13"/>
      <c r="WNN43" s="13"/>
      <c r="WNO43" s="13"/>
      <c r="WNP43" s="13"/>
      <c r="WNQ43" s="13"/>
      <c r="WNR43" s="13"/>
      <c r="WNS43" s="13"/>
      <c r="WNT43" s="13"/>
      <c r="WNU43" s="13"/>
      <c r="WNV43" s="13"/>
      <c r="WNW43" s="13"/>
      <c r="WNX43" s="13"/>
      <c r="WNY43" s="13"/>
      <c r="WNZ43" s="13"/>
      <c r="WOA43" s="13"/>
      <c r="WOB43" s="13"/>
      <c r="WOC43" s="13"/>
      <c r="WOD43" s="13"/>
      <c r="WOE43" s="13"/>
      <c r="WOF43" s="13"/>
      <c r="WOG43" s="13"/>
      <c r="WOH43" s="13"/>
      <c r="WOI43" s="13"/>
      <c r="WOJ43" s="13"/>
      <c r="WOK43" s="13"/>
      <c r="WOL43" s="13"/>
      <c r="WOM43" s="13"/>
      <c r="WON43" s="13"/>
      <c r="WOO43" s="13"/>
      <c r="WOP43" s="13"/>
      <c r="WOQ43" s="13"/>
      <c r="WOR43" s="13"/>
      <c r="WOS43" s="13"/>
      <c r="WOT43" s="13"/>
      <c r="WOU43" s="13"/>
      <c r="WOV43" s="13"/>
      <c r="WOW43" s="13"/>
      <c r="WOX43" s="13"/>
      <c r="WOY43" s="13"/>
      <c r="WOZ43" s="13"/>
      <c r="WPA43" s="13"/>
      <c r="WPB43" s="13"/>
      <c r="WPC43" s="13"/>
      <c r="WPD43" s="13"/>
      <c r="WPE43" s="13"/>
      <c r="WPF43" s="13"/>
      <c r="WPG43" s="13"/>
      <c r="WPH43" s="13"/>
      <c r="WPI43" s="13"/>
      <c r="WPJ43" s="13"/>
      <c r="WPK43" s="13"/>
      <c r="WPL43" s="13"/>
      <c r="WPM43" s="13"/>
      <c r="WPN43" s="13"/>
      <c r="WPO43" s="13"/>
      <c r="WPP43" s="13"/>
      <c r="WPQ43" s="13"/>
      <c r="WPR43" s="13"/>
      <c r="WPS43" s="13"/>
      <c r="WPT43" s="13"/>
      <c r="WPU43" s="13"/>
      <c r="WPV43" s="13"/>
      <c r="WPW43" s="13"/>
      <c r="WPX43" s="13"/>
      <c r="WPY43" s="13"/>
      <c r="WPZ43" s="13"/>
      <c r="WQA43" s="13"/>
      <c r="WQB43" s="13"/>
      <c r="WQC43" s="13"/>
      <c r="WQD43" s="13"/>
      <c r="WQE43" s="13"/>
      <c r="WQF43" s="13"/>
      <c r="WQG43" s="13"/>
      <c r="WQH43" s="13"/>
      <c r="WQI43" s="13"/>
      <c r="WQJ43" s="13"/>
      <c r="WQK43" s="13"/>
      <c r="WQL43" s="13"/>
      <c r="WQM43" s="13"/>
      <c r="WQN43" s="13"/>
      <c r="WQO43" s="13"/>
      <c r="WQP43" s="13"/>
      <c r="WQQ43" s="13"/>
      <c r="WQR43" s="13"/>
      <c r="WQS43" s="13"/>
      <c r="WQT43" s="13"/>
      <c r="WQU43" s="13"/>
      <c r="WQV43" s="13"/>
      <c r="WQW43" s="13"/>
      <c r="WQX43" s="13"/>
      <c r="WQY43" s="13"/>
      <c r="WQZ43" s="13"/>
      <c r="WRA43" s="13"/>
      <c r="WRB43" s="13"/>
      <c r="WRC43" s="13"/>
      <c r="WRD43" s="13"/>
      <c r="WRE43" s="13"/>
      <c r="WRF43" s="13"/>
      <c r="WRG43" s="13"/>
      <c r="WRH43" s="13"/>
      <c r="WRI43" s="13"/>
      <c r="WRJ43" s="13"/>
      <c r="WRK43" s="13"/>
      <c r="WRL43" s="13"/>
      <c r="WRM43" s="13"/>
      <c r="WRN43" s="13"/>
      <c r="WRO43" s="13"/>
      <c r="WRP43" s="13"/>
      <c r="WRQ43" s="13"/>
      <c r="WRR43" s="13"/>
      <c r="WRS43" s="13"/>
      <c r="WRT43" s="13"/>
      <c r="WRU43" s="13"/>
      <c r="WRV43" s="13"/>
      <c r="WRW43" s="13"/>
      <c r="WRX43" s="13"/>
      <c r="WRY43" s="13"/>
      <c r="WRZ43" s="13"/>
      <c r="WSA43" s="13"/>
      <c r="WSB43" s="13"/>
      <c r="WSC43" s="13"/>
      <c r="WSD43" s="13"/>
      <c r="WSE43" s="13"/>
      <c r="WSF43" s="13"/>
      <c r="WSG43" s="13"/>
      <c r="WSH43" s="13"/>
      <c r="WSI43" s="13"/>
      <c r="WSJ43" s="13"/>
      <c r="WSK43" s="13"/>
      <c r="WSL43" s="13"/>
      <c r="WSM43" s="13"/>
      <c r="WSN43" s="13"/>
      <c r="WSO43" s="13"/>
      <c r="WSP43" s="13"/>
      <c r="WSQ43" s="13"/>
      <c r="WSR43" s="13"/>
      <c r="WSS43" s="13"/>
      <c r="WST43" s="13"/>
      <c r="WSU43" s="13"/>
      <c r="WSV43" s="13"/>
      <c r="WSW43" s="13"/>
      <c r="WSX43" s="13"/>
      <c r="WSY43" s="13"/>
      <c r="WSZ43" s="13"/>
      <c r="WTA43" s="13"/>
      <c r="WTB43" s="13"/>
      <c r="WTC43" s="13"/>
      <c r="WTD43" s="13"/>
      <c r="WTE43" s="13"/>
      <c r="WTF43" s="13"/>
      <c r="WTG43" s="13"/>
      <c r="WTH43" s="13"/>
      <c r="WTI43" s="13"/>
      <c r="WTJ43" s="13"/>
      <c r="WTK43" s="13"/>
      <c r="WTL43" s="13"/>
      <c r="WTM43" s="13"/>
      <c r="WTN43" s="13"/>
      <c r="WTO43" s="13"/>
      <c r="WTP43" s="13"/>
      <c r="WTQ43" s="13"/>
      <c r="WTR43" s="13"/>
      <c r="WTS43" s="13"/>
      <c r="WTT43" s="13"/>
      <c r="WTU43" s="13"/>
      <c r="WTV43" s="13"/>
      <c r="WTW43" s="13"/>
      <c r="WTX43" s="13"/>
      <c r="WTY43" s="13"/>
      <c r="WTZ43" s="13"/>
      <c r="WUA43" s="13"/>
      <c r="WUB43" s="13"/>
      <c r="WUC43" s="13"/>
      <c r="WUD43" s="13"/>
      <c r="WUE43" s="13"/>
      <c r="WUF43" s="13"/>
      <c r="WUG43" s="13"/>
      <c r="WUH43" s="13"/>
      <c r="WUI43" s="13"/>
      <c r="WUJ43" s="13"/>
      <c r="WUK43" s="13"/>
      <c r="WUL43" s="13"/>
      <c r="WUM43" s="13"/>
      <c r="WUN43" s="13"/>
      <c r="WUO43" s="13"/>
      <c r="WUP43" s="13"/>
      <c r="WUQ43" s="13"/>
      <c r="WUR43" s="13"/>
      <c r="WUS43" s="13"/>
      <c r="WUT43" s="13"/>
      <c r="WUU43" s="13"/>
      <c r="WUV43" s="13"/>
      <c r="WUW43" s="13"/>
      <c r="WUX43" s="13"/>
      <c r="WUY43" s="13"/>
      <c r="WUZ43" s="13"/>
      <c r="WVA43" s="13"/>
      <c r="WVB43" s="13"/>
      <c r="WVC43" s="13"/>
      <c r="WVD43" s="13"/>
      <c r="WVE43" s="13"/>
      <c r="WVF43" s="13"/>
      <c r="WVG43" s="13"/>
      <c r="WVH43" s="13"/>
      <c r="WVI43" s="13"/>
      <c r="WVJ43" s="13"/>
      <c r="WVK43" s="13"/>
      <c r="WVL43" s="13"/>
      <c r="WVM43" s="13"/>
      <c r="WVN43" s="13"/>
      <c r="WVO43" s="13"/>
      <c r="WVP43" s="13"/>
      <c r="WVQ43" s="13"/>
      <c r="WVR43" s="13"/>
      <c r="WVS43" s="13"/>
      <c r="WVT43" s="13"/>
      <c r="WVU43" s="13"/>
      <c r="WVV43" s="13"/>
      <c r="WVW43" s="13"/>
      <c r="WVX43" s="13"/>
      <c r="WVY43" s="13"/>
      <c r="WVZ43" s="13"/>
      <c r="WWA43" s="13"/>
      <c r="WWB43" s="13"/>
      <c r="WWC43" s="13"/>
      <c r="WWD43" s="13"/>
      <c r="WWE43" s="13"/>
      <c r="WWF43" s="13"/>
      <c r="WWG43" s="13"/>
      <c r="WWH43" s="13"/>
      <c r="WWI43" s="13"/>
      <c r="WWJ43" s="13"/>
      <c r="WWK43" s="13"/>
      <c r="WWL43" s="13"/>
      <c r="WWM43" s="13"/>
      <c r="WWN43" s="13"/>
      <c r="WWO43" s="13"/>
      <c r="WWP43" s="13"/>
      <c r="WWQ43" s="13"/>
      <c r="WWR43" s="13"/>
      <c r="WWS43" s="13"/>
      <c r="WWT43" s="13"/>
      <c r="WWU43" s="13"/>
      <c r="WWV43" s="13"/>
      <c r="WWW43" s="13"/>
      <c r="WWX43" s="13"/>
      <c r="WWY43" s="13"/>
      <c r="WWZ43" s="13"/>
      <c r="WXA43" s="13"/>
      <c r="WXB43" s="13"/>
      <c r="WXC43" s="13"/>
      <c r="WXD43" s="13"/>
      <c r="WXE43" s="13"/>
      <c r="WXF43" s="13"/>
      <c r="WXG43" s="13"/>
      <c r="WXH43" s="13"/>
      <c r="WXI43" s="13"/>
      <c r="WXJ43" s="13"/>
      <c r="WXK43" s="13"/>
      <c r="WXL43" s="13"/>
      <c r="WXM43" s="13"/>
      <c r="WXN43" s="13"/>
      <c r="WXO43" s="13"/>
      <c r="WXP43" s="13"/>
      <c r="WXQ43" s="13"/>
      <c r="WXR43" s="13"/>
      <c r="WXS43" s="13"/>
      <c r="WXT43" s="13"/>
      <c r="WXU43" s="13"/>
      <c r="WXV43" s="13"/>
      <c r="WXW43" s="13"/>
      <c r="WXX43" s="13"/>
      <c r="WXY43" s="13"/>
      <c r="WXZ43" s="13"/>
      <c r="WYA43" s="13"/>
      <c r="WYB43" s="13"/>
      <c r="WYC43" s="13"/>
      <c r="WYD43" s="13"/>
      <c r="WYE43" s="13"/>
      <c r="WYF43" s="13"/>
      <c r="WYG43" s="13"/>
      <c r="WYH43" s="13"/>
      <c r="WYI43" s="13"/>
      <c r="WYJ43" s="13"/>
      <c r="WYK43" s="13"/>
      <c r="WYL43" s="13"/>
      <c r="WYM43" s="13"/>
      <c r="WYN43" s="13"/>
      <c r="WYO43" s="13"/>
      <c r="WYP43" s="13"/>
      <c r="WYQ43" s="13"/>
      <c r="WYR43" s="13"/>
      <c r="WYS43" s="13"/>
      <c r="WYT43" s="13"/>
      <c r="WYU43" s="13"/>
      <c r="WYV43" s="13"/>
      <c r="WYW43" s="13"/>
      <c r="WYX43" s="13"/>
      <c r="WYY43" s="13"/>
      <c r="WYZ43" s="13"/>
      <c r="WZA43" s="13"/>
      <c r="WZB43" s="13"/>
      <c r="WZC43" s="13"/>
      <c r="WZD43" s="13"/>
      <c r="WZE43" s="13"/>
      <c r="WZF43" s="13"/>
      <c r="WZG43" s="13"/>
      <c r="WZH43" s="13"/>
      <c r="WZI43" s="13"/>
      <c r="WZJ43" s="13"/>
      <c r="WZK43" s="13"/>
      <c r="WZL43" s="13"/>
      <c r="WZM43" s="13"/>
      <c r="WZN43" s="13"/>
      <c r="WZO43" s="13"/>
      <c r="WZP43" s="13"/>
      <c r="WZQ43" s="13"/>
      <c r="WZR43" s="13"/>
      <c r="WZS43" s="13"/>
      <c r="WZT43" s="13"/>
      <c r="WZU43" s="13"/>
      <c r="WZV43" s="13"/>
      <c r="WZW43" s="13"/>
      <c r="WZX43" s="13"/>
      <c r="WZY43" s="13"/>
      <c r="WZZ43" s="13"/>
      <c r="XAA43" s="13"/>
      <c r="XAB43" s="13"/>
      <c r="XAC43" s="13"/>
      <c r="XAD43" s="13"/>
      <c r="XAE43" s="13"/>
      <c r="XAF43" s="13"/>
      <c r="XAG43" s="13"/>
      <c r="XAH43" s="13"/>
      <c r="XAI43" s="13"/>
      <c r="XAJ43" s="13"/>
      <c r="XAK43" s="13"/>
      <c r="XAL43" s="13"/>
      <c r="XAM43" s="13"/>
      <c r="XAN43" s="13"/>
      <c r="XAO43" s="13"/>
      <c r="XAP43" s="13"/>
      <c r="XAQ43" s="13"/>
      <c r="XAR43" s="13"/>
      <c r="XAS43" s="13"/>
      <c r="XAT43" s="13"/>
      <c r="XAU43" s="13"/>
      <c r="XAV43" s="13"/>
      <c r="XAW43" s="13"/>
      <c r="XAX43" s="13"/>
      <c r="XAY43" s="13"/>
      <c r="XAZ43" s="13"/>
      <c r="XBA43" s="13"/>
      <c r="XBB43" s="13"/>
      <c r="XBC43" s="13"/>
      <c r="XBD43" s="13"/>
      <c r="XBE43" s="13"/>
      <c r="XBF43" s="13"/>
      <c r="XBG43" s="13"/>
      <c r="XBH43" s="13"/>
      <c r="XBI43" s="13"/>
      <c r="XBJ43" s="13"/>
      <c r="XBK43" s="13"/>
      <c r="XBL43" s="13"/>
      <c r="XBM43" s="13"/>
      <c r="XBN43" s="13"/>
      <c r="XBO43" s="13"/>
      <c r="XBP43" s="13"/>
      <c r="XBQ43" s="13"/>
      <c r="XBR43" s="13"/>
      <c r="XBS43" s="13"/>
      <c r="XBT43" s="13"/>
      <c r="XBU43" s="13"/>
      <c r="XBV43" s="13"/>
      <c r="XBW43" s="13"/>
      <c r="XBX43" s="13"/>
      <c r="XBY43" s="13"/>
      <c r="XBZ43" s="13"/>
      <c r="XCA43" s="13"/>
      <c r="XCB43" s="13"/>
      <c r="XCC43" s="13"/>
      <c r="XCD43" s="13"/>
      <c r="XCE43" s="13"/>
      <c r="XCF43" s="13"/>
      <c r="XCG43" s="13"/>
      <c r="XCH43" s="13"/>
      <c r="XCI43" s="13"/>
      <c r="XCJ43" s="13"/>
      <c r="XCK43" s="13"/>
      <c r="XCL43" s="13"/>
      <c r="XCM43" s="13"/>
      <c r="XCN43" s="13"/>
      <c r="XCO43" s="13"/>
      <c r="XCP43" s="13"/>
      <c r="XCQ43" s="13"/>
      <c r="XCR43" s="13"/>
      <c r="XCS43" s="13"/>
      <c r="XCT43" s="13"/>
      <c r="XCU43" s="13"/>
      <c r="XCV43" s="13"/>
      <c r="XCW43" s="13"/>
      <c r="XCX43" s="13"/>
      <c r="XCY43" s="13"/>
      <c r="XCZ43" s="13"/>
      <c r="XDA43" s="13"/>
      <c r="XDB43" s="13"/>
      <c r="XDC43" s="13"/>
      <c r="XDD43" s="13"/>
      <c r="XDE43" s="13"/>
      <c r="XDF43" s="13"/>
      <c r="XDG43" s="13"/>
      <c r="XDH43" s="13"/>
      <c r="XDI43" s="13"/>
      <c r="XDJ43" s="13"/>
      <c r="XDK43" s="13"/>
      <c r="XDL43" s="13"/>
      <c r="XDM43" s="13"/>
      <c r="XDN43" s="13"/>
      <c r="XDO43" s="13"/>
      <c r="XDP43" s="13"/>
      <c r="XDQ43" s="13"/>
      <c r="XDR43" s="13"/>
      <c r="XDS43" s="13"/>
      <c r="XDT43" s="13"/>
      <c r="XDU43" s="13"/>
      <c r="XDV43" s="13"/>
      <c r="XDW43" s="13"/>
      <c r="XDX43" s="13"/>
      <c r="XDY43" s="13"/>
      <c r="XDZ43" s="13"/>
      <c r="XEA43" s="13"/>
      <c r="XEB43" s="13"/>
      <c r="XEC43" s="13"/>
      <c r="XED43" s="13"/>
      <c r="XEE43" s="13"/>
      <c r="XEF43" s="13"/>
      <c r="XEG43" s="13"/>
      <c r="XEH43" s="13"/>
      <c r="XEI43" s="13"/>
      <c r="XEJ43" s="13"/>
      <c r="XEK43" s="13"/>
      <c r="XEL43" s="13"/>
      <c r="XEM43" s="13"/>
      <c r="XEN43" s="13"/>
      <c r="XEO43" s="13"/>
      <c r="XEP43" s="13"/>
      <c r="XEQ43" s="13"/>
      <c r="XER43" s="13"/>
      <c r="XES43" s="13"/>
      <c r="XET43" s="13"/>
      <c r="XEU43" s="13"/>
      <c r="XEV43" s="13"/>
      <c r="XEW43" s="13"/>
      <c r="XEX43" s="13"/>
      <c r="XEY43" s="13"/>
      <c r="XEZ43" s="13"/>
      <c r="XFA43" s="13"/>
      <c r="XFB43" s="13"/>
      <c r="XFC43" s="13"/>
      <c r="XFD43" s="13"/>
    </row>
    <row r="44" spans="1:16384" ht="31.5">
      <c r="A44" s="61"/>
      <c r="B44" s="42" t="s">
        <v>20</v>
      </c>
      <c r="C44" s="46" t="s">
        <v>18</v>
      </c>
      <c r="D44" s="43">
        <v>195.8</v>
      </c>
      <c r="E44" s="43">
        <v>100</v>
      </c>
      <c r="F44" s="43">
        <v>101</v>
      </c>
      <c r="G44" s="43">
        <v>100</v>
      </c>
      <c r="H44" s="43">
        <v>98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  <c r="XDX44" s="13"/>
      <c r="XDY44" s="13"/>
      <c r="XDZ44" s="13"/>
      <c r="XEA44" s="13"/>
      <c r="XEB44" s="13"/>
      <c r="XEC44" s="13"/>
      <c r="XED44" s="13"/>
      <c r="XEE44" s="13"/>
      <c r="XEF44" s="13"/>
      <c r="XEG44" s="13"/>
      <c r="XEH44" s="13"/>
      <c r="XEI44" s="13"/>
      <c r="XEJ44" s="13"/>
      <c r="XEK44" s="13"/>
      <c r="XEL44" s="13"/>
      <c r="XEM44" s="13"/>
      <c r="XEN44" s="13"/>
      <c r="XEO44" s="13"/>
      <c r="XEP44" s="13"/>
      <c r="XEQ44" s="13"/>
      <c r="XER44" s="13"/>
      <c r="XES44" s="13"/>
      <c r="XET44" s="13"/>
      <c r="XEU44" s="13"/>
      <c r="XEV44" s="13"/>
      <c r="XEW44" s="13"/>
      <c r="XEX44" s="13"/>
      <c r="XEY44" s="13"/>
      <c r="XEZ44" s="13"/>
      <c r="XFA44" s="13"/>
      <c r="XFB44" s="13"/>
      <c r="XFC44" s="13"/>
      <c r="XFD44" s="13"/>
    </row>
    <row r="45" spans="1:16384" ht="94.5">
      <c r="A45" s="61">
        <v>4</v>
      </c>
      <c r="B45" s="42" t="s">
        <v>180</v>
      </c>
      <c r="C45" s="19" t="s">
        <v>225</v>
      </c>
      <c r="D45" s="43">
        <v>450.1</v>
      </c>
      <c r="E45" s="43">
        <f>D45*E46*'Входные данные'!C36/10000</f>
        <v>455.72174900000005</v>
      </c>
      <c r="F45" s="43">
        <f>E45*F46*'Входные данные'!D36/10000</f>
        <v>467.78926091352014</v>
      </c>
      <c r="G45" s="43">
        <f>F45*G46*'Входные данные'!E36/10000</f>
        <v>481.63582303656034</v>
      </c>
      <c r="H45" s="43">
        <f>G45*H46*'Входные данные'!F36/10000</f>
        <v>495.89224339844247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  <c r="WVN45" s="13"/>
      <c r="WVO45" s="13"/>
      <c r="WVP45" s="13"/>
      <c r="WVQ45" s="13"/>
      <c r="WVR45" s="13"/>
      <c r="WVS45" s="13"/>
      <c r="WVT45" s="13"/>
      <c r="WVU45" s="13"/>
      <c r="WVV45" s="13"/>
      <c r="WVW45" s="13"/>
      <c r="WVX45" s="13"/>
      <c r="WVY45" s="13"/>
      <c r="WVZ45" s="13"/>
      <c r="WWA45" s="13"/>
      <c r="WWB45" s="13"/>
      <c r="WWC45" s="13"/>
      <c r="WWD45" s="13"/>
      <c r="WWE45" s="13"/>
      <c r="WWF45" s="13"/>
      <c r="WWG45" s="13"/>
      <c r="WWH45" s="13"/>
      <c r="WWI45" s="13"/>
      <c r="WWJ45" s="13"/>
      <c r="WWK45" s="13"/>
      <c r="WWL45" s="13"/>
      <c r="WWM45" s="13"/>
      <c r="WWN45" s="13"/>
      <c r="WWO45" s="13"/>
      <c r="WWP45" s="13"/>
      <c r="WWQ45" s="13"/>
      <c r="WWR45" s="13"/>
      <c r="WWS45" s="13"/>
      <c r="WWT45" s="13"/>
      <c r="WWU45" s="13"/>
      <c r="WWV45" s="13"/>
      <c r="WWW45" s="13"/>
      <c r="WWX45" s="13"/>
      <c r="WWY45" s="13"/>
      <c r="WWZ45" s="13"/>
      <c r="WXA45" s="13"/>
      <c r="WXB45" s="13"/>
      <c r="WXC45" s="13"/>
      <c r="WXD45" s="13"/>
      <c r="WXE45" s="13"/>
      <c r="WXF45" s="13"/>
      <c r="WXG45" s="13"/>
      <c r="WXH45" s="13"/>
      <c r="WXI45" s="13"/>
      <c r="WXJ45" s="13"/>
      <c r="WXK45" s="13"/>
      <c r="WXL45" s="13"/>
      <c r="WXM45" s="13"/>
      <c r="WXN45" s="13"/>
      <c r="WXO45" s="13"/>
      <c r="WXP45" s="13"/>
      <c r="WXQ45" s="13"/>
      <c r="WXR45" s="13"/>
      <c r="WXS45" s="13"/>
      <c r="WXT45" s="13"/>
      <c r="WXU45" s="13"/>
      <c r="WXV45" s="13"/>
      <c r="WXW45" s="13"/>
      <c r="WXX45" s="13"/>
      <c r="WXY45" s="13"/>
      <c r="WXZ45" s="13"/>
      <c r="WYA45" s="13"/>
      <c r="WYB45" s="13"/>
      <c r="WYC45" s="13"/>
      <c r="WYD45" s="13"/>
      <c r="WYE45" s="13"/>
      <c r="WYF45" s="13"/>
      <c r="WYG45" s="13"/>
      <c r="WYH45" s="13"/>
      <c r="WYI45" s="13"/>
      <c r="WYJ45" s="13"/>
      <c r="WYK45" s="13"/>
      <c r="WYL45" s="13"/>
      <c r="WYM45" s="13"/>
      <c r="WYN45" s="13"/>
      <c r="WYO45" s="13"/>
      <c r="WYP45" s="13"/>
      <c r="WYQ45" s="13"/>
      <c r="WYR45" s="13"/>
      <c r="WYS45" s="13"/>
      <c r="WYT45" s="13"/>
      <c r="WYU45" s="13"/>
      <c r="WYV45" s="13"/>
      <c r="WYW45" s="13"/>
      <c r="WYX45" s="13"/>
      <c r="WYY45" s="13"/>
      <c r="WYZ45" s="13"/>
      <c r="WZA45" s="13"/>
      <c r="WZB45" s="13"/>
      <c r="WZC45" s="13"/>
      <c r="WZD45" s="13"/>
      <c r="WZE45" s="13"/>
      <c r="WZF45" s="13"/>
      <c r="WZG45" s="13"/>
      <c r="WZH45" s="13"/>
      <c r="WZI45" s="13"/>
      <c r="WZJ45" s="13"/>
      <c r="WZK45" s="13"/>
      <c r="WZL45" s="13"/>
      <c r="WZM45" s="13"/>
      <c r="WZN45" s="13"/>
      <c r="WZO45" s="13"/>
      <c r="WZP45" s="13"/>
      <c r="WZQ45" s="13"/>
      <c r="WZR45" s="13"/>
      <c r="WZS45" s="13"/>
      <c r="WZT45" s="13"/>
      <c r="WZU45" s="13"/>
      <c r="WZV45" s="13"/>
      <c r="WZW45" s="13"/>
      <c r="WZX45" s="13"/>
      <c r="WZY45" s="13"/>
      <c r="WZZ45" s="13"/>
      <c r="XAA45" s="13"/>
      <c r="XAB45" s="13"/>
      <c r="XAC45" s="13"/>
      <c r="XAD45" s="13"/>
      <c r="XAE45" s="13"/>
      <c r="XAF45" s="13"/>
      <c r="XAG45" s="13"/>
      <c r="XAH45" s="13"/>
      <c r="XAI45" s="13"/>
      <c r="XAJ45" s="13"/>
      <c r="XAK45" s="13"/>
      <c r="XAL45" s="13"/>
      <c r="XAM45" s="13"/>
      <c r="XAN45" s="13"/>
      <c r="XAO45" s="13"/>
      <c r="XAP45" s="13"/>
      <c r="XAQ45" s="13"/>
      <c r="XAR45" s="13"/>
      <c r="XAS45" s="13"/>
      <c r="XAT45" s="13"/>
      <c r="XAU45" s="13"/>
      <c r="XAV45" s="13"/>
      <c r="XAW45" s="13"/>
      <c r="XAX45" s="13"/>
      <c r="XAY45" s="13"/>
      <c r="XAZ45" s="13"/>
      <c r="XBA45" s="13"/>
      <c r="XBB45" s="13"/>
      <c r="XBC45" s="13"/>
      <c r="XBD45" s="13"/>
      <c r="XBE45" s="13"/>
      <c r="XBF45" s="13"/>
      <c r="XBG45" s="13"/>
      <c r="XBH45" s="13"/>
      <c r="XBI45" s="13"/>
      <c r="XBJ45" s="13"/>
      <c r="XBK45" s="13"/>
      <c r="XBL45" s="13"/>
      <c r="XBM45" s="13"/>
      <c r="XBN45" s="13"/>
      <c r="XBO45" s="13"/>
      <c r="XBP45" s="13"/>
      <c r="XBQ45" s="13"/>
      <c r="XBR45" s="13"/>
      <c r="XBS45" s="13"/>
      <c r="XBT45" s="13"/>
      <c r="XBU45" s="13"/>
      <c r="XBV45" s="13"/>
      <c r="XBW45" s="13"/>
      <c r="XBX45" s="13"/>
      <c r="XBY45" s="13"/>
      <c r="XBZ45" s="13"/>
      <c r="XCA45" s="13"/>
      <c r="XCB45" s="13"/>
      <c r="XCC45" s="13"/>
      <c r="XCD45" s="13"/>
      <c r="XCE45" s="13"/>
      <c r="XCF45" s="13"/>
      <c r="XCG45" s="13"/>
      <c r="XCH45" s="13"/>
      <c r="XCI45" s="13"/>
      <c r="XCJ45" s="13"/>
      <c r="XCK45" s="13"/>
      <c r="XCL45" s="13"/>
      <c r="XCM45" s="13"/>
      <c r="XCN45" s="13"/>
      <c r="XCO45" s="13"/>
      <c r="XCP45" s="13"/>
      <c r="XCQ45" s="13"/>
      <c r="XCR45" s="13"/>
      <c r="XCS45" s="13"/>
      <c r="XCT45" s="13"/>
      <c r="XCU45" s="13"/>
      <c r="XCV45" s="13"/>
      <c r="XCW45" s="13"/>
      <c r="XCX45" s="13"/>
      <c r="XCY45" s="13"/>
      <c r="XCZ45" s="13"/>
      <c r="XDA45" s="13"/>
      <c r="XDB45" s="13"/>
      <c r="XDC45" s="13"/>
      <c r="XDD45" s="13"/>
      <c r="XDE45" s="13"/>
      <c r="XDF45" s="13"/>
      <c r="XDG45" s="13"/>
      <c r="XDH45" s="13"/>
      <c r="XDI45" s="13"/>
      <c r="XDJ45" s="13"/>
      <c r="XDK45" s="13"/>
      <c r="XDL45" s="13"/>
      <c r="XDM45" s="13"/>
      <c r="XDN45" s="13"/>
      <c r="XDO45" s="13"/>
      <c r="XDP45" s="13"/>
      <c r="XDQ45" s="13"/>
      <c r="XDR45" s="13"/>
      <c r="XDS45" s="13"/>
      <c r="XDT45" s="13"/>
      <c r="XDU45" s="13"/>
      <c r="XDV45" s="13"/>
      <c r="XDW45" s="13"/>
      <c r="XDX45" s="13"/>
      <c r="XDY45" s="13"/>
      <c r="XDZ45" s="13"/>
      <c r="XEA45" s="13"/>
      <c r="XEB45" s="13"/>
      <c r="XEC45" s="13"/>
      <c r="XED45" s="13"/>
      <c r="XEE45" s="13"/>
      <c r="XEF45" s="13"/>
      <c r="XEG45" s="13"/>
      <c r="XEH45" s="13"/>
      <c r="XEI45" s="13"/>
      <c r="XEJ45" s="13"/>
      <c r="XEK45" s="13"/>
      <c r="XEL45" s="13"/>
      <c r="XEM45" s="13"/>
      <c r="XEN45" s="13"/>
      <c r="XEO45" s="13"/>
      <c r="XEP45" s="13"/>
      <c r="XEQ45" s="13"/>
      <c r="XER45" s="13"/>
      <c r="XES45" s="13"/>
      <c r="XET45" s="13"/>
      <c r="XEU45" s="13"/>
      <c r="XEV45" s="13"/>
      <c r="XEW45" s="13"/>
      <c r="XEX45" s="13"/>
      <c r="XEY45" s="13"/>
      <c r="XEZ45" s="13"/>
      <c r="XFA45" s="13"/>
      <c r="XFB45" s="13"/>
      <c r="XFC45" s="13"/>
      <c r="XFD45" s="13"/>
    </row>
    <row r="46" spans="1:16384" ht="31.5">
      <c r="A46" s="61"/>
      <c r="B46" s="42" t="s">
        <v>20</v>
      </c>
      <c r="C46" s="46" t="s">
        <v>18</v>
      </c>
      <c r="D46" s="43">
        <v>97.1</v>
      </c>
      <c r="E46" s="43">
        <v>98.3</v>
      </c>
      <c r="F46" s="43">
        <v>98.7</v>
      </c>
      <c r="G46" s="43">
        <v>99</v>
      </c>
      <c r="H46" s="43">
        <v>99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  <c r="WWP46" s="13"/>
      <c r="WWQ46" s="13"/>
      <c r="WWR46" s="13"/>
      <c r="WWS46" s="13"/>
      <c r="WWT46" s="13"/>
      <c r="WWU46" s="13"/>
      <c r="WWV46" s="13"/>
      <c r="WWW46" s="13"/>
      <c r="WWX46" s="13"/>
      <c r="WWY46" s="13"/>
      <c r="WWZ46" s="13"/>
      <c r="WXA46" s="13"/>
      <c r="WXB46" s="13"/>
      <c r="WXC46" s="13"/>
      <c r="WXD46" s="13"/>
      <c r="WXE46" s="13"/>
      <c r="WXF46" s="13"/>
      <c r="WXG46" s="13"/>
      <c r="WXH46" s="13"/>
      <c r="WXI46" s="13"/>
      <c r="WXJ46" s="13"/>
      <c r="WXK46" s="13"/>
      <c r="WXL46" s="13"/>
      <c r="WXM46" s="13"/>
      <c r="WXN46" s="13"/>
      <c r="WXO46" s="13"/>
      <c r="WXP46" s="13"/>
      <c r="WXQ46" s="13"/>
      <c r="WXR46" s="13"/>
      <c r="WXS46" s="13"/>
      <c r="WXT46" s="13"/>
      <c r="WXU46" s="13"/>
      <c r="WXV46" s="13"/>
      <c r="WXW46" s="13"/>
      <c r="WXX46" s="13"/>
      <c r="WXY46" s="13"/>
      <c r="WXZ46" s="13"/>
      <c r="WYA46" s="13"/>
      <c r="WYB46" s="13"/>
      <c r="WYC46" s="13"/>
      <c r="WYD46" s="13"/>
      <c r="WYE46" s="13"/>
      <c r="WYF46" s="13"/>
      <c r="WYG46" s="13"/>
      <c r="WYH46" s="13"/>
      <c r="WYI46" s="13"/>
      <c r="WYJ46" s="13"/>
      <c r="WYK46" s="13"/>
      <c r="WYL46" s="13"/>
      <c r="WYM46" s="13"/>
      <c r="WYN46" s="13"/>
      <c r="WYO46" s="13"/>
      <c r="WYP46" s="13"/>
      <c r="WYQ46" s="13"/>
      <c r="WYR46" s="13"/>
      <c r="WYS46" s="13"/>
      <c r="WYT46" s="13"/>
      <c r="WYU46" s="13"/>
      <c r="WYV46" s="13"/>
      <c r="WYW46" s="13"/>
      <c r="WYX46" s="13"/>
      <c r="WYY46" s="13"/>
      <c r="WYZ46" s="13"/>
      <c r="WZA46" s="13"/>
      <c r="WZB46" s="13"/>
      <c r="WZC46" s="13"/>
      <c r="WZD46" s="13"/>
      <c r="WZE46" s="13"/>
      <c r="WZF46" s="13"/>
      <c r="WZG46" s="13"/>
      <c r="WZH46" s="13"/>
      <c r="WZI46" s="13"/>
      <c r="WZJ46" s="13"/>
      <c r="WZK46" s="13"/>
      <c r="WZL46" s="13"/>
      <c r="WZM46" s="13"/>
      <c r="WZN46" s="13"/>
      <c r="WZO46" s="13"/>
      <c r="WZP46" s="13"/>
      <c r="WZQ46" s="13"/>
      <c r="WZR46" s="13"/>
      <c r="WZS46" s="13"/>
      <c r="WZT46" s="13"/>
      <c r="WZU46" s="13"/>
      <c r="WZV46" s="13"/>
      <c r="WZW46" s="13"/>
      <c r="WZX46" s="13"/>
      <c r="WZY46" s="13"/>
      <c r="WZZ46" s="13"/>
      <c r="XAA46" s="13"/>
      <c r="XAB46" s="13"/>
      <c r="XAC46" s="13"/>
      <c r="XAD46" s="13"/>
      <c r="XAE46" s="13"/>
      <c r="XAF46" s="13"/>
      <c r="XAG46" s="13"/>
      <c r="XAH46" s="13"/>
      <c r="XAI46" s="13"/>
      <c r="XAJ46" s="13"/>
      <c r="XAK46" s="13"/>
      <c r="XAL46" s="13"/>
      <c r="XAM46" s="13"/>
      <c r="XAN46" s="13"/>
      <c r="XAO46" s="13"/>
      <c r="XAP46" s="13"/>
      <c r="XAQ46" s="13"/>
      <c r="XAR46" s="13"/>
      <c r="XAS46" s="13"/>
      <c r="XAT46" s="13"/>
      <c r="XAU46" s="13"/>
      <c r="XAV46" s="13"/>
      <c r="XAW46" s="13"/>
      <c r="XAX46" s="13"/>
      <c r="XAY46" s="13"/>
      <c r="XAZ46" s="13"/>
      <c r="XBA46" s="13"/>
      <c r="XBB46" s="13"/>
      <c r="XBC46" s="13"/>
      <c r="XBD46" s="13"/>
      <c r="XBE46" s="13"/>
      <c r="XBF46" s="13"/>
      <c r="XBG46" s="13"/>
      <c r="XBH46" s="13"/>
      <c r="XBI46" s="13"/>
      <c r="XBJ46" s="13"/>
      <c r="XBK46" s="13"/>
      <c r="XBL46" s="13"/>
      <c r="XBM46" s="13"/>
      <c r="XBN46" s="13"/>
      <c r="XBO46" s="13"/>
      <c r="XBP46" s="13"/>
      <c r="XBQ46" s="13"/>
      <c r="XBR46" s="13"/>
      <c r="XBS46" s="13"/>
      <c r="XBT46" s="13"/>
      <c r="XBU46" s="13"/>
      <c r="XBV46" s="13"/>
      <c r="XBW46" s="13"/>
      <c r="XBX46" s="13"/>
      <c r="XBY46" s="13"/>
      <c r="XBZ46" s="13"/>
      <c r="XCA46" s="13"/>
      <c r="XCB46" s="13"/>
      <c r="XCC46" s="13"/>
      <c r="XCD46" s="13"/>
      <c r="XCE46" s="13"/>
      <c r="XCF46" s="13"/>
      <c r="XCG46" s="13"/>
      <c r="XCH46" s="13"/>
      <c r="XCI46" s="13"/>
      <c r="XCJ46" s="13"/>
      <c r="XCK46" s="13"/>
      <c r="XCL46" s="13"/>
      <c r="XCM46" s="13"/>
      <c r="XCN46" s="13"/>
      <c r="XCO46" s="13"/>
      <c r="XCP46" s="13"/>
      <c r="XCQ46" s="13"/>
      <c r="XCR46" s="13"/>
      <c r="XCS46" s="13"/>
      <c r="XCT46" s="13"/>
      <c r="XCU46" s="13"/>
      <c r="XCV46" s="13"/>
      <c r="XCW46" s="13"/>
      <c r="XCX46" s="13"/>
      <c r="XCY46" s="13"/>
      <c r="XCZ46" s="13"/>
      <c r="XDA46" s="13"/>
      <c r="XDB46" s="13"/>
      <c r="XDC46" s="13"/>
      <c r="XDD46" s="13"/>
      <c r="XDE46" s="13"/>
      <c r="XDF46" s="13"/>
      <c r="XDG46" s="13"/>
      <c r="XDH46" s="13"/>
      <c r="XDI46" s="13"/>
      <c r="XDJ46" s="13"/>
      <c r="XDK46" s="13"/>
      <c r="XDL46" s="13"/>
      <c r="XDM46" s="13"/>
      <c r="XDN46" s="13"/>
      <c r="XDO46" s="13"/>
      <c r="XDP46" s="13"/>
      <c r="XDQ46" s="13"/>
      <c r="XDR46" s="13"/>
      <c r="XDS46" s="13"/>
      <c r="XDT46" s="13"/>
      <c r="XDU46" s="13"/>
      <c r="XDV46" s="13"/>
      <c r="XDW46" s="13"/>
      <c r="XDX46" s="13"/>
      <c r="XDY46" s="13"/>
      <c r="XDZ46" s="13"/>
      <c r="XEA46" s="13"/>
      <c r="XEB46" s="13"/>
      <c r="XEC46" s="13"/>
      <c r="XED46" s="13"/>
      <c r="XEE46" s="13"/>
      <c r="XEF46" s="13"/>
      <c r="XEG46" s="13"/>
      <c r="XEH46" s="13"/>
      <c r="XEI46" s="13"/>
      <c r="XEJ46" s="13"/>
      <c r="XEK46" s="13"/>
      <c r="XEL46" s="13"/>
      <c r="XEM46" s="13"/>
      <c r="XEN46" s="13"/>
      <c r="XEO46" s="13"/>
      <c r="XEP46" s="13"/>
      <c r="XEQ46" s="13"/>
      <c r="XER46" s="13"/>
      <c r="XES46" s="13"/>
      <c r="XET46" s="13"/>
      <c r="XEU46" s="13"/>
      <c r="XEV46" s="13"/>
      <c r="XEW46" s="13"/>
      <c r="XEX46" s="13"/>
      <c r="XEY46" s="13"/>
      <c r="XEZ46" s="13"/>
      <c r="XFA46" s="13"/>
      <c r="XFB46" s="13"/>
      <c r="XFC46" s="13"/>
      <c r="XFD46" s="13"/>
    </row>
    <row r="47" spans="1:16384" ht="110.25">
      <c r="A47" s="61" t="s">
        <v>71</v>
      </c>
      <c r="B47" s="42" t="s">
        <v>181</v>
      </c>
      <c r="C47" s="19" t="s">
        <v>225</v>
      </c>
      <c r="D47" s="43">
        <v>190.4</v>
      </c>
      <c r="E47" s="43">
        <f>D47*E48*'Входные данные'!C39/10000</f>
        <v>171.44853600000002</v>
      </c>
      <c r="F47" s="43">
        <f>E47*F48*'Входные данные'!D39/10000</f>
        <v>181.85614792934405</v>
      </c>
      <c r="G47" s="43">
        <f>F47*G48*'Входные данные'!E39/10000</f>
        <v>193.26507522583935</v>
      </c>
      <c r="H47" s="43">
        <f>G47*H48*'Входные данные'!F39/10000</f>
        <v>205.98500941690321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  <c r="AMK47" s="13"/>
      <c r="AML47" s="13"/>
      <c r="AMM47" s="13"/>
      <c r="AMN47" s="13"/>
      <c r="AMO47" s="13"/>
      <c r="AMP47" s="13"/>
      <c r="AMQ47" s="13"/>
      <c r="AMR47" s="13"/>
      <c r="AMS47" s="13"/>
      <c r="AMT47" s="13"/>
      <c r="AMU47" s="13"/>
      <c r="AMV47" s="13"/>
      <c r="AMW47" s="13"/>
      <c r="AMX47" s="13"/>
      <c r="AMY47" s="13"/>
      <c r="AMZ47" s="13"/>
      <c r="ANA47" s="13"/>
      <c r="ANB47" s="13"/>
      <c r="ANC47" s="13"/>
      <c r="AND47" s="13"/>
      <c r="ANE47" s="13"/>
      <c r="ANF47" s="13"/>
      <c r="ANG47" s="13"/>
      <c r="ANH47" s="13"/>
      <c r="ANI47" s="13"/>
      <c r="ANJ47" s="13"/>
      <c r="ANK47" s="13"/>
      <c r="ANL47" s="13"/>
      <c r="ANM47" s="13"/>
      <c r="ANN47" s="13"/>
      <c r="ANO47" s="13"/>
      <c r="ANP47" s="13"/>
      <c r="ANQ47" s="13"/>
      <c r="ANR47" s="13"/>
      <c r="ANS47" s="13"/>
      <c r="ANT47" s="13"/>
      <c r="ANU47" s="13"/>
      <c r="ANV47" s="13"/>
      <c r="ANW47" s="13"/>
      <c r="ANX47" s="13"/>
      <c r="ANY47" s="13"/>
      <c r="ANZ47" s="13"/>
      <c r="AOA47" s="13"/>
      <c r="AOB47" s="13"/>
      <c r="AOC47" s="13"/>
      <c r="AOD47" s="13"/>
      <c r="AOE47" s="13"/>
      <c r="AOF47" s="13"/>
      <c r="AOG47" s="13"/>
      <c r="AOH47" s="13"/>
      <c r="AOI47" s="13"/>
      <c r="AOJ47" s="13"/>
      <c r="AOK47" s="13"/>
      <c r="AOL47" s="13"/>
      <c r="AOM47" s="13"/>
      <c r="AON47" s="13"/>
      <c r="AOO47" s="13"/>
      <c r="AOP47" s="13"/>
      <c r="AOQ47" s="13"/>
      <c r="AOR47" s="13"/>
      <c r="AOS47" s="13"/>
      <c r="AOT47" s="13"/>
      <c r="AOU47" s="13"/>
      <c r="AOV47" s="13"/>
      <c r="AOW47" s="13"/>
      <c r="AOX47" s="13"/>
      <c r="AOY47" s="13"/>
      <c r="AOZ47" s="13"/>
      <c r="APA47" s="13"/>
      <c r="APB47" s="13"/>
      <c r="APC47" s="13"/>
      <c r="APD47" s="13"/>
      <c r="APE47" s="13"/>
      <c r="APF47" s="13"/>
      <c r="APG47" s="13"/>
      <c r="APH47" s="13"/>
      <c r="API47" s="13"/>
      <c r="APJ47" s="13"/>
      <c r="APK47" s="13"/>
      <c r="APL47" s="13"/>
      <c r="APM47" s="13"/>
      <c r="APN47" s="13"/>
      <c r="APO47" s="13"/>
      <c r="APP47" s="13"/>
      <c r="APQ47" s="13"/>
      <c r="APR47" s="13"/>
      <c r="APS47" s="13"/>
      <c r="APT47" s="13"/>
      <c r="APU47" s="13"/>
      <c r="APV47" s="13"/>
      <c r="APW47" s="13"/>
      <c r="APX47" s="13"/>
      <c r="APY47" s="13"/>
      <c r="APZ47" s="13"/>
      <c r="AQA47" s="13"/>
      <c r="AQB47" s="13"/>
      <c r="AQC47" s="13"/>
      <c r="AQD47" s="13"/>
      <c r="AQE47" s="13"/>
      <c r="AQF47" s="13"/>
      <c r="AQG47" s="13"/>
      <c r="AQH47" s="13"/>
      <c r="AQI47" s="13"/>
      <c r="AQJ47" s="13"/>
      <c r="AQK47" s="13"/>
      <c r="AQL47" s="13"/>
      <c r="AQM47" s="13"/>
      <c r="AQN47" s="13"/>
      <c r="AQO47" s="13"/>
      <c r="AQP47" s="13"/>
      <c r="AQQ47" s="13"/>
      <c r="AQR47" s="13"/>
      <c r="AQS47" s="13"/>
      <c r="AQT47" s="13"/>
      <c r="AQU47" s="13"/>
      <c r="AQV47" s="13"/>
      <c r="AQW47" s="13"/>
      <c r="AQX47" s="13"/>
      <c r="AQY47" s="13"/>
      <c r="AQZ47" s="13"/>
      <c r="ARA47" s="13"/>
      <c r="ARB47" s="13"/>
      <c r="ARC47" s="13"/>
      <c r="ARD47" s="13"/>
      <c r="ARE47" s="13"/>
      <c r="ARF47" s="13"/>
      <c r="ARG47" s="13"/>
      <c r="ARH47" s="13"/>
      <c r="ARI47" s="13"/>
      <c r="ARJ47" s="13"/>
      <c r="ARK47" s="13"/>
      <c r="ARL47" s="13"/>
      <c r="ARM47" s="13"/>
      <c r="ARN47" s="13"/>
      <c r="ARO47" s="13"/>
      <c r="ARP47" s="13"/>
      <c r="ARQ47" s="13"/>
      <c r="ARR47" s="13"/>
      <c r="ARS47" s="13"/>
      <c r="ART47" s="13"/>
      <c r="ARU47" s="13"/>
      <c r="ARV47" s="13"/>
      <c r="ARW47" s="13"/>
      <c r="ARX47" s="13"/>
      <c r="ARY47" s="13"/>
      <c r="ARZ47" s="13"/>
      <c r="ASA47" s="13"/>
      <c r="ASB47" s="13"/>
      <c r="ASC47" s="13"/>
      <c r="ASD47" s="13"/>
      <c r="ASE47" s="13"/>
      <c r="ASF47" s="13"/>
      <c r="ASG47" s="13"/>
      <c r="ASH47" s="13"/>
      <c r="ASI47" s="13"/>
      <c r="ASJ47" s="13"/>
      <c r="ASK47" s="13"/>
      <c r="ASL47" s="13"/>
      <c r="ASM47" s="13"/>
      <c r="ASN47" s="13"/>
      <c r="ASO47" s="13"/>
      <c r="ASP47" s="13"/>
      <c r="ASQ47" s="13"/>
      <c r="ASR47" s="13"/>
      <c r="ASS47" s="13"/>
      <c r="AST47" s="13"/>
      <c r="ASU47" s="13"/>
      <c r="ASV47" s="13"/>
      <c r="ASW47" s="13"/>
      <c r="ASX47" s="13"/>
      <c r="ASY47" s="13"/>
      <c r="ASZ47" s="13"/>
      <c r="ATA47" s="13"/>
      <c r="ATB47" s="13"/>
      <c r="ATC47" s="13"/>
      <c r="ATD47" s="13"/>
      <c r="ATE47" s="13"/>
      <c r="ATF47" s="13"/>
      <c r="ATG47" s="13"/>
      <c r="ATH47" s="13"/>
      <c r="ATI47" s="13"/>
      <c r="ATJ47" s="13"/>
      <c r="ATK47" s="13"/>
      <c r="ATL47" s="13"/>
      <c r="ATM47" s="13"/>
      <c r="ATN47" s="13"/>
      <c r="ATO47" s="13"/>
      <c r="ATP47" s="13"/>
      <c r="ATQ47" s="13"/>
      <c r="ATR47" s="13"/>
      <c r="ATS47" s="13"/>
      <c r="ATT47" s="13"/>
      <c r="ATU47" s="13"/>
      <c r="ATV47" s="13"/>
      <c r="ATW47" s="13"/>
      <c r="ATX47" s="13"/>
      <c r="ATY47" s="13"/>
      <c r="ATZ47" s="13"/>
      <c r="AUA47" s="13"/>
      <c r="AUB47" s="13"/>
      <c r="AUC47" s="13"/>
      <c r="AUD47" s="13"/>
      <c r="AUE47" s="13"/>
      <c r="AUF47" s="13"/>
      <c r="AUG47" s="13"/>
      <c r="AUH47" s="13"/>
      <c r="AUI47" s="13"/>
      <c r="AUJ47" s="13"/>
      <c r="AUK47" s="13"/>
      <c r="AUL47" s="13"/>
      <c r="AUM47" s="13"/>
      <c r="AUN47" s="13"/>
      <c r="AUO47" s="13"/>
      <c r="AUP47" s="13"/>
      <c r="AUQ47" s="13"/>
      <c r="AUR47" s="13"/>
      <c r="AUS47" s="13"/>
      <c r="AUT47" s="13"/>
      <c r="AUU47" s="13"/>
      <c r="AUV47" s="13"/>
      <c r="AUW47" s="13"/>
      <c r="AUX47" s="13"/>
      <c r="AUY47" s="13"/>
      <c r="AUZ47" s="13"/>
      <c r="AVA47" s="13"/>
      <c r="AVB47" s="13"/>
      <c r="AVC47" s="13"/>
      <c r="AVD47" s="13"/>
      <c r="AVE47" s="13"/>
      <c r="AVF47" s="13"/>
      <c r="AVG47" s="13"/>
      <c r="AVH47" s="13"/>
      <c r="AVI47" s="13"/>
      <c r="AVJ47" s="13"/>
      <c r="AVK47" s="13"/>
      <c r="AVL47" s="13"/>
      <c r="AVM47" s="13"/>
      <c r="AVN47" s="13"/>
      <c r="AVO47" s="13"/>
      <c r="AVP47" s="13"/>
      <c r="AVQ47" s="13"/>
      <c r="AVR47" s="13"/>
      <c r="AVS47" s="13"/>
      <c r="AVT47" s="13"/>
      <c r="AVU47" s="13"/>
      <c r="AVV47" s="13"/>
      <c r="AVW47" s="13"/>
      <c r="AVX47" s="13"/>
      <c r="AVY47" s="13"/>
      <c r="AVZ47" s="13"/>
      <c r="AWA47" s="13"/>
      <c r="AWB47" s="13"/>
      <c r="AWC47" s="13"/>
      <c r="AWD47" s="13"/>
      <c r="AWE47" s="13"/>
      <c r="AWF47" s="13"/>
      <c r="AWG47" s="13"/>
      <c r="AWH47" s="13"/>
      <c r="AWI47" s="13"/>
      <c r="AWJ47" s="13"/>
      <c r="AWK47" s="13"/>
      <c r="AWL47" s="13"/>
      <c r="AWM47" s="13"/>
      <c r="AWN47" s="13"/>
      <c r="AWO47" s="13"/>
      <c r="AWP47" s="13"/>
      <c r="AWQ47" s="13"/>
      <c r="AWR47" s="13"/>
      <c r="AWS47" s="13"/>
      <c r="AWT47" s="13"/>
      <c r="AWU47" s="13"/>
      <c r="AWV47" s="13"/>
      <c r="AWW47" s="13"/>
      <c r="AWX47" s="13"/>
      <c r="AWY47" s="13"/>
      <c r="AWZ47" s="13"/>
      <c r="AXA47" s="13"/>
      <c r="AXB47" s="13"/>
      <c r="AXC47" s="13"/>
      <c r="AXD47" s="13"/>
      <c r="AXE47" s="13"/>
      <c r="AXF47" s="13"/>
      <c r="AXG47" s="13"/>
      <c r="AXH47" s="13"/>
      <c r="AXI47" s="13"/>
      <c r="AXJ47" s="13"/>
      <c r="AXK47" s="13"/>
      <c r="AXL47" s="13"/>
      <c r="AXM47" s="13"/>
      <c r="AXN47" s="13"/>
      <c r="AXO47" s="13"/>
      <c r="AXP47" s="13"/>
      <c r="AXQ47" s="13"/>
      <c r="AXR47" s="13"/>
      <c r="AXS47" s="13"/>
      <c r="AXT47" s="13"/>
      <c r="AXU47" s="13"/>
      <c r="AXV47" s="13"/>
      <c r="AXW47" s="13"/>
      <c r="AXX47" s="13"/>
      <c r="AXY47" s="13"/>
      <c r="AXZ47" s="13"/>
      <c r="AYA47" s="13"/>
      <c r="AYB47" s="13"/>
      <c r="AYC47" s="13"/>
      <c r="AYD47" s="13"/>
      <c r="AYE47" s="13"/>
      <c r="AYF47" s="13"/>
      <c r="AYG47" s="13"/>
      <c r="AYH47" s="13"/>
      <c r="AYI47" s="13"/>
      <c r="AYJ47" s="13"/>
      <c r="AYK47" s="13"/>
      <c r="AYL47" s="13"/>
      <c r="AYM47" s="13"/>
      <c r="AYN47" s="13"/>
      <c r="AYO47" s="13"/>
      <c r="AYP47" s="13"/>
      <c r="AYQ47" s="13"/>
      <c r="AYR47" s="13"/>
      <c r="AYS47" s="13"/>
      <c r="AYT47" s="13"/>
      <c r="AYU47" s="13"/>
      <c r="AYV47" s="13"/>
      <c r="AYW47" s="13"/>
      <c r="AYX47" s="13"/>
      <c r="AYY47" s="13"/>
      <c r="AYZ47" s="13"/>
      <c r="AZA47" s="13"/>
      <c r="AZB47" s="13"/>
      <c r="AZC47" s="13"/>
      <c r="AZD47" s="13"/>
      <c r="AZE47" s="13"/>
      <c r="AZF47" s="13"/>
      <c r="AZG47" s="13"/>
      <c r="AZH47" s="13"/>
      <c r="AZI47" s="13"/>
      <c r="AZJ47" s="13"/>
      <c r="AZK47" s="13"/>
      <c r="AZL47" s="13"/>
      <c r="AZM47" s="13"/>
      <c r="AZN47" s="13"/>
      <c r="AZO47" s="13"/>
      <c r="AZP47" s="13"/>
      <c r="AZQ47" s="13"/>
      <c r="AZR47" s="13"/>
      <c r="AZS47" s="13"/>
      <c r="AZT47" s="13"/>
      <c r="AZU47" s="13"/>
      <c r="AZV47" s="13"/>
      <c r="AZW47" s="13"/>
      <c r="AZX47" s="13"/>
      <c r="AZY47" s="13"/>
      <c r="AZZ47" s="13"/>
      <c r="BAA47" s="13"/>
      <c r="BAB47" s="13"/>
      <c r="BAC47" s="13"/>
      <c r="BAD47" s="13"/>
      <c r="BAE47" s="13"/>
      <c r="BAF47" s="13"/>
      <c r="BAG47" s="13"/>
      <c r="BAH47" s="13"/>
      <c r="BAI47" s="13"/>
      <c r="BAJ47" s="13"/>
      <c r="BAK47" s="13"/>
      <c r="BAL47" s="13"/>
      <c r="BAM47" s="13"/>
      <c r="BAN47" s="13"/>
      <c r="BAO47" s="13"/>
      <c r="BAP47" s="13"/>
      <c r="BAQ47" s="13"/>
      <c r="BAR47" s="13"/>
      <c r="BAS47" s="13"/>
      <c r="BAT47" s="13"/>
      <c r="BAU47" s="13"/>
      <c r="BAV47" s="13"/>
      <c r="BAW47" s="13"/>
      <c r="BAX47" s="13"/>
      <c r="BAY47" s="13"/>
      <c r="BAZ47" s="13"/>
      <c r="BBA47" s="13"/>
      <c r="BBB47" s="13"/>
      <c r="BBC47" s="13"/>
      <c r="BBD47" s="13"/>
      <c r="BBE47" s="13"/>
      <c r="BBF47" s="13"/>
      <c r="BBG47" s="13"/>
      <c r="BBH47" s="13"/>
      <c r="BBI47" s="13"/>
      <c r="BBJ47" s="13"/>
      <c r="BBK47" s="13"/>
      <c r="BBL47" s="13"/>
      <c r="BBM47" s="13"/>
      <c r="BBN47" s="13"/>
      <c r="BBO47" s="13"/>
      <c r="BBP47" s="13"/>
      <c r="BBQ47" s="13"/>
      <c r="BBR47" s="13"/>
      <c r="BBS47" s="13"/>
      <c r="BBT47" s="13"/>
      <c r="BBU47" s="13"/>
      <c r="BBV47" s="13"/>
      <c r="BBW47" s="13"/>
      <c r="BBX47" s="13"/>
      <c r="BBY47" s="13"/>
      <c r="BBZ47" s="13"/>
      <c r="BCA47" s="13"/>
      <c r="BCB47" s="13"/>
      <c r="BCC47" s="13"/>
      <c r="BCD47" s="13"/>
      <c r="BCE47" s="13"/>
      <c r="BCF47" s="13"/>
      <c r="BCG47" s="13"/>
      <c r="BCH47" s="13"/>
      <c r="BCI47" s="13"/>
      <c r="BCJ47" s="13"/>
      <c r="BCK47" s="13"/>
      <c r="BCL47" s="13"/>
      <c r="BCM47" s="13"/>
      <c r="BCN47" s="13"/>
      <c r="BCO47" s="13"/>
      <c r="BCP47" s="13"/>
      <c r="BCQ47" s="13"/>
      <c r="BCR47" s="13"/>
      <c r="BCS47" s="13"/>
      <c r="BCT47" s="13"/>
      <c r="BCU47" s="13"/>
      <c r="BCV47" s="13"/>
      <c r="BCW47" s="13"/>
      <c r="BCX47" s="13"/>
      <c r="BCY47" s="13"/>
      <c r="BCZ47" s="13"/>
      <c r="BDA47" s="13"/>
      <c r="BDB47" s="13"/>
      <c r="BDC47" s="13"/>
      <c r="BDD47" s="13"/>
      <c r="BDE47" s="13"/>
      <c r="BDF47" s="13"/>
      <c r="BDG47" s="13"/>
      <c r="BDH47" s="13"/>
      <c r="BDI47" s="13"/>
      <c r="BDJ47" s="13"/>
      <c r="BDK47" s="13"/>
      <c r="BDL47" s="13"/>
      <c r="BDM47" s="13"/>
      <c r="BDN47" s="13"/>
      <c r="BDO47" s="13"/>
      <c r="BDP47" s="13"/>
      <c r="BDQ47" s="13"/>
      <c r="BDR47" s="13"/>
      <c r="BDS47" s="13"/>
      <c r="BDT47" s="13"/>
      <c r="BDU47" s="13"/>
      <c r="BDV47" s="13"/>
      <c r="BDW47" s="13"/>
      <c r="BDX47" s="13"/>
      <c r="BDY47" s="13"/>
      <c r="BDZ47" s="13"/>
      <c r="BEA47" s="13"/>
      <c r="BEB47" s="13"/>
      <c r="BEC47" s="13"/>
      <c r="BED47" s="13"/>
      <c r="BEE47" s="13"/>
      <c r="BEF47" s="13"/>
      <c r="BEG47" s="13"/>
      <c r="BEH47" s="13"/>
      <c r="BEI47" s="13"/>
      <c r="BEJ47" s="13"/>
      <c r="BEK47" s="13"/>
      <c r="BEL47" s="13"/>
      <c r="BEM47" s="13"/>
      <c r="BEN47" s="13"/>
      <c r="BEO47" s="13"/>
      <c r="BEP47" s="13"/>
      <c r="BEQ47" s="13"/>
      <c r="BER47" s="13"/>
      <c r="BES47" s="13"/>
      <c r="BET47" s="13"/>
      <c r="BEU47" s="13"/>
      <c r="BEV47" s="13"/>
      <c r="BEW47" s="13"/>
      <c r="BEX47" s="13"/>
      <c r="BEY47" s="13"/>
      <c r="BEZ47" s="13"/>
      <c r="BFA47" s="13"/>
      <c r="BFB47" s="13"/>
      <c r="BFC47" s="13"/>
      <c r="BFD47" s="13"/>
      <c r="BFE47" s="13"/>
      <c r="BFF47" s="13"/>
      <c r="BFG47" s="13"/>
      <c r="BFH47" s="13"/>
      <c r="BFI47" s="13"/>
      <c r="BFJ47" s="13"/>
      <c r="BFK47" s="13"/>
      <c r="BFL47" s="13"/>
      <c r="BFM47" s="13"/>
      <c r="BFN47" s="13"/>
      <c r="BFO47" s="13"/>
      <c r="BFP47" s="13"/>
      <c r="BFQ47" s="13"/>
      <c r="BFR47" s="13"/>
      <c r="BFS47" s="13"/>
      <c r="BFT47" s="13"/>
      <c r="BFU47" s="13"/>
      <c r="BFV47" s="13"/>
      <c r="BFW47" s="13"/>
      <c r="BFX47" s="13"/>
      <c r="BFY47" s="13"/>
      <c r="BFZ47" s="13"/>
      <c r="BGA47" s="13"/>
      <c r="BGB47" s="13"/>
      <c r="BGC47" s="13"/>
      <c r="BGD47" s="13"/>
      <c r="BGE47" s="13"/>
      <c r="BGF47" s="13"/>
      <c r="BGG47" s="13"/>
      <c r="BGH47" s="13"/>
      <c r="BGI47" s="13"/>
      <c r="BGJ47" s="13"/>
      <c r="BGK47" s="13"/>
      <c r="BGL47" s="13"/>
      <c r="BGM47" s="13"/>
      <c r="BGN47" s="13"/>
      <c r="BGO47" s="13"/>
      <c r="BGP47" s="13"/>
      <c r="BGQ47" s="13"/>
      <c r="BGR47" s="13"/>
      <c r="BGS47" s="13"/>
      <c r="BGT47" s="13"/>
      <c r="BGU47" s="13"/>
      <c r="BGV47" s="13"/>
      <c r="BGW47" s="13"/>
      <c r="BGX47" s="13"/>
      <c r="BGY47" s="13"/>
      <c r="BGZ47" s="13"/>
      <c r="BHA47" s="13"/>
      <c r="BHB47" s="13"/>
      <c r="BHC47" s="13"/>
      <c r="BHD47" s="13"/>
      <c r="BHE47" s="13"/>
      <c r="BHF47" s="13"/>
      <c r="BHG47" s="13"/>
      <c r="BHH47" s="13"/>
      <c r="BHI47" s="13"/>
      <c r="BHJ47" s="13"/>
      <c r="BHK47" s="13"/>
      <c r="BHL47" s="13"/>
      <c r="BHM47" s="13"/>
      <c r="BHN47" s="13"/>
      <c r="BHO47" s="13"/>
      <c r="BHP47" s="13"/>
      <c r="BHQ47" s="13"/>
      <c r="BHR47" s="13"/>
      <c r="BHS47" s="13"/>
      <c r="BHT47" s="13"/>
      <c r="BHU47" s="13"/>
      <c r="BHV47" s="13"/>
      <c r="BHW47" s="13"/>
      <c r="BHX47" s="13"/>
      <c r="BHY47" s="13"/>
      <c r="BHZ47" s="13"/>
      <c r="BIA47" s="13"/>
      <c r="BIB47" s="13"/>
      <c r="BIC47" s="13"/>
      <c r="BID47" s="13"/>
      <c r="BIE47" s="13"/>
      <c r="BIF47" s="13"/>
      <c r="BIG47" s="13"/>
      <c r="BIH47" s="13"/>
      <c r="BII47" s="13"/>
      <c r="BIJ47" s="13"/>
      <c r="BIK47" s="13"/>
      <c r="BIL47" s="13"/>
      <c r="BIM47" s="13"/>
      <c r="BIN47" s="13"/>
      <c r="BIO47" s="13"/>
      <c r="BIP47" s="13"/>
      <c r="BIQ47" s="13"/>
      <c r="BIR47" s="13"/>
      <c r="BIS47" s="13"/>
      <c r="BIT47" s="13"/>
      <c r="BIU47" s="13"/>
      <c r="BIV47" s="13"/>
      <c r="BIW47" s="13"/>
      <c r="BIX47" s="13"/>
      <c r="BIY47" s="13"/>
      <c r="BIZ47" s="13"/>
      <c r="BJA47" s="13"/>
      <c r="BJB47" s="13"/>
      <c r="BJC47" s="13"/>
      <c r="BJD47" s="13"/>
      <c r="BJE47" s="13"/>
      <c r="BJF47" s="13"/>
      <c r="BJG47" s="13"/>
      <c r="BJH47" s="13"/>
      <c r="BJI47" s="13"/>
      <c r="BJJ47" s="13"/>
      <c r="BJK47" s="13"/>
      <c r="BJL47" s="13"/>
      <c r="BJM47" s="13"/>
      <c r="BJN47" s="13"/>
      <c r="BJO47" s="13"/>
      <c r="BJP47" s="13"/>
      <c r="BJQ47" s="13"/>
      <c r="BJR47" s="13"/>
      <c r="BJS47" s="13"/>
      <c r="BJT47" s="13"/>
      <c r="BJU47" s="13"/>
      <c r="BJV47" s="13"/>
      <c r="BJW47" s="13"/>
      <c r="BJX47" s="13"/>
      <c r="BJY47" s="13"/>
      <c r="BJZ47" s="13"/>
      <c r="BKA47" s="13"/>
      <c r="BKB47" s="13"/>
      <c r="BKC47" s="13"/>
      <c r="BKD47" s="13"/>
      <c r="BKE47" s="13"/>
      <c r="BKF47" s="13"/>
      <c r="BKG47" s="13"/>
      <c r="BKH47" s="13"/>
      <c r="BKI47" s="13"/>
      <c r="BKJ47" s="13"/>
      <c r="BKK47" s="13"/>
      <c r="BKL47" s="13"/>
      <c r="BKM47" s="13"/>
      <c r="BKN47" s="13"/>
      <c r="BKO47" s="13"/>
      <c r="BKP47" s="13"/>
      <c r="BKQ47" s="13"/>
      <c r="BKR47" s="13"/>
      <c r="BKS47" s="13"/>
      <c r="BKT47" s="13"/>
      <c r="BKU47" s="13"/>
      <c r="BKV47" s="13"/>
      <c r="BKW47" s="13"/>
      <c r="BKX47" s="13"/>
      <c r="BKY47" s="13"/>
      <c r="BKZ47" s="13"/>
      <c r="BLA47" s="13"/>
      <c r="BLB47" s="13"/>
      <c r="BLC47" s="13"/>
      <c r="BLD47" s="13"/>
      <c r="BLE47" s="13"/>
      <c r="BLF47" s="13"/>
      <c r="BLG47" s="13"/>
      <c r="BLH47" s="13"/>
      <c r="BLI47" s="13"/>
      <c r="BLJ47" s="13"/>
      <c r="BLK47" s="13"/>
      <c r="BLL47" s="13"/>
      <c r="BLM47" s="13"/>
      <c r="BLN47" s="13"/>
      <c r="BLO47" s="13"/>
      <c r="BLP47" s="13"/>
      <c r="BLQ47" s="13"/>
      <c r="BLR47" s="13"/>
      <c r="BLS47" s="13"/>
      <c r="BLT47" s="13"/>
      <c r="BLU47" s="13"/>
      <c r="BLV47" s="13"/>
      <c r="BLW47" s="13"/>
      <c r="BLX47" s="13"/>
      <c r="BLY47" s="13"/>
      <c r="BLZ47" s="13"/>
      <c r="BMA47" s="13"/>
      <c r="BMB47" s="13"/>
      <c r="BMC47" s="13"/>
      <c r="BMD47" s="13"/>
      <c r="BME47" s="13"/>
      <c r="BMF47" s="13"/>
      <c r="BMG47" s="13"/>
      <c r="BMH47" s="13"/>
      <c r="BMI47" s="13"/>
      <c r="BMJ47" s="13"/>
      <c r="BMK47" s="13"/>
      <c r="BML47" s="13"/>
      <c r="BMM47" s="13"/>
      <c r="BMN47" s="13"/>
      <c r="BMO47" s="13"/>
      <c r="BMP47" s="13"/>
      <c r="BMQ47" s="13"/>
      <c r="BMR47" s="13"/>
      <c r="BMS47" s="13"/>
      <c r="BMT47" s="13"/>
      <c r="BMU47" s="13"/>
      <c r="BMV47" s="13"/>
      <c r="BMW47" s="13"/>
      <c r="BMX47" s="13"/>
      <c r="BMY47" s="13"/>
      <c r="BMZ47" s="13"/>
      <c r="BNA47" s="13"/>
      <c r="BNB47" s="13"/>
      <c r="BNC47" s="13"/>
      <c r="BND47" s="13"/>
      <c r="BNE47" s="13"/>
      <c r="BNF47" s="13"/>
      <c r="BNG47" s="13"/>
      <c r="BNH47" s="13"/>
      <c r="BNI47" s="13"/>
      <c r="BNJ47" s="13"/>
      <c r="BNK47" s="13"/>
      <c r="BNL47" s="13"/>
      <c r="BNM47" s="13"/>
      <c r="BNN47" s="13"/>
      <c r="BNO47" s="13"/>
      <c r="BNP47" s="13"/>
      <c r="BNQ47" s="13"/>
      <c r="BNR47" s="13"/>
      <c r="BNS47" s="13"/>
      <c r="BNT47" s="13"/>
      <c r="BNU47" s="13"/>
      <c r="BNV47" s="13"/>
      <c r="BNW47" s="13"/>
      <c r="BNX47" s="13"/>
      <c r="BNY47" s="13"/>
      <c r="BNZ47" s="13"/>
      <c r="BOA47" s="13"/>
      <c r="BOB47" s="13"/>
      <c r="BOC47" s="13"/>
      <c r="BOD47" s="13"/>
      <c r="BOE47" s="13"/>
      <c r="BOF47" s="13"/>
      <c r="BOG47" s="13"/>
      <c r="BOH47" s="13"/>
      <c r="BOI47" s="13"/>
      <c r="BOJ47" s="13"/>
      <c r="BOK47" s="13"/>
      <c r="BOL47" s="13"/>
      <c r="BOM47" s="13"/>
      <c r="BON47" s="13"/>
      <c r="BOO47" s="13"/>
      <c r="BOP47" s="13"/>
      <c r="BOQ47" s="13"/>
      <c r="BOR47" s="13"/>
      <c r="BOS47" s="13"/>
      <c r="BOT47" s="13"/>
      <c r="BOU47" s="13"/>
      <c r="BOV47" s="13"/>
      <c r="BOW47" s="13"/>
      <c r="BOX47" s="13"/>
      <c r="BOY47" s="13"/>
      <c r="BOZ47" s="13"/>
      <c r="BPA47" s="13"/>
      <c r="BPB47" s="13"/>
      <c r="BPC47" s="13"/>
      <c r="BPD47" s="13"/>
      <c r="BPE47" s="13"/>
      <c r="BPF47" s="13"/>
      <c r="BPG47" s="13"/>
      <c r="BPH47" s="13"/>
      <c r="BPI47" s="13"/>
      <c r="BPJ47" s="13"/>
      <c r="BPK47" s="13"/>
      <c r="BPL47" s="13"/>
      <c r="BPM47" s="13"/>
      <c r="BPN47" s="13"/>
      <c r="BPO47" s="13"/>
      <c r="BPP47" s="13"/>
      <c r="BPQ47" s="13"/>
      <c r="BPR47" s="13"/>
      <c r="BPS47" s="13"/>
      <c r="BPT47" s="13"/>
      <c r="BPU47" s="13"/>
      <c r="BPV47" s="13"/>
      <c r="BPW47" s="13"/>
      <c r="BPX47" s="13"/>
      <c r="BPY47" s="13"/>
      <c r="BPZ47" s="13"/>
      <c r="BQA47" s="13"/>
      <c r="BQB47" s="13"/>
      <c r="BQC47" s="13"/>
      <c r="BQD47" s="13"/>
      <c r="BQE47" s="13"/>
      <c r="BQF47" s="13"/>
      <c r="BQG47" s="13"/>
      <c r="BQH47" s="13"/>
      <c r="BQI47" s="13"/>
      <c r="BQJ47" s="13"/>
      <c r="BQK47" s="13"/>
      <c r="BQL47" s="13"/>
      <c r="BQM47" s="13"/>
      <c r="BQN47" s="13"/>
      <c r="BQO47" s="13"/>
      <c r="BQP47" s="13"/>
      <c r="BQQ47" s="13"/>
      <c r="BQR47" s="13"/>
      <c r="BQS47" s="13"/>
      <c r="BQT47" s="13"/>
      <c r="BQU47" s="13"/>
      <c r="BQV47" s="13"/>
      <c r="BQW47" s="13"/>
      <c r="BQX47" s="13"/>
      <c r="BQY47" s="13"/>
      <c r="BQZ47" s="13"/>
      <c r="BRA47" s="13"/>
      <c r="BRB47" s="13"/>
      <c r="BRC47" s="13"/>
      <c r="BRD47" s="13"/>
      <c r="BRE47" s="13"/>
      <c r="BRF47" s="13"/>
      <c r="BRG47" s="13"/>
      <c r="BRH47" s="13"/>
      <c r="BRI47" s="13"/>
      <c r="BRJ47" s="13"/>
      <c r="BRK47" s="13"/>
      <c r="BRL47" s="13"/>
      <c r="BRM47" s="13"/>
      <c r="BRN47" s="13"/>
      <c r="BRO47" s="13"/>
      <c r="BRP47" s="13"/>
      <c r="BRQ47" s="13"/>
      <c r="BRR47" s="13"/>
      <c r="BRS47" s="13"/>
      <c r="BRT47" s="13"/>
      <c r="BRU47" s="13"/>
      <c r="BRV47" s="13"/>
      <c r="BRW47" s="13"/>
      <c r="BRX47" s="13"/>
      <c r="BRY47" s="13"/>
      <c r="BRZ47" s="13"/>
      <c r="BSA47" s="13"/>
      <c r="BSB47" s="13"/>
      <c r="BSC47" s="13"/>
      <c r="BSD47" s="13"/>
      <c r="BSE47" s="13"/>
      <c r="BSF47" s="13"/>
      <c r="BSG47" s="13"/>
      <c r="BSH47" s="13"/>
      <c r="BSI47" s="13"/>
      <c r="BSJ47" s="13"/>
      <c r="BSK47" s="13"/>
      <c r="BSL47" s="13"/>
      <c r="BSM47" s="13"/>
      <c r="BSN47" s="13"/>
      <c r="BSO47" s="13"/>
      <c r="BSP47" s="13"/>
      <c r="BSQ47" s="13"/>
      <c r="BSR47" s="13"/>
      <c r="BSS47" s="13"/>
      <c r="BST47" s="13"/>
      <c r="BSU47" s="13"/>
      <c r="BSV47" s="13"/>
      <c r="BSW47" s="13"/>
      <c r="BSX47" s="13"/>
      <c r="BSY47" s="13"/>
      <c r="BSZ47" s="13"/>
      <c r="BTA47" s="13"/>
      <c r="BTB47" s="13"/>
      <c r="BTC47" s="13"/>
      <c r="BTD47" s="13"/>
      <c r="BTE47" s="13"/>
      <c r="BTF47" s="13"/>
      <c r="BTG47" s="13"/>
      <c r="BTH47" s="13"/>
      <c r="BTI47" s="13"/>
      <c r="BTJ47" s="13"/>
      <c r="BTK47" s="13"/>
      <c r="BTL47" s="13"/>
      <c r="BTM47" s="13"/>
      <c r="BTN47" s="13"/>
      <c r="BTO47" s="13"/>
      <c r="BTP47" s="13"/>
      <c r="BTQ47" s="13"/>
      <c r="BTR47" s="13"/>
      <c r="BTS47" s="13"/>
      <c r="BTT47" s="13"/>
      <c r="BTU47" s="13"/>
      <c r="BTV47" s="13"/>
      <c r="BTW47" s="13"/>
      <c r="BTX47" s="13"/>
      <c r="BTY47" s="13"/>
      <c r="BTZ47" s="13"/>
      <c r="BUA47" s="13"/>
      <c r="BUB47" s="13"/>
      <c r="BUC47" s="13"/>
      <c r="BUD47" s="13"/>
      <c r="BUE47" s="13"/>
      <c r="BUF47" s="13"/>
      <c r="BUG47" s="13"/>
      <c r="BUH47" s="13"/>
      <c r="BUI47" s="13"/>
      <c r="BUJ47" s="13"/>
      <c r="BUK47" s="13"/>
      <c r="BUL47" s="13"/>
      <c r="BUM47" s="13"/>
      <c r="BUN47" s="13"/>
      <c r="BUO47" s="13"/>
      <c r="BUP47" s="13"/>
      <c r="BUQ47" s="13"/>
      <c r="BUR47" s="13"/>
      <c r="BUS47" s="13"/>
      <c r="BUT47" s="13"/>
      <c r="BUU47" s="13"/>
      <c r="BUV47" s="13"/>
      <c r="BUW47" s="13"/>
      <c r="BUX47" s="13"/>
      <c r="BUY47" s="13"/>
      <c r="BUZ47" s="13"/>
      <c r="BVA47" s="13"/>
      <c r="BVB47" s="13"/>
      <c r="BVC47" s="13"/>
      <c r="BVD47" s="13"/>
      <c r="BVE47" s="13"/>
      <c r="BVF47" s="13"/>
      <c r="BVG47" s="13"/>
      <c r="BVH47" s="13"/>
      <c r="BVI47" s="13"/>
      <c r="BVJ47" s="13"/>
      <c r="BVK47" s="13"/>
      <c r="BVL47" s="13"/>
      <c r="BVM47" s="13"/>
      <c r="BVN47" s="13"/>
      <c r="BVO47" s="13"/>
      <c r="BVP47" s="13"/>
      <c r="BVQ47" s="13"/>
      <c r="BVR47" s="13"/>
      <c r="BVS47" s="13"/>
      <c r="BVT47" s="13"/>
      <c r="BVU47" s="13"/>
      <c r="BVV47" s="13"/>
      <c r="BVW47" s="13"/>
      <c r="BVX47" s="13"/>
      <c r="BVY47" s="13"/>
      <c r="BVZ47" s="13"/>
      <c r="BWA47" s="13"/>
      <c r="BWB47" s="13"/>
      <c r="BWC47" s="13"/>
      <c r="BWD47" s="13"/>
      <c r="BWE47" s="13"/>
      <c r="BWF47" s="13"/>
      <c r="BWG47" s="13"/>
      <c r="BWH47" s="13"/>
      <c r="BWI47" s="13"/>
      <c r="BWJ47" s="13"/>
      <c r="BWK47" s="13"/>
      <c r="BWL47" s="13"/>
      <c r="BWM47" s="13"/>
      <c r="BWN47" s="13"/>
      <c r="BWO47" s="13"/>
      <c r="BWP47" s="13"/>
      <c r="BWQ47" s="13"/>
      <c r="BWR47" s="13"/>
      <c r="BWS47" s="13"/>
      <c r="BWT47" s="13"/>
      <c r="BWU47" s="13"/>
      <c r="BWV47" s="13"/>
      <c r="BWW47" s="13"/>
      <c r="BWX47" s="13"/>
      <c r="BWY47" s="13"/>
      <c r="BWZ47" s="13"/>
      <c r="BXA47" s="13"/>
      <c r="BXB47" s="13"/>
      <c r="BXC47" s="13"/>
      <c r="BXD47" s="13"/>
      <c r="BXE47" s="13"/>
      <c r="BXF47" s="13"/>
      <c r="BXG47" s="13"/>
      <c r="BXH47" s="13"/>
      <c r="BXI47" s="13"/>
      <c r="BXJ47" s="13"/>
      <c r="BXK47" s="13"/>
      <c r="BXL47" s="13"/>
      <c r="BXM47" s="13"/>
      <c r="BXN47" s="13"/>
      <c r="BXO47" s="13"/>
      <c r="BXP47" s="13"/>
      <c r="BXQ47" s="13"/>
      <c r="BXR47" s="13"/>
      <c r="BXS47" s="13"/>
      <c r="BXT47" s="13"/>
      <c r="BXU47" s="13"/>
      <c r="BXV47" s="13"/>
      <c r="BXW47" s="13"/>
      <c r="BXX47" s="13"/>
      <c r="BXY47" s="13"/>
      <c r="BXZ47" s="13"/>
      <c r="BYA47" s="13"/>
      <c r="BYB47" s="13"/>
      <c r="BYC47" s="13"/>
      <c r="BYD47" s="13"/>
      <c r="BYE47" s="13"/>
      <c r="BYF47" s="13"/>
      <c r="BYG47" s="13"/>
      <c r="BYH47" s="13"/>
      <c r="BYI47" s="13"/>
      <c r="BYJ47" s="13"/>
      <c r="BYK47" s="13"/>
      <c r="BYL47" s="13"/>
      <c r="BYM47" s="13"/>
      <c r="BYN47" s="13"/>
      <c r="BYO47" s="13"/>
      <c r="BYP47" s="13"/>
      <c r="BYQ47" s="13"/>
      <c r="BYR47" s="13"/>
      <c r="BYS47" s="13"/>
      <c r="BYT47" s="13"/>
      <c r="BYU47" s="13"/>
      <c r="BYV47" s="13"/>
      <c r="BYW47" s="13"/>
      <c r="BYX47" s="13"/>
      <c r="BYY47" s="13"/>
      <c r="BYZ47" s="13"/>
      <c r="BZA47" s="13"/>
      <c r="BZB47" s="13"/>
      <c r="BZC47" s="13"/>
      <c r="BZD47" s="13"/>
      <c r="BZE47" s="13"/>
      <c r="BZF47" s="13"/>
      <c r="BZG47" s="13"/>
      <c r="BZH47" s="13"/>
      <c r="BZI47" s="13"/>
      <c r="BZJ47" s="13"/>
      <c r="BZK47" s="13"/>
      <c r="BZL47" s="13"/>
      <c r="BZM47" s="13"/>
      <c r="BZN47" s="13"/>
      <c r="BZO47" s="13"/>
      <c r="BZP47" s="13"/>
      <c r="BZQ47" s="13"/>
      <c r="BZR47" s="13"/>
      <c r="BZS47" s="13"/>
      <c r="BZT47" s="13"/>
      <c r="BZU47" s="13"/>
      <c r="BZV47" s="13"/>
      <c r="BZW47" s="13"/>
      <c r="BZX47" s="13"/>
      <c r="BZY47" s="13"/>
      <c r="BZZ47" s="13"/>
      <c r="CAA47" s="13"/>
      <c r="CAB47" s="13"/>
      <c r="CAC47" s="13"/>
      <c r="CAD47" s="13"/>
      <c r="CAE47" s="13"/>
      <c r="CAF47" s="13"/>
      <c r="CAG47" s="13"/>
      <c r="CAH47" s="13"/>
      <c r="CAI47" s="13"/>
      <c r="CAJ47" s="13"/>
      <c r="CAK47" s="13"/>
      <c r="CAL47" s="13"/>
      <c r="CAM47" s="13"/>
      <c r="CAN47" s="13"/>
      <c r="CAO47" s="13"/>
      <c r="CAP47" s="13"/>
      <c r="CAQ47" s="13"/>
      <c r="CAR47" s="13"/>
      <c r="CAS47" s="13"/>
      <c r="CAT47" s="13"/>
      <c r="CAU47" s="13"/>
      <c r="CAV47" s="13"/>
      <c r="CAW47" s="13"/>
      <c r="CAX47" s="13"/>
      <c r="CAY47" s="13"/>
      <c r="CAZ47" s="13"/>
      <c r="CBA47" s="13"/>
      <c r="CBB47" s="13"/>
      <c r="CBC47" s="13"/>
      <c r="CBD47" s="13"/>
      <c r="CBE47" s="13"/>
      <c r="CBF47" s="13"/>
      <c r="CBG47" s="13"/>
      <c r="CBH47" s="13"/>
      <c r="CBI47" s="13"/>
      <c r="CBJ47" s="13"/>
      <c r="CBK47" s="13"/>
      <c r="CBL47" s="13"/>
      <c r="CBM47" s="13"/>
      <c r="CBN47" s="13"/>
      <c r="CBO47" s="13"/>
      <c r="CBP47" s="13"/>
      <c r="CBQ47" s="13"/>
      <c r="CBR47" s="13"/>
      <c r="CBS47" s="13"/>
      <c r="CBT47" s="13"/>
      <c r="CBU47" s="13"/>
      <c r="CBV47" s="13"/>
      <c r="CBW47" s="13"/>
      <c r="CBX47" s="13"/>
      <c r="CBY47" s="13"/>
      <c r="CBZ47" s="13"/>
      <c r="CCA47" s="13"/>
      <c r="CCB47" s="13"/>
      <c r="CCC47" s="13"/>
      <c r="CCD47" s="13"/>
      <c r="CCE47" s="13"/>
      <c r="CCF47" s="13"/>
      <c r="CCG47" s="13"/>
      <c r="CCH47" s="13"/>
      <c r="CCI47" s="13"/>
      <c r="CCJ47" s="13"/>
      <c r="CCK47" s="13"/>
      <c r="CCL47" s="13"/>
      <c r="CCM47" s="13"/>
      <c r="CCN47" s="13"/>
      <c r="CCO47" s="13"/>
      <c r="CCP47" s="13"/>
      <c r="CCQ47" s="13"/>
      <c r="CCR47" s="13"/>
      <c r="CCS47" s="13"/>
      <c r="CCT47" s="13"/>
      <c r="CCU47" s="13"/>
      <c r="CCV47" s="13"/>
      <c r="CCW47" s="13"/>
      <c r="CCX47" s="13"/>
      <c r="CCY47" s="13"/>
      <c r="CCZ47" s="13"/>
      <c r="CDA47" s="13"/>
      <c r="CDB47" s="13"/>
      <c r="CDC47" s="13"/>
      <c r="CDD47" s="13"/>
      <c r="CDE47" s="13"/>
      <c r="CDF47" s="13"/>
      <c r="CDG47" s="13"/>
      <c r="CDH47" s="13"/>
      <c r="CDI47" s="13"/>
      <c r="CDJ47" s="13"/>
      <c r="CDK47" s="13"/>
      <c r="CDL47" s="13"/>
      <c r="CDM47" s="13"/>
      <c r="CDN47" s="13"/>
      <c r="CDO47" s="13"/>
      <c r="CDP47" s="13"/>
      <c r="CDQ47" s="13"/>
      <c r="CDR47" s="13"/>
      <c r="CDS47" s="13"/>
      <c r="CDT47" s="13"/>
      <c r="CDU47" s="13"/>
      <c r="CDV47" s="13"/>
      <c r="CDW47" s="13"/>
      <c r="CDX47" s="13"/>
      <c r="CDY47" s="13"/>
      <c r="CDZ47" s="13"/>
      <c r="CEA47" s="13"/>
      <c r="CEB47" s="13"/>
      <c r="CEC47" s="13"/>
      <c r="CED47" s="13"/>
      <c r="CEE47" s="13"/>
      <c r="CEF47" s="13"/>
      <c r="CEG47" s="13"/>
      <c r="CEH47" s="13"/>
      <c r="CEI47" s="13"/>
      <c r="CEJ47" s="13"/>
      <c r="CEK47" s="13"/>
      <c r="CEL47" s="13"/>
      <c r="CEM47" s="13"/>
      <c r="CEN47" s="13"/>
      <c r="CEO47" s="13"/>
      <c r="CEP47" s="13"/>
      <c r="CEQ47" s="13"/>
      <c r="CER47" s="13"/>
      <c r="CES47" s="13"/>
      <c r="CET47" s="13"/>
      <c r="CEU47" s="13"/>
      <c r="CEV47" s="13"/>
      <c r="CEW47" s="13"/>
      <c r="CEX47" s="13"/>
      <c r="CEY47" s="13"/>
      <c r="CEZ47" s="13"/>
      <c r="CFA47" s="13"/>
      <c r="CFB47" s="13"/>
      <c r="CFC47" s="13"/>
      <c r="CFD47" s="13"/>
      <c r="CFE47" s="13"/>
      <c r="CFF47" s="13"/>
      <c r="CFG47" s="13"/>
      <c r="CFH47" s="13"/>
      <c r="CFI47" s="13"/>
      <c r="CFJ47" s="13"/>
      <c r="CFK47" s="13"/>
      <c r="CFL47" s="13"/>
      <c r="CFM47" s="13"/>
      <c r="CFN47" s="13"/>
      <c r="CFO47" s="13"/>
      <c r="CFP47" s="13"/>
      <c r="CFQ47" s="13"/>
      <c r="CFR47" s="13"/>
      <c r="CFS47" s="13"/>
      <c r="CFT47" s="13"/>
      <c r="CFU47" s="13"/>
      <c r="CFV47" s="13"/>
      <c r="CFW47" s="13"/>
      <c r="CFX47" s="13"/>
      <c r="CFY47" s="13"/>
      <c r="CFZ47" s="13"/>
      <c r="CGA47" s="13"/>
      <c r="CGB47" s="13"/>
      <c r="CGC47" s="13"/>
      <c r="CGD47" s="13"/>
      <c r="CGE47" s="13"/>
      <c r="CGF47" s="13"/>
      <c r="CGG47" s="13"/>
      <c r="CGH47" s="13"/>
      <c r="CGI47" s="13"/>
      <c r="CGJ47" s="13"/>
      <c r="CGK47" s="13"/>
      <c r="CGL47" s="13"/>
      <c r="CGM47" s="13"/>
      <c r="CGN47" s="13"/>
      <c r="CGO47" s="13"/>
      <c r="CGP47" s="13"/>
      <c r="CGQ47" s="13"/>
      <c r="CGR47" s="13"/>
      <c r="CGS47" s="13"/>
      <c r="CGT47" s="13"/>
      <c r="CGU47" s="13"/>
      <c r="CGV47" s="13"/>
      <c r="CGW47" s="13"/>
      <c r="CGX47" s="13"/>
      <c r="CGY47" s="13"/>
      <c r="CGZ47" s="13"/>
      <c r="CHA47" s="13"/>
      <c r="CHB47" s="13"/>
      <c r="CHC47" s="13"/>
      <c r="CHD47" s="13"/>
      <c r="CHE47" s="13"/>
      <c r="CHF47" s="13"/>
      <c r="CHG47" s="13"/>
      <c r="CHH47" s="13"/>
      <c r="CHI47" s="13"/>
      <c r="CHJ47" s="13"/>
      <c r="CHK47" s="13"/>
      <c r="CHL47" s="13"/>
      <c r="CHM47" s="13"/>
      <c r="CHN47" s="13"/>
      <c r="CHO47" s="13"/>
      <c r="CHP47" s="13"/>
      <c r="CHQ47" s="13"/>
      <c r="CHR47" s="13"/>
      <c r="CHS47" s="13"/>
      <c r="CHT47" s="13"/>
      <c r="CHU47" s="13"/>
      <c r="CHV47" s="13"/>
      <c r="CHW47" s="13"/>
      <c r="CHX47" s="13"/>
      <c r="CHY47" s="13"/>
      <c r="CHZ47" s="13"/>
      <c r="CIA47" s="13"/>
      <c r="CIB47" s="13"/>
      <c r="CIC47" s="13"/>
      <c r="CID47" s="13"/>
      <c r="CIE47" s="13"/>
      <c r="CIF47" s="13"/>
      <c r="CIG47" s="13"/>
      <c r="CIH47" s="13"/>
      <c r="CII47" s="13"/>
      <c r="CIJ47" s="13"/>
      <c r="CIK47" s="13"/>
      <c r="CIL47" s="13"/>
      <c r="CIM47" s="13"/>
      <c r="CIN47" s="13"/>
      <c r="CIO47" s="13"/>
      <c r="CIP47" s="13"/>
      <c r="CIQ47" s="13"/>
      <c r="CIR47" s="13"/>
      <c r="CIS47" s="13"/>
      <c r="CIT47" s="13"/>
      <c r="CIU47" s="13"/>
      <c r="CIV47" s="13"/>
      <c r="CIW47" s="13"/>
      <c r="CIX47" s="13"/>
      <c r="CIY47" s="13"/>
      <c r="CIZ47" s="13"/>
      <c r="CJA47" s="13"/>
      <c r="CJB47" s="13"/>
      <c r="CJC47" s="13"/>
      <c r="CJD47" s="13"/>
      <c r="CJE47" s="13"/>
      <c r="CJF47" s="13"/>
      <c r="CJG47" s="13"/>
      <c r="CJH47" s="13"/>
      <c r="CJI47" s="13"/>
      <c r="CJJ47" s="13"/>
      <c r="CJK47" s="13"/>
      <c r="CJL47" s="13"/>
      <c r="CJM47" s="13"/>
      <c r="CJN47" s="13"/>
      <c r="CJO47" s="13"/>
      <c r="CJP47" s="13"/>
      <c r="CJQ47" s="13"/>
      <c r="CJR47" s="13"/>
      <c r="CJS47" s="13"/>
      <c r="CJT47" s="13"/>
      <c r="CJU47" s="13"/>
      <c r="CJV47" s="13"/>
      <c r="CJW47" s="13"/>
      <c r="CJX47" s="13"/>
      <c r="CJY47" s="13"/>
      <c r="CJZ47" s="13"/>
      <c r="CKA47" s="13"/>
      <c r="CKB47" s="13"/>
      <c r="CKC47" s="13"/>
      <c r="CKD47" s="13"/>
      <c r="CKE47" s="13"/>
      <c r="CKF47" s="13"/>
      <c r="CKG47" s="13"/>
      <c r="CKH47" s="13"/>
      <c r="CKI47" s="13"/>
      <c r="CKJ47" s="13"/>
      <c r="CKK47" s="13"/>
      <c r="CKL47" s="13"/>
      <c r="CKM47" s="13"/>
      <c r="CKN47" s="13"/>
      <c r="CKO47" s="13"/>
      <c r="CKP47" s="13"/>
      <c r="CKQ47" s="13"/>
      <c r="CKR47" s="13"/>
      <c r="CKS47" s="13"/>
      <c r="CKT47" s="13"/>
      <c r="CKU47" s="13"/>
      <c r="CKV47" s="13"/>
      <c r="CKW47" s="13"/>
      <c r="CKX47" s="13"/>
      <c r="CKY47" s="13"/>
      <c r="CKZ47" s="13"/>
      <c r="CLA47" s="13"/>
      <c r="CLB47" s="13"/>
      <c r="CLC47" s="13"/>
      <c r="CLD47" s="13"/>
      <c r="CLE47" s="13"/>
      <c r="CLF47" s="13"/>
      <c r="CLG47" s="13"/>
      <c r="CLH47" s="13"/>
      <c r="CLI47" s="13"/>
      <c r="CLJ47" s="13"/>
      <c r="CLK47" s="13"/>
      <c r="CLL47" s="13"/>
      <c r="CLM47" s="13"/>
      <c r="CLN47" s="13"/>
      <c r="CLO47" s="13"/>
      <c r="CLP47" s="13"/>
      <c r="CLQ47" s="13"/>
      <c r="CLR47" s="13"/>
      <c r="CLS47" s="13"/>
      <c r="CLT47" s="13"/>
      <c r="CLU47" s="13"/>
      <c r="CLV47" s="13"/>
      <c r="CLW47" s="13"/>
      <c r="CLX47" s="13"/>
      <c r="CLY47" s="13"/>
      <c r="CLZ47" s="13"/>
      <c r="CMA47" s="13"/>
      <c r="CMB47" s="13"/>
      <c r="CMC47" s="13"/>
      <c r="CMD47" s="13"/>
      <c r="CME47" s="13"/>
      <c r="CMF47" s="13"/>
      <c r="CMG47" s="13"/>
      <c r="CMH47" s="13"/>
      <c r="CMI47" s="13"/>
      <c r="CMJ47" s="13"/>
      <c r="CMK47" s="13"/>
      <c r="CML47" s="13"/>
      <c r="CMM47" s="13"/>
      <c r="CMN47" s="13"/>
      <c r="CMO47" s="13"/>
      <c r="CMP47" s="13"/>
      <c r="CMQ47" s="13"/>
      <c r="CMR47" s="13"/>
      <c r="CMS47" s="13"/>
      <c r="CMT47" s="13"/>
      <c r="CMU47" s="13"/>
      <c r="CMV47" s="13"/>
      <c r="CMW47" s="13"/>
      <c r="CMX47" s="13"/>
      <c r="CMY47" s="13"/>
      <c r="CMZ47" s="13"/>
      <c r="CNA47" s="13"/>
      <c r="CNB47" s="13"/>
      <c r="CNC47" s="13"/>
      <c r="CND47" s="13"/>
      <c r="CNE47" s="13"/>
      <c r="CNF47" s="13"/>
      <c r="CNG47" s="13"/>
      <c r="CNH47" s="13"/>
      <c r="CNI47" s="13"/>
      <c r="CNJ47" s="13"/>
      <c r="CNK47" s="13"/>
      <c r="CNL47" s="13"/>
      <c r="CNM47" s="13"/>
      <c r="CNN47" s="13"/>
      <c r="CNO47" s="13"/>
      <c r="CNP47" s="13"/>
      <c r="CNQ47" s="13"/>
      <c r="CNR47" s="13"/>
      <c r="CNS47" s="13"/>
      <c r="CNT47" s="13"/>
      <c r="CNU47" s="13"/>
      <c r="CNV47" s="13"/>
      <c r="CNW47" s="13"/>
      <c r="CNX47" s="13"/>
      <c r="CNY47" s="13"/>
      <c r="CNZ47" s="13"/>
      <c r="COA47" s="13"/>
      <c r="COB47" s="13"/>
      <c r="COC47" s="13"/>
      <c r="COD47" s="13"/>
      <c r="COE47" s="13"/>
      <c r="COF47" s="13"/>
      <c r="COG47" s="13"/>
      <c r="COH47" s="13"/>
      <c r="COI47" s="13"/>
      <c r="COJ47" s="13"/>
      <c r="COK47" s="13"/>
      <c r="COL47" s="13"/>
      <c r="COM47" s="13"/>
      <c r="CON47" s="13"/>
      <c r="COO47" s="13"/>
      <c r="COP47" s="13"/>
      <c r="COQ47" s="13"/>
      <c r="COR47" s="13"/>
      <c r="COS47" s="13"/>
      <c r="COT47" s="13"/>
      <c r="COU47" s="13"/>
      <c r="COV47" s="13"/>
      <c r="COW47" s="13"/>
      <c r="COX47" s="13"/>
      <c r="COY47" s="13"/>
      <c r="COZ47" s="13"/>
      <c r="CPA47" s="13"/>
      <c r="CPB47" s="13"/>
      <c r="CPC47" s="13"/>
      <c r="CPD47" s="13"/>
      <c r="CPE47" s="13"/>
      <c r="CPF47" s="13"/>
      <c r="CPG47" s="13"/>
      <c r="CPH47" s="13"/>
      <c r="CPI47" s="13"/>
      <c r="CPJ47" s="13"/>
      <c r="CPK47" s="13"/>
      <c r="CPL47" s="13"/>
      <c r="CPM47" s="13"/>
      <c r="CPN47" s="13"/>
      <c r="CPO47" s="13"/>
      <c r="CPP47" s="13"/>
      <c r="CPQ47" s="13"/>
      <c r="CPR47" s="13"/>
      <c r="CPS47" s="13"/>
      <c r="CPT47" s="13"/>
      <c r="CPU47" s="13"/>
      <c r="CPV47" s="13"/>
      <c r="CPW47" s="13"/>
      <c r="CPX47" s="13"/>
      <c r="CPY47" s="13"/>
      <c r="CPZ47" s="13"/>
      <c r="CQA47" s="13"/>
      <c r="CQB47" s="13"/>
      <c r="CQC47" s="13"/>
      <c r="CQD47" s="13"/>
      <c r="CQE47" s="13"/>
      <c r="CQF47" s="13"/>
      <c r="CQG47" s="13"/>
      <c r="CQH47" s="13"/>
      <c r="CQI47" s="13"/>
      <c r="CQJ47" s="13"/>
      <c r="CQK47" s="13"/>
      <c r="CQL47" s="13"/>
      <c r="CQM47" s="13"/>
      <c r="CQN47" s="13"/>
      <c r="CQO47" s="13"/>
      <c r="CQP47" s="13"/>
      <c r="CQQ47" s="13"/>
      <c r="CQR47" s="13"/>
      <c r="CQS47" s="13"/>
      <c r="CQT47" s="13"/>
      <c r="CQU47" s="13"/>
      <c r="CQV47" s="13"/>
      <c r="CQW47" s="13"/>
      <c r="CQX47" s="13"/>
      <c r="CQY47" s="13"/>
      <c r="CQZ47" s="13"/>
      <c r="CRA47" s="13"/>
      <c r="CRB47" s="13"/>
      <c r="CRC47" s="13"/>
      <c r="CRD47" s="13"/>
      <c r="CRE47" s="13"/>
      <c r="CRF47" s="13"/>
      <c r="CRG47" s="13"/>
      <c r="CRH47" s="13"/>
      <c r="CRI47" s="13"/>
      <c r="CRJ47" s="13"/>
      <c r="CRK47" s="13"/>
      <c r="CRL47" s="13"/>
      <c r="CRM47" s="13"/>
      <c r="CRN47" s="13"/>
      <c r="CRO47" s="13"/>
      <c r="CRP47" s="13"/>
      <c r="CRQ47" s="13"/>
      <c r="CRR47" s="13"/>
      <c r="CRS47" s="13"/>
      <c r="CRT47" s="13"/>
      <c r="CRU47" s="13"/>
      <c r="CRV47" s="13"/>
      <c r="CRW47" s="13"/>
      <c r="CRX47" s="13"/>
      <c r="CRY47" s="13"/>
      <c r="CRZ47" s="13"/>
      <c r="CSA47" s="13"/>
      <c r="CSB47" s="13"/>
      <c r="CSC47" s="13"/>
      <c r="CSD47" s="13"/>
      <c r="CSE47" s="13"/>
      <c r="CSF47" s="13"/>
      <c r="CSG47" s="13"/>
      <c r="CSH47" s="13"/>
      <c r="CSI47" s="13"/>
      <c r="CSJ47" s="13"/>
      <c r="CSK47" s="13"/>
      <c r="CSL47" s="13"/>
      <c r="CSM47" s="13"/>
      <c r="CSN47" s="13"/>
      <c r="CSO47" s="13"/>
      <c r="CSP47" s="13"/>
      <c r="CSQ47" s="13"/>
      <c r="CSR47" s="13"/>
      <c r="CSS47" s="13"/>
      <c r="CST47" s="13"/>
      <c r="CSU47" s="13"/>
      <c r="CSV47" s="13"/>
      <c r="CSW47" s="13"/>
      <c r="CSX47" s="13"/>
      <c r="CSY47" s="13"/>
      <c r="CSZ47" s="13"/>
      <c r="CTA47" s="13"/>
      <c r="CTB47" s="13"/>
      <c r="CTC47" s="13"/>
      <c r="CTD47" s="13"/>
      <c r="CTE47" s="13"/>
      <c r="CTF47" s="13"/>
      <c r="CTG47" s="13"/>
      <c r="CTH47" s="13"/>
      <c r="CTI47" s="13"/>
      <c r="CTJ47" s="13"/>
      <c r="CTK47" s="13"/>
      <c r="CTL47" s="13"/>
      <c r="CTM47" s="13"/>
      <c r="CTN47" s="13"/>
      <c r="CTO47" s="13"/>
      <c r="CTP47" s="13"/>
      <c r="CTQ47" s="13"/>
      <c r="CTR47" s="13"/>
      <c r="CTS47" s="13"/>
      <c r="CTT47" s="13"/>
      <c r="CTU47" s="13"/>
      <c r="CTV47" s="13"/>
      <c r="CTW47" s="13"/>
      <c r="CTX47" s="13"/>
      <c r="CTY47" s="13"/>
      <c r="CTZ47" s="13"/>
      <c r="CUA47" s="13"/>
      <c r="CUB47" s="13"/>
      <c r="CUC47" s="13"/>
      <c r="CUD47" s="13"/>
      <c r="CUE47" s="13"/>
      <c r="CUF47" s="13"/>
      <c r="CUG47" s="13"/>
      <c r="CUH47" s="13"/>
      <c r="CUI47" s="13"/>
      <c r="CUJ47" s="13"/>
      <c r="CUK47" s="13"/>
      <c r="CUL47" s="13"/>
      <c r="CUM47" s="13"/>
      <c r="CUN47" s="13"/>
      <c r="CUO47" s="13"/>
      <c r="CUP47" s="13"/>
      <c r="CUQ47" s="13"/>
      <c r="CUR47" s="13"/>
      <c r="CUS47" s="13"/>
      <c r="CUT47" s="13"/>
      <c r="CUU47" s="13"/>
      <c r="CUV47" s="13"/>
      <c r="CUW47" s="13"/>
      <c r="CUX47" s="13"/>
      <c r="CUY47" s="13"/>
      <c r="CUZ47" s="13"/>
      <c r="CVA47" s="13"/>
      <c r="CVB47" s="13"/>
      <c r="CVC47" s="13"/>
      <c r="CVD47" s="13"/>
      <c r="CVE47" s="13"/>
      <c r="CVF47" s="13"/>
      <c r="CVG47" s="13"/>
      <c r="CVH47" s="13"/>
      <c r="CVI47" s="13"/>
      <c r="CVJ47" s="13"/>
      <c r="CVK47" s="13"/>
      <c r="CVL47" s="13"/>
      <c r="CVM47" s="13"/>
      <c r="CVN47" s="13"/>
      <c r="CVO47" s="13"/>
      <c r="CVP47" s="13"/>
      <c r="CVQ47" s="13"/>
      <c r="CVR47" s="13"/>
      <c r="CVS47" s="13"/>
      <c r="CVT47" s="13"/>
      <c r="CVU47" s="13"/>
      <c r="CVV47" s="13"/>
      <c r="CVW47" s="13"/>
      <c r="CVX47" s="13"/>
      <c r="CVY47" s="13"/>
      <c r="CVZ47" s="13"/>
      <c r="CWA47" s="13"/>
      <c r="CWB47" s="13"/>
      <c r="CWC47" s="13"/>
      <c r="CWD47" s="13"/>
      <c r="CWE47" s="13"/>
      <c r="CWF47" s="13"/>
      <c r="CWG47" s="13"/>
      <c r="CWH47" s="13"/>
      <c r="CWI47" s="13"/>
      <c r="CWJ47" s="13"/>
      <c r="CWK47" s="13"/>
      <c r="CWL47" s="13"/>
      <c r="CWM47" s="13"/>
      <c r="CWN47" s="13"/>
      <c r="CWO47" s="13"/>
      <c r="CWP47" s="13"/>
      <c r="CWQ47" s="13"/>
      <c r="CWR47" s="13"/>
      <c r="CWS47" s="13"/>
      <c r="CWT47" s="13"/>
      <c r="CWU47" s="13"/>
      <c r="CWV47" s="13"/>
      <c r="CWW47" s="13"/>
      <c r="CWX47" s="13"/>
      <c r="CWY47" s="13"/>
      <c r="CWZ47" s="13"/>
      <c r="CXA47" s="13"/>
      <c r="CXB47" s="13"/>
      <c r="CXC47" s="13"/>
      <c r="CXD47" s="13"/>
      <c r="CXE47" s="13"/>
      <c r="CXF47" s="13"/>
      <c r="CXG47" s="13"/>
      <c r="CXH47" s="13"/>
      <c r="CXI47" s="13"/>
      <c r="CXJ47" s="13"/>
      <c r="CXK47" s="13"/>
      <c r="CXL47" s="13"/>
      <c r="CXM47" s="13"/>
      <c r="CXN47" s="13"/>
      <c r="CXO47" s="13"/>
      <c r="CXP47" s="13"/>
      <c r="CXQ47" s="13"/>
      <c r="CXR47" s="13"/>
      <c r="CXS47" s="13"/>
      <c r="CXT47" s="13"/>
      <c r="CXU47" s="13"/>
      <c r="CXV47" s="13"/>
      <c r="CXW47" s="13"/>
      <c r="CXX47" s="13"/>
      <c r="CXY47" s="13"/>
      <c r="CXZ47" s="13"/>
      <c r="CYA47" s="13"/>
      <c r="CYB47" s="13"/>
      <c r="CYC47" s="13"/>
      <c r="CYD47" s="13"/>
      <c r="CYE47" s="13"/>
      <c r="CYF47" s="13"/>
      <c r="CYG47" s="13"/>
      <c r="CYH47" s="13"/>
      <c r="CYI47" s="13"/>
      <c r="CYJ47" s="13"/>
      <c r="CYK47" s="13"/>
      <c r="CYL47" s="13"/>
      <c r="CYM47" s="13"/>
      <c r="CYN47" s="13"/>
      <c r="CYO47" s="13"/>
      <c r="CYP47" s="13"/>
      <c r="CYQ47" s="13"/>
      <c r="CYR47" s="13"/>
      <c r="CYS47" s="13"/>
      <c r="CYT47" s="13"/>
      <c r="CYU47" s="13"/>
      <c r="CYV47" s="13"/>
      <c r="CYW47" s="13"/>
      <c r="CYX47" s="13"/>
      <c r="CYY47" s="13"/>
      <c r="CYZ47" s="13"/>
      <c r="CZA47" s="13"/>
      <c r="CZB47" s="13"/>
      <c r="CZC47" s="13"/>
      <c r="CZD47" s="13"/>
      <c r="CZE47" s="13"/>
      <c r="CZF47" s="13"/>
      <c r="CZG47" s="13"/>
      <c r="CZH47" s="13"/>
      <c r="CZI47" s="13"/>
      <c r="CZJ47" s="13"/>
      <c r="CZK47" s="13"/>
      <c r="CZL47" s="13"/>
      <c r="CZM47" s="13"/>
      <c r="CZN47" s="13"/>
      <c r="CZO47" s="13"/>
      <c r="CZP47" s="13"/>
      <c r="CZQ47" s="13"/>
      <c r="CZR47" s="13"/>
      <c r="CZS47" s="13"/>
      <c r="CZT47" s="13"/>
      <c r="CZU47" s="13"/>
      <c r="CZV47" s="13"/>
      <c r="CZW47" s="13"/>
      <c r="CZX47" s="13"/>
      <c r="CZY47" s="13"/>
      <c r="CZZ47" s="13"/>
      <c r="DAA47" s="13"/>
      <c r="DAB47" s="13"/>
      <c r="DAC47" s="13"/>
      <c r="DAD47" s="13"/>
      <c r="DAE47" s="13"/>
      <c r="DAF47" s="13"/>
      <c r="DAG47" s="13"/>
      <c r="DAH47" s="13"/>
      <c r="DAI47" s="13"/>
      <c r="DAJ47" s="13"/>
      <c r="DAK47" s="13"/>
      <c r="DAL47" s="13"/>
      <c r="DAM47" s="13"/>
      <c r="DAN47" s="13"/>
      <c r="DAO47" s="13"/>
      <c r="DAP47" s="13"/>
      <c r="DAQ47" s="13"/>
      <c r="DAR47" s="13"/>
      <c r="DAS47" s="13"/>
      <c r="DAT47" s="13"/>
      <c r="DAU47" s="13"/>
      <c r="DAV47" s="13"/>
      <c r="DAW47" s="13"/>
      <c r="DAX47" s="13"/>
      <c r="DAY47" s="13"/>
      <c r="DAZ47" s="13"/>
      <c r="DBA47" s="13"/>
      <c r="DBB47" s="13"/>
      <c r="DBC47" s="13"/>
      <c r="DBD47" s="13"/>
      <c r="DBE47" s="13"/>
      <c r="DBF47" s="13"/>
      <c r="DBG47" s="13"/>
      <c r="DBH47" s="13"/>
      <c r="DBI47" s="13"/>
      <c r="DBJ47" s="13"/>
      <c r="DBK47" s="13"/>
      <c r="DBL47" s="13"/>
      <c r="DBM47" s="13"/>
      <c r="DBN47" s="13"/>
      <c r="DBO47" s="13"/>
      <c r="DBP47" s="13"/>
      <c r="DBQ47" s="13"/>
      <c r="DBR47" s="13"/>
      <c r="DBS47" s="13"/>
      <c r="DBT47" s="13"/>
      <c r="DBU47" s="13"/>
      <c r="DBV47" s="13"/>
      <c r="DBW47" s="13"/>
      <c r="DBX47" s="13"/>
      <c r="DBY47" s="13"/>
      <c r="DBZ47" s="13"/>
      <c r="DCA47" s="13"/>
      <c r="DCB47" s="13"/>
      <c r="DCC47" s="13"/>
      <c r="DCD47" s="13"/>
      <c r="DCE47" s="13"/>
      <c r="DCF47" s="13"/>
      <c r="DCG47" s="13"/>
      <c r="DCH47" s="13"/>
      <c r="DCI47" s="13"/>
      <c r="DCJ47" s="13"/>
      <c r="DCK47" s="13"/>
      <c r="DCL47" s="13"/>
      <c r="DCM47" s="13"/>
      <c r="DCN47" s="13"/>
      <c r="DCO47" s="13"/>
      <c r="DCP47" s="13"/>
      <c r="DCQ47" s="13"/>
      <c r="DCR47" s="13"/>
      <c r="DCS47" s="13"/>
      <c r="DCT47" s="13"/>
      <c r="DCU47" s="13"/>
      <c r="DCV47" s="13"/>
      <c r="DCW47" s="13"/>
      <c r="DCX47" s="13"/>
      <c r="DCY47" s="13"/>
      <c r="DCZ47" s="13"/>
      <c r="DDA47" s="13"/>
      <c r="DDB47" s="13"/>
      <c r="DDC47" s="13"/>
      <c r="DDD47" s="13"/>
      <c r="DDE47" s="13"/>
      <c r="DDF47" s="13"/>
      <c r="DDG47" s="13"/>
      <c r="DDH47" s="13"/>
      <c r="DDI47" s="13"/>
      <c r="DDJ47" s="13"/>
      <c r="DDK47" s="13"/>
      <c r="DDL47" s="13"/>
      <c r="DDM47" s="13"/>
      <c r="DDN47" s="13"/>
      <c r="DDO47" s="13"/>
      <c r="DDP47" s="13"/>
      <c r="DDQ47" s="13"/>
      <c r="DDR47" s="13"/>
      <c r="DDS47" s="13"/>
      <c r="DDT47" s="13"/>
      <c r="DDU47" s="13"/>
      <c r="DDV47" s="13"/>
      <c r="DDW47" s="13"/>
      <c r="DDX47" s="13"/>
      <c r="DDY47" s="13"/>
      <c r="DDZ47" s="13"/>
      <c r="DEA47" s="13"/>
      <c r="DEB47" s="13"/>
      <c r="DEC47" s="13"/>
      <c r="DED47" s="13"/>
      <c r="DEE47" s="13"/>
      <c r="DEF47" s="13"/>
      <c r="DEG47" s="13"/>
      <c r="DEH47" s="13"/>
      <c r="DEI47" s="13"/>
      <c r="DEJ47" s="13"/>
      <c r="DEK47" s="13"/>
      <c r="DEL47" s="13"/>
      <c r="DEM47" s="13"/>
      <c r="DEN47" s="13"/>
      <c r="DEO47" s="13"/>
      <c r="DEP47" s="13"/>
      <c r="DEQ47" s="13"/>
      <c r="DER47" s="13"/>
      <c r="DES47" s="13"/>
      <c r="DET47" s="13"/>
      <c r="DEU47" s="13"/>
      <c r="DEV47" s="13"/>
      <c r="DEW47" s="13"/>
      <c r="DEX47" s="13"/>
      <c r="DEY47" s="13"/>
      <c r="DEZ47" s="13"/>
      <c r="DFA47" s="13"/>
      <c r="DFB47" s="13"/>
      <c r="DFC47" s="13"/>
      <c r="DFD47" s="13"/>
      <c r="DFE47" s="13"/>
      <c r="DFF47" s="13"/>
      <c r="DFG47" s="13"/>
      <c r="DFH47" s="13"/>
      <c r="DFI47" s="13"/>
      <c r="DFJ47" s="13"/>
      <c r="DFK47" s="13"/>
      <c r="DFL47" s="13"/>
      <c r="DFM47" s="13"/>
      <c r="DFN47" s="13"/>
      <c r="DFO47" s="13"/>
      <c r="DFP47" s="13"/>
      <c r="DFQ47" s="13"/>
      <c r="DFR47" s="13"/>
      <c r="DFS47" s="13"/>
      <c r="DFT47" s="13"/>
      <c r="DFU47" s="13"/>
      <c r="DFV47" s="13"/>
      <c r="DFW47" s="13"/>
      <c r="DFX47" s="13"/>
      <c r="DFY47" s="13"/>
      <c r="DFZ47" s="13"/>
      <c r="DGA47" s="13"/>
      <c r="DGB47" s="13"/>
      <c r="DGC47" s="13"/>
      <c r="DGD47" s="13"/>
      <c r="DGE47" s="13"/>
      <c r="DGF47" s="13"/>
      <c r="DGG47" s="13"/>
      <c r="DGH47" s="13"/>
      <c r="DGI47" s="13"/>
      <c r="DGJ47" s="13"/>
      <c r="DGK47" s="13"/>
      <c r="DGL47" s="13"/>
      <c r="DGM47" s="13"/>
      <c r="DGN47" s="13"/>
      <c r="DGO47" s="13"/>
      <c r="DGP47" s="13"/>
      <c r="DGQ47" s="13"/>
      <c r="DGR47" s="13"/>
      <c r="DGS47" s="13"/>
      <c r="DGT47" s="13"/>
      <c r="DGU47" s="13"/>
      <c r="DGV47" s="13"/>
      <c r="DGW47" s="13"/>
      <c r="DGX47" s="13"/>
      <c r="DGY47" s="13"/>
      <c r="DGZ47" s="13"/>
      <c r="DHA47" s="13"/>
      <c r="DHB47" s="13"/>
      <c r="DHC47" s="13"/>
      <c r="DHD47" s="13"/>
      <c r="DHE47" s="13"/>
      <c r="DHF47" s="13"/>
      <c r="DHG47" s="13"/>
      <c r="DHH47" s="13"/>
      <c r="DHI47" s="13"/>
      <c r="DHJ47" s="13"/>
      <c r="DHK47" s="13"/>
      <c r="DHL47" s="13"/>
      <c r="DHM47" s="13"/>
      <c r="DHN47" s="13"/>
      <c r="DHO47" s="13"/>
      <c r="DHP47" s="13"/>
      <c r="DHQ47" s="13"/>
      <c r="DHR47" s="13"/>
      <c r="DHS47" s="13"/>
      <c r="DHT47" s="13"/>
      <c r="DHU47" s="13"/>
      <c r="DHV47" s="13"/>
      <c r="DHW47" s="13"/>
      <c r="DHX47" s="13"/>
      <c r="DHY47" s="13"/>
      <c r="DHZ47" s="13"/>
      <c r="DIA47" s="13"/>
      <c r="DIB47" s="13"/>
      <c r="DIC47" s="13"/>
      <c r="DID47" s="13"/>
      <c r="DIE47" s="13"/>
      <c r="DIF47" s="13"/>
      <c r="DIG47" s="13"/>
      <c r="DIH47" s="13"/>
      <c r="DII47" s="13"/>
      <c r="DIJ47" s="13"/>
      <c r="DIK47" s="13"/>
      <c r="DIL47" s="13"/>
      <c r="DIM47" s="13"/>
      <c r="DIN47" s="13"/>
      <c r="DIO47" s="13"/>
      <c r="DIP47" s="13"/>
      <c r="DIQ47" s="13"/>
      <c r="DIR47" s="13"/>
      <c r="DIS47" s="13"/>
      <c r="DIT47" s="13"/>
      <c r="DIU47" s="13"/>
      <c r="DIV47" s="13"/>
      <c r="DIW47" s="13"/>
      <c r="DIX47" s="13"/>
      <c r="DIY47" s="13"/>
      <c r="DIZ47" s="13"/>
      <c r="DJA47" s="13"/>
      <c r="DJB47" s="13"/>
      <c r="DJC47" s="13"/>
      <c r="DJD47" s="13"/>
      <c r="DJE47" s="13"/>
      <c r="DJF47" s="13"/>
      <c r="DJG47" s="13"/>
      <c r="DJH47" s="13"/>
      <c r="DJI47" s="13"/>
      <c r="DJJ47" s="13"/>
      <c r="DJK47" s="13"/>
      <c r="DJL47" s="13"/>
      <c r="DJM47" s="13"/>
      <c r="DJN47" s="13"/>
      <c r="DJO47" s="13"/>
      <c r="DJP47" s="13"/>
      <c r="DJQ47" s="13"/>
      <c r="DJR47" s="13"/>
      <c r="DJS47" s="13"/>
      <c r="DJT47" s="13"/>
      <c r="DJU47" s="13"/>
      <c r="DJV47" s="13"/>
      <c r="DJW47" s="13"/>
      <c r="DJX47" s="13"/>
      <c r="DJY47" s="13"/>
      <c r="DJZ47" s="13"/>
      <c r="DKA47" s="13"/>
      <c r="DKB47" s="13"/>
      <c r="DKC47" s="13"/>
      <c r="DKD47" s="13"/>
      <c r="DKE47" s="13"/>
      <c r="DKF47" s="13"/>
      <c r="DKG47" s="13"/>
      <c r="DKH47" s="13"/>
      <c r="DKI47" s="13"/>
      <c r="DKJ47" s="13"/>
      <c r="DKK47" s="13"/>
      <c r="DKL47" s="13"/>
      <c r="DKM47" s="13"/>
      <c r="DKN47" s="13"/>
      <c r="DKO47" s="13"/>
      <c r="DKP47" s="13"/>
      <c r="DKQ47" s="13"/>
      <c r="DKR47" s="13"/>
      <c r="DKS47" s="13"/>
      <c r="DKT47" s="13"/>
      <c r="DKU47" s="13"/>
      <c r="DKV47" s="13"/>
      <c r="DKW47" s="13"/>
      <c r="DKX47" s="13"/>
      <c r="DKY47" s="13"/>
      <c r="DKZ47" s="13"/>
      <c r="DLA47" s="13"/>
      <c r="DLB47" s="13"/>
      <c r="DLC47" s="13"/>
      <c r="DLD47" s="13"/>
      <c r="DLE47" s="13"/>
      <c r="DLF47" s="13"/>
      <c r="DLG47" s="13"/>
      <c r="DLH47" s="13"/>
      <c r="DLI47" s="13"/>
      <c r="DLJ47" s="13"/>
      <c r="DLK47" s="13"/>
      <c r="DLL47" s="13"/>
      <c r="DLM47" s="13"/>
      <c r="DLN47" s="13"/>
      <c r="DLO47" s="13"/>
      <c r="DLP47" s="13"/>
      <c r="DLQ47" s="13"/>
      <c r="DLR47" s="13"/>
      <c r="DLS47" s="13"/>
      <c r="DLT47" s="13"/>
      <c r="DLU47" s="13"/>
      <c r="DLV47" s="13"/>
      <c r="DLW47" s="13"/>
      <c r="DLX47" s="13"/>
      <c r="DLY47" s="13"/>
      <c r="DLZ47" s="13"/>
      <c r="DMA47" s="13"/>
      <c r="DMB47" s="13"/>
      <c r="DMC47" s="13"/>
      <c r="DMD47" s="13"/>
      <c r="DME47" s="13"/>
      <c r="DMF47" s="13"/>
      <c r="DMG47" s="13"/>
      <c r="DMH47" s="13"/>
      <c r="DMI47" s="13"/>
      <c r="DMJ47" s="13"/>
      <c r="DMK47" s="13"/>
      <c r="DML47" s="13"/>
      <c r="DMM47" s="13"/>
      <c r="DMN47" s="13"/>
      <c r="DMO47" s="13"/>
      <c r="DMP47" s="13"/>
      <c r="DMQ47" s="13"/>
      <c r="DMR47" s="13"/>
      <c r="DMS47" s="13"/>
      <c r="DMT47" s="13"/>
      <c r="DMU47" s="13"/>
      <c r="DMV47" s="13"/>
      <c r="DMW47" s="13"/>
      <c r="DMX47" s="13"/>
      <c r="DMY47" s="13"/>
      <c r="DMZ47" s="13"/>
      <c r="DNA47" s="13"/>
      <c r="DNB47" s="13"/>
      <c r="DNC47" s="13"/>
      <c r="DND47" s="13"/>
      <c r="DNE47" s="13"/>
      <c r="DNF47" s="13"/>
      <c r="DNG47" s="13"/>
      <c r="DNH47" s="13"/>
      <c r="DNI47" s="13"/>
      <c r="DNJ47" s="13"/>
      <c r="DNK47" s="13"/>
      <c r="DNL47" s="13"/>
      <c r="DNM47" s="13"/>
      <c r="DNN47" s="13"/>
      <c r="DNO47" s="13"/>
      <c r="DNP47" s="13"/>
      <c r="DNQ47" s="13"/>
      <c r="DNR47" s="13"/>
      <c r="DNS47" s="13"/>
      <c r="DNT47" s="13"/>
      <c r="DNU47" s="13"/>
      <c r="DNV47" s="13"/>
      <c r="DNW47" s="13"/>
      <c r="DNX47" s="13"/>
      <c r="DNY47" s="13"/>
      <c r="DNZ47" s="13"/>
      <c r="DOA47" s="13"/>
      <c r="DOB47" s="13"/>
      <c r="DOC47" s="13"/>
      <c r="DOD47" s="13"/>
      <c r="DOE47" s="13"/>
      <c r="DOF47" s="13"/>
      <c r="DOG47" s="13"/>
      <c r="DOH47" s="13"/>
      <c r="DOI47" s="13"/>
      <c r="DOJ47" s="13"/>
      <c r="DOK47" s="13"/>
      <c r="DOL47" s="13"/>
      <c r="DOM47" s="13"/>
      <c r="DON47" s="13"/>
      <c r="DOO47" s="13"/>
      <c r="DOP47" s="13"/>
      <c r="DOQ47" s="13"/>
      <c r="DOR47" s="13"/>
      <c r="DOS47" s="13"/>
      <c r="DOT47" s="13"/>
      <c r="DOU47" s="13"/>
      <c r="DOV47" s="13"/>
      <c r="DOW47" s="13"/>
      <c r="DOX47" s="13"/>
      <c r="DOY47" s="13"/>
      <c r="DOZ47" s="13"/>
      <c r="DPA47" s="13"/>
      <c r="DPB47" s="13"/>
      <c r="DPC47" s="13"/>
      <c r="DPD47" s="13"/>
      <c r="DPE47" s="13"/>
      <c r="DPF47" s="13"/>
      <c r="DPG47" s="13"/>
      <c r="DPH47" s="13"/>
      <c r="DPI47" s="13"/>
      <c r="DPJ47" s="13"/>
      <c r="DPK47" s="13"/>
      <c r="DPL47" s="13"/>
      <c r="DPM47" s="13"/>
      <c r="DPN47" s="13"/>
      <c r="DPO47" s="13"/>
      <c r="DPP47" s="13"/>
      <c r="DPQ47" s="13"/>
      <c r="DPR47" s="13"/>
      <c r="DPS47" s="13"/>
      <c r="DPT47" s="13"/>
      <c r="DPU47" s="13"/>
      <c r="DPV47" s="13"/>
      <c r="DPW47" s="13"/>
      <c r="DPX47" s="13"/>
      <c r="DPY47" s="13"/>
      <c r="DPZ47" s="13"/>
      <c r="DQA47" s="13"/>
      <c r="DQB47" s="13"/>
      <c r="DQC47" s="13"/>
      <c r="DQD47" s="13"/>
      <c r="DQE47" s="13"/>
      <c r="DQF47" s="13"/>
      <c r="DQG47" s="13"/>
      <c r="DQH47" s="13"/>
      <c r="DQI47" s="13"/>
      <c r="DQJ47" s="13"/>
      <c r="DQK47" s="13"/>
      <c r="DQL47" s="13"/>
      <c r="DQM47" s="13"/>
      <c r="DQN47" s="13"/>
      <c r="DQO47" s="13"/>
      <c r="DQP47" s="13"/>
      <c r="DQQ47" s="13"/>
      <c r="DQR47" s="13"/>
      <c r="DQS47" s="13"/>
      <c r="DQT47" s="13"/>
      <c r="DQU47" s="13"/>
      <c r="DQV47" s="13"/>
      <c r="DQW47" s="13"/>
      <c r="DQX47" s="13"/>
      <c r="DQY47" s="13"/>
      <c r="DQZ47" s="13"/>
      <c r="DRA47" s="13"/>
      <c r="DRB47" s="13"/>
      <c r="DRC47" s="13"/>
      <c r="DRD47" s="13"/>
      <c r="DRE47" s="13"/>
      <c r="DRF47" s="13"/>
      <c r="DRG47" s="13"/>
      <c r="DRH47" s="13"/>
      <c r="DRI47" s="13"/>
      <c r="DRJ47" s="13"/>
      <c r="DRK47" s="13"/>
      <c r="DRL47" s="13"/>
      <c r="DRM47" s="13"/>
      <c r="DRN47" s="13"/>
      <c r="DRO47" s="13"/>
      <c r="DRP47" s="13"/>
      <c r="DRQ47" s="13"/>
      <c r="DRR47" s="13"/>
      <c r="DRS47" s="13"/>
      <c r="DRT47" s="13"/>
      <c r="DRU47" s="13"/>
      <c r="DRV47" s="13"/>
      <c r="DRW47" s="13"/>
      <c r="DRX47" s="13"/>
      <c r="DRY47" s="13"/>
      <c r="DRZ47" s="13"/>
      <c r="DSA47" s="13"/>
      <c r="DSB47" s="13"/>
      <c r="DSC47" s="13"/>
      <c r="DSD47" s="13"/>
      <c r="DSE47" s="13"/>
      <c r="DSF47" s="13"/>
      <c r="DSG47" s="13"/>
      <c r="DSH47" s="13"/>
      <c r="DSI47" s="13"/>
      <c r="DSJ47" s="13"/>
      <c r="DSK47" s="13"/>
      <c r="DSL47" s="13"/>
      <c r="DSM47" s="13"/>
      <c r="DSN47" s="13"/>
      <c r="DSO47" s="13"/>
      <c r="DSP47" s="13"/>
      <c r="DSQ47" s="13"/>
      <c r="DSR47" s="13"/>
      <c r="DSS47" s="13"/>
      <c r="DST47" s="13"/>
      <c r="DSU47" s="13"/>
      <c r="DSV47" s="13"/>
      <c r="DSW47" s="13"/>
      <c r="DSX47" s="13"/>
      <c r="DSY47" s="13"/>
      <c r="DSZ47" s="13"/>
      <c r="DTA47" s="13"/>
      <c r="DTB47" s="13"/>
      <c r="DTC47" s="13"/>
      <c r="DTD47" s="13"/>
      <c r="DTE47" s="13"/>
      <c r="DTF47" s="13"/>
      <c r="DTG47" s="13"/>
      <c r="DTH47" s="13"/>
      <c r="DTI47" s="13"/>
      <c r="DTJ47" s="13"/>
      <c r="DTK47" s="13"/>
      <c r="DTL47" s="13"/>
      <c r="DTM47" s="13"/>
      <c r="DTN47" s="13"/>
      <c r="DTO47" s="13"/>
      <c r="DTP47" s="13"/>
      <c r="DTQ47" s="13"/>
      <c r="DTR47" s="13"/>
      <c r="DTS47" s="13"/>
      <c r="DTT47" s="13"/>
      <c r="DTU47" s="13"/>
      <c r="DTV47" s="13"/>
      <c r="DTW47" s="13"/>
      <c r="DTX47" s="13"/>
      <c r="DTY47" s="13"/>
      <c r="DTZ47" s="13"/>
      <c r="DUA47" s="13"/>
      <c r="DUB47" s="13"/>
      <c r="DUC47" s="13"/>
      <c r="DUD47" s="13"/>
      <c r="DUE47" s="13"/>
      <c r="DUF47" s="13"/>
      <c r="DUG47" s="13"/>
      <c r="DUH47" s="13"/>
      <c r="DUI47" s="13"/>
      <c r="DUJ47" s="13"/>
      <c r="DUK47" s="13"/>
      <c r="DUL47" s="13"/>
      <c r="DUM47" s="13"/>
      <c r="DUN47" s="13"/>
      <c r="DUO47" s="13"/>
      <c r="DUP47" s="13"/>
      <c r="DUQ47" s="13"/>
      <c r="DUR47" s="13"/>
      <c r="DUS47" s="13"/>
      <c r="DUT47" s="13"/>
      <c r="DUU47" s="13"/>
      <c r="DUV47" s="13"/>
      <c r="DUW47" s="13"/>
      <c r="DUX47" s="13"/>
      <c r="DUY47" s="13"/>
      <c r="DUZ47" s="13"/>
      <c r="DVA47" s="13"/>
      <c r="DVB47" s="13"/>
      <c r="DVC47" s="13"/>
      <c r="DVD47" s="13"/>
      <c r="DVE47" s="13"/>
      <c r="DVF47" s="13"/>
      <c r="DVG47" s="13"/>
      <c r="DVH47" s="13"/>
      <c r="DVI47" s="13"/>
      <c r="DVJ47" s="13"/>
      <c r="DVK47" s="13"/>
      <c r="DVL47" s="13"/>
      <c r="DVM47" s="13"/>
      <c r="DVN47" s="13"/>
      <c r="DVO47" s="13"/>
      <c r="DVP47" s="13"/>
      <c r="DVQ47" s="13"/>
      <c r="DVR47" s="13"/>
      <c r="DVS47" s="13"/>
      <c r="DVT47" s="13"/>
      <c r="DVU47" s="13"/>
      <c r="DVV47" s="13"/>
      <c r="DVW47" s="13"/>
      <c r="DVX47" s="13"/>
      <c r="DVY47" s="13"/>
      <c r="DVZ47" s="13"/>
      <c r="DWA47" s="13"/>
      <c r="DWB47" s="13"/>
      <c r="DWC47" s="13"/>
      <c r="DWD47" s="13"/>
      <c r="DWE47" s="13"/>
      <c r="DWF47" s="13"/>
      <c r="DWG47" s="13"/>
      <c r="DWH47" s="13"/>
      <c r="DWI47" s="13"/>
      <c r="DWJ47" s="13"/>
      <c r="DWK47" s="13"/>
      <c r="DWL47" s="13"/>
      <c r="DWM47" s="13"/>
      <c r="DWN47" s="13"/>
      <c r="DWO47" s="13"/>
      <c r="DWP47" s="13"/>
      <c r="DWQ47" s="13"/>
      <c r="DWR47" s="13"/>
      <c r="DWS47" s="13"/>
      <c r="DWT47" s="13"/>
      <c r="DWU47" s="13"/>
      <c r="DWV47" s="13"/>
      <c r="DWW47" s="13"/>
      <c r="DWX47" s="13"/>
      <c r="DWY47" s="13"/>
      <c r="DWZ47" s="13"/>
      <c r="DXA47" s="13"/>
      <c r="DXB47" s="13"/>
      <c r="DXC47" s="13"/>
      <c r="DXD47" s="13"/>
      <c r="DXE47" s="13"/>
      <c r="DXF47" s="13"/>
      <c r="DXG47" s="13"/>
      <c r="DXH47" s="13"/>
      <c r="DXI47" s="13"/>
      <c r="DXJ47" s="13"/>
      <c r="DXK47" s="13"/>
      <c r="DXL47" s="13"/>
      <c r="DXM47" s="13"/>
      <c r="DXN47" s="13"/>
      <c r="DXO47" s="13"/>
      <c r="DXP47" s="13"/>
      <c r="DXQ47" s="13"/>
      <c r="DXR47" s="13"/>
      <c r="DXS47" s="13"/>
      <c r="DXT47" s="13"/>
      <c r="DXU47" s="13"/>
      <c r="DXV47" s="13"/>
      <c r="DXW47" s="13"/>
      <c r="DXX47" s="13"/>
      <c r="DXY47" s="13"/>
      <c r="DXZ47" s="13"/>
      <c r="DYA47" s="13"/>
      <c r="DYB47" s="13"/>
      <c r="DYC47" s="13"/>
      <c r="DYD47" s="13"/>
      <c r="DYE47" s="13"/>
      <c r="DYF47" s="13"/>
      <c r="DYG47" s="13"/>
      <c r="DYH47" s="13"/>
      <c r="DYI47" s="13"/>
      <c r="DYJ47" s="13"/>
      <c r="DYK47" s="13"/>
      <c r="DYL47" s="13"/>
      <c r="DYM47" s="13"/>
      <c r="DYN47" s="13"/>
      <c r="DYO47" s="13"/>
      <c r="DYP47" s="13"/>
      <c r="DYQ47" s="13"/>
      <c r="DYR47" s="13"/>
      <c r="DYS47" s="13"/>
      <c r="DYT47" s="13"/>
      <c r="DYU47" s="13"/>
      <c r="DYV47" s="13"/>
      <c r="DYW47" s="13"/>
      <c r="DYX47" s="13"/>
      <c r="DYY47" s="13"/>
      <c r="DYZ47" s="13"/>
      <c r="DZA47" s="13"/>
      <c r="DZB47" s="13"/>
      <c r="DZC47" s="13"/>
      <c r="DZD47" s="13"/>
      <c r="DZE47" s="13"/>
      <c r="DZF47" s="13"/>
      <c r="DZG47" s="13"/>
      <c r="DZH47" s="13"/>
      <c r="DZI47" s="13"/>
      <c r="DZJ47" s="13"/>
      <c r="DZK47" s="13"/>
      <c r="DZL47" s="13"/>
      <c r="DZM47" s="13"/>
      <c r="DZN47" s="13"/>
      <c r="DZO47" s="13"/>
      <c r="DZP47" s="13"/>
      <c r="DZQ47" s="13"/>
      <c r="DZR47" s="13"/>
      <c r="DZS47" s="13"/>
      <c r="DZT47" s="13"/>
      <c r="DZU47" s="13"/>
      <c r="DZV47" s="13"/>
      <c r="DZW47" s="13"/>
      <c r="DZX47" s="13"/>
      <c r="DZY47" s="13"/>
      <c r="DZZ47" s="13"/>
      <c r="EAA47" s="13"/>
      <c r="EAB47" s="13"/>
      <c r="EAC47" s="13"/>
      <c r="EAD47" s="13"/>
      <c r="EAE47" s="13"/>
      <c r="EAF47" s="13"/>
      <c r="EAG47" s="13"/>
      <c r="EAH47" s="13"/>
      <c r="EAI47" s="13"/>
      <c r="EAJ47" s="13"/>
      <c r="EAK47" s="13"/>
      <c r="EAL47" s="13"/>
      <c r="EAM47" s="13"/>
      <c r="EAN47" s="13"/>
      <c r="EAO47" s="13"/>
      <c r="EAP47" s="13"/>
      <c r="EAQ47" s="13"/>
      <c r="EAR47" s="13"/>
      <c r="EAS47" s="13"/>
      <c r="EAT47" s="13"/>
      <c r="EAU47" s="13"/>
      <c r="EAV47" s="13"/>
      <c r="EAW47" s="13"/>
      <c r="EAX47" s="13"/>
      <c r="EAY47" s="13"/>
      <c r="EAZ47" s="13"/>
      <c r="EBA47" s="13"/>
      <c r="EBB47" s="13"/>
      <c r="EBC47" s="13"/>
      <c r="EBD47" s="13"/>
      <c r="EBE47" s="13"/>
      <c r="EBF47" s="13"/>
      <c r="EBG47" s="13"/>
      <c r="EBH47" s="13"/>
      <c r="EBI47" s="13"/>
      <c r="EBJ47" s="13"/>
      <c r="EBK47" s="13"/>
      <c r="EBL47" s="13"/>
      <c r="EBM47" s="13"/>
      <c r="EBN47" s="13"/>
      <c r="EBO47" s="13"/>
      <c r="EBP47" s="13"/>
      <c r="EBQ47" s="13"/>
      <c r="EBR47" s="13"/>
      <c r="EBS47" s="13"/>
      <c r="EBT47" s="13"/>
      <c r="EBU47" s="13"/>
      <c r="EBV47" s="13"/>
      <c r="EBW47" s="13"/>
      <c r="EBX47" s="13"/>
      <c r="EBY47" s="13"/>
      <c r="EBZ47" s="13"/>
      <c r="ECA47" s="13"/>
      <c r="ECB47" s="13"/>
      <c r="ECC47" s="13"/>
      <c r="ECD47" s="13"/>
      <c r="ECE47" s="13"/>
      <c r="ECF47" s="13"/>
      <c r="ECG47" s="13"/>
      <c r="ECH47" s="13"/>
      <c r="ECI47" s="13"/>
      <c r="ECJ47" s="13"/>
      <c r="ECK47" s="13"/>
      <c r="ECL47" s="13"/>
      <c r="ECM47" s="13"/>
      <c r="ECN47" s="13"/>
      <c r="ECO47" s="13"/>
      <c r="ECP47" s="13"/>
      <c r="ECQ47" s="13"/>
      <c r="ECR47" s="13"/>
      <c r="ECS47" s="13"/>
      <c r="ECT47" s="13"/>
      <c r="ECU47" s="13"/>
      <c r="ECV47" s="13"/>
      <c r="ECW47" s="13"/>
      <c r="ECX47" s="13"/>
      <c r="ECY47" s="13"/>
      <c r="ECZ47" s="13"/>
      <c r="EDA47" s="13"/>
      <c r="EDB47" s="13"/>
      <c r="EDC47" s="13"/>
      <c r="EDD47" s="13"/>
      <c r="EDE47" s="13"/>
      <c r="EDF47" s="13"/>
      <c r="EDG47" s="13"/>
      <c r="EDH47" s="13"/>
      <c r="EDI47" s="13"/>
      <c r="EDJ47" s="13"/>
      <c r="EDK47" s="13"/>
      <c r="EDL47" s="13"/>
      <c r="EDM47" s="13"/>
      <c r="EDN47" s="13"/>
      <c r="EDO47" s="13"/>
      <c r="EDP47" s="13"/>
      <c r="EDQ47" s="13"/>
      <c r="EDR47" s="13"/>
      <c r="EDS47" s="13"/>
      <c r="EDT47" s="13"/>
      <c r="EDU47" s="13"/>
      <c r="EDV47" s="13"/>
      <c r="EDW47" s="13"/>
      <c r="EDX47" s="13"/>
      <c r="EDY47" s="13"/>
      <c r="EDZ47" s="13"/>
      <c r="EEA47" s="13"/>
      <c r="EEB47" s="13"/>
      <c r="EEC47" s="13"/>
      <c r="EED47" s="13"/>
      <c r="EEE47" s="13"/>
      <c r="EEF47" s="13"/>
      <c r="EEG47" s="13"/>
      <c r="EEH47" s="13"/>
      <c r="EEI47" s="13"/>
      <c r="EEJ47" s="13"/>
      <c r="EEK47" s="13"/>
      <c r="EEL47" s="13"/>
      <c r="EEM47" s="13"/>
      <c r="EEN47" s="13"/>
      <c r="EEO47" s="13"/>
      <c r="EEP47" s="13"/>
      <c r="EEQ47" s="13"/>
      <c r="EER47" s="13"/>
      <c r="EES47" s="13"/>
      <c r="EET47" s="13"/>
      <c r="EEU47" s="13"/>
      <c r="EEV47" s="13"/>
      <c r="EEW47" s="13"/>
      <c r="EEX47" s="13"/>
      <c r="EEY47" s="13"/>
      <c r="EEZ47" s="13"/>
      <c r="EFA47" s="13"/>
      <c r="EFB47" s="13"/>
      <c r="EFC47" s="13"/>
      <c r="EFD47" s="13"/>
      <c r="EFE47" s="13"/>
      <c r="EFF47" s="13"/>
      <c r="EFG47" s="13"/>
      <c r="EFH47" s="13"/>
      <c r="EFI47" s="13"/>
      <c r="EFJ47" s="13"/>
      <c r="EFK47" s="13"/>
      <c r="EFL47" s="13"/>
      <c r="EFM47" s="13"/>
      <c r="EFN47" s="13"/>
      <c r="EFO47" s="13"/>
      <c r="EFP47" s="13"/>
      <c r="EFQ47" s="13"/>
      <c r="EFR47" s="13"/>
      <c r="EFS47" s="13"/>
      <c r="EFT47" s="13"/>
      <c r="EFU47" s="13"/>
      <c r="EFV47" s="13"/>
      <c r="EFW47" s="13"/>
      <c r="EFX47" s="13"/>
      <c r="EFY47" s="13"/>
      <c r="EFZ47" s="13"/>
      <c r="EGA47" s="13"/>
      <c r="EGB47" s="13"/>
      <c r="EGC47" s="13"/>
      <c r="EGD47" s="13"/>
      <c r="EGE47" s="13"/>
      <c r="EGF47" s="13"/>
      <c r="EGG47" s="13"/>
      <c r="EGH47" s="13"/>
      <c r="EGI47" s="13"/>
      <c r="EGJ47" s="13"/>
      <c r="EGK47" s="13"/>
      <c r="EGL47" s="13"/>
      <c r="EGM47" s="13"/>
      <c r="EGN47" s="13"/>
      <c r="EGO47" s="13"/>
      <c r="EGP47" s="13"/>
      <c r="EGQ47" s="13"/>
      <c r="EGR47" s="13"/>
      <c r="EGS47" s="13"/>
      <c r="EGT47" s="13"/>
      <c r="EGU47" s="13"/>
      <c r="EGV47" s="13"/>
      <c r="EGW47" s="13"/>
      <c r="EGX47" s="13"/>
      <c r="EGY47" s="13"/>
      <c r="EGZ47" s="13"/>
      <c r="EHA47" s="13"/>
      <c r="EHB47" s="13"/>
      <c r="EHC47" s="13"/>
      <c r="EHD47" s="13"/>
      <c r="EHE47" s="13"/>
      <c r="EHF47" s="13"/>
      <c r="EHG47" s="13"/>
      <c r="EHH47" s="13"/>
      <c r="EHI47" s="13"/>
      <c r="EHJ47" s="13"/>
      <c r="EHK47" s="13"/>
      <c r="EHL47" s="13"/>
      <c r="EHM47" s="13"/>
      <c r="EHN47" s="13"/>
      <c r="EHO47" s="13"/>
      <c r="EHP47" s="13"/>
      <c r="EHQ47" s="13"/>
      <c r="EHR47" s="13"/>
      <c r="EHS47" s="13"/>
      <c r="EHT47" s="13"/>
      <c r="EHU47" s="13"/>
      <c r="EHV47" s="13"/>
      <c r="EHW47" s="13"/>
      <c r="EHX47" s="13"/>
      <c r="EHY47" s="13"/>
      <c r="EHZ47" s="13"/>
      <c r="EIA47" s="13"/>
      <c r="EIB47" s="13"/>
      <c r="EIC47" s="13"/>
      <c r="EID47" s="13"/>
      <c r="EIE47" s="13"/>
      <c r="EIF47" s="13"/>
      <c r="EIG47" s="13"/>
      <c r="EIH47" s="13"/>
      <c r="EII47" s="13"/>
      <c r="EIJ47" s="13"/>
      <c r="EIK47" s="13"/>
      <c r="EIL47" s="13"/>
      <c r="EIM47" s="13"/>
      <c r="EIN47" s="13"/>
      <c r="EIO47" s="13"/>
      <c r="EIP47" s="13"/>
      <c r="EIQ47" s="13"/>
      <c r="EIR47" s="13"/>
      <c r="EIS47" s="13"/>
      <c r="EIT47" s="13"/>
      <c r="EIU47" s="13"/>
      <c r="EIV47" s="13"/>
      <c r="EIW47" s="13"/>
      <c r="EIX47" s="13"/>
      <c r="EIY47" s="13"/>
      <c r="EIZ47" s="13"/>
      <c r="EJA47" s="13"/>
      <c r="EJB47" s="13"/>
      <c r="EJC47" s="13"/>
      <c r="EJD47" s="13"/>
      <c r="EJE47" s="13"/>
      <c r="EJF47" s="13"/>
      <c r="EJG47" s="13"/>
      <c r="EJH47" s="13"/>
      <c r="EJI47" s="13"/>
      <c r="EJJ47" s="13"/>
      <c r="EJK47" s="13"/>
      <c r="EJL47" s="13"/>
      <c r="EJM47" s="13"/>
      <c r="EJN47" s="13"/>
      <c r="EJO47" s="13"/>
      <c r="EJP47" s="13"/>
      <c r="EJQ47" s="13"/>
      <c r="EJR47" s="13"/>
      <c r="EJS47" s="13"/>
      <c r="EJT47" s="13"/>
      <c r="EJU47" s="13"/>
      <c r="EJV47" s="13"/>
      <c r="EJW47" s="13"/>
      <c r="EJX47" s="13"/>
      <c r="EJY47" s="13"/>
      <c r="EJZ47" s="13"/>
      <c r="EKA47" s="13"/>
      <c r="EKB47" s="13"/>
      <c r="EKC47" s="13"/>
      <c r="EKD47" s="13"/>
      <c r="EKE47" s="13"/>
      <c r="EKF47" s="13"/>
      <c r="EKG47" s="13"/>
      <c r="EKH47" s="13"/>
      <c r="EKI47" s="13"/>
      <c r="EKJ47" s="13"/>
      <c r="EKK47" s="13"/>
      <c r="EKL47" s="13"/>
      <c r="EKM47" s="13"/>
      <c r="EKN47" s="13"/>
      <c r="EKO47" s="13"/>
      <c r="EKP47" s="13"/>
      <c r="EKQ47" s="13"/>
      <c r="EKR47" s="13"/>
      <c r="EKS47" s="13"/>
      <c r="EKT47" s="13"/>
      <c r="EKU47" s="13"/>
      <c r="EKV47" s="13"/>
      <c r="EKW47" s="13"/>
      <c r="EKX47" s="13"/>
      <c r="EKY47" s="13"/>
      <c r="EKZ47" s="13"/>
      <c r="ELA47" s="13"/>
      <c r="ELB47" s="13"/>
      <c r="ELC47" s="13"/>
      <c r="ELD47" s="13"/>
      <c r="ELE47" s="13"/>
      <c r="ELF47" s="13"/>
      <c r="ELG47" s="13"/>
      <c r="ELH47" s="13"/>
      <c r="ELI47" s="13"/>
      <c r="ELJ47" s="13"/>
      <c r="ELK47" s="13"/>
      <c r="ELL47" s="13"/>
      <c r="ELM47" s="13"/>
      <c r="ELN47" s="13"/>
      <c r="ELO47" s="13"/>
      <c r="ELP47" s="13"/>
      <c r="ELQ47" s="13"/>
      <c r="ELR47" s="13"/>
      <c r="ELS47" s="13"/>
      <c r="ELT47" s="13"/>
      <c r="ELU47" s="13"/>
      <c r="ELV47" s="13"/>
      <c r="ELW47" s="13"/>
      <c r="ELX47" s="13"/>
      <c r="ELY47" s="13"/>
      <c r="ELZ47" s="13"/>
      <c r="EMA47" s="13"/>
      <c r="EMB47" s="13"/>
      <c r="EMC47" s="13"/>
      <c r="EMD47" s="13"/>
      <c r="EME47" s="13"/>
      <c r="EMF47" s="13"/>
      <c r="EMG47" s="13"/>
      <c r="EMH47" s="13"/>
      <c r="EMI47" s="13"/>
      <c r="EMJ47" s="13"/>
      <c r="EMK47" s="13"/>
      <c r="EML47" s="13"/>
      <c r="EMM47" s="13"/>
      <c r="EMN47" s="13"/>
      <c r="EMO47" s="13"/>
      <c r="EMP47" s="13"/>
      <c r="EMQ47" s="13"/>
      <c r="EMR47" s="13"/>
      <c r="EMS47" s="13"/>
      <c r="EMT47" s="13"/>
      <c r="EMU47" s="13"/>
      <c r="EMV47" s="13"/>
      <c r="EMW47" s="13"/>
      <c r="EMX47" s="13"/>
      <c r="EMY47" s="13"/>
      <c r="EMZ47" s="13"/>
      <c r="ENA47" s="13"/>
      <c r="ENB47" s="13"/>
      <c r="ENC47" s="13"/>
      <c r="END47" s="13"/>
      <c r="ENE47" s="13"/>
      <c r="ENF47" s="13"/>
      <c r="ENG47" s="13"/>
      <c r="ENH47" s="13"/>
      <c r="ENI47" s="13"/>
      <c r="ENJ47" s="13"/>
      <c r="ENK47" s="13"/>
      <c r="ENL47" s="13"/>
      <c r="ENM47" s="13"/>
      <c r="ENN47" s="13"/>
      <c r="ENO47" s="13"/>
      <c r="ENP47" s="13"/>
      <c r="ENQ47" s="13"/>
      <c r="ENR47" s="13"/>
      <c r="ENS47" s="13"/>
      <c r="ENT47" s="13"/>
      <c r="ENU47" s="13"/>
      <c r="ENV47" s="13"/>
      <c r="ENW47" s="13"/>
      <c r="ENX47" s="13"/>
      <c r="ENY47" s="13"/>
      <c r="ENZ47" s="13"/>
      <c r="EOA47" s="13"/>
      <c r="EOB47" s="13"/>
      <c r="EOC47" s="13"/>
      <c r="EOD47" s="13"/>
      <c r="EOE47" s="13"/>
      <c r="EOF47" s="13"/>
      <c r="EOG47" s="13"/>
      <c r="EOH47" s="13"/>
      <c r="EOI47" s="13"/>
      <c r="EOJ47" s="13"/>
      <c r="EOK47" s="13"/>
      <c r="EOL47" s="13"/>
      <c r="EOM47" s="13"/>
      <c r="EON47" s="13"/>
      <c r="EOO47" s="13"/>
      <c r="EOP47" s="13"/>
      <c r="EOQ47" s="13"/>
      <c r="EOR47" s="13"/>
      <c r="EOS47" s="13"/>
      <c r="EOT47" s="13"/>
      <c r="EOU47" s="13"/>
      <c r="EOV47" s="13"/>
      <c r="EOW47" s="13"/>
      <c r="EOX47" s="13"/>
      <c r="EOY47" s="13"/>
      <c r="EOZ47" s="13"/>
      <c r="EPA47" s="13"/>
      <c r="EPB47" s="13"/>
      <c r="EPC47" s="13"/>
      <c r="EPD47" s="13"/>
      <c r="EPE47" s="13"/>
      <c r="EPF47" s="13"/>
      <c r="EPG47" s="13"/>
      <c r="EPH47" s="13"/>
      <c r="EPI47" s="13"/>
      <c r="EPJ47" s="13"/>
      <c r="EPK47" s="13"/>
      <c r="EPL47" s="13"/>
      <c r="EPM47" s="13"/>
      <c r="EPN47" s="13"/>
      <c r="EPO47" s="13"/>
      <c r="EPP47" s="13"/>
      <c r="EPQ47" s="13"/>
      <c r="EPR47" s="13"/>
      <c r="EPS47" s="13"/>
      <c r="EPT47" s="13"/>
      <c r="EPU47" s="13"/>
      <c r="EPV47" s="13"/>
      <c r="EPW47" s="13"/>
      <c r="EPX47" s="13"/>
      <c r="EPY47" s="13"/>
      <c r="EPZ47" s="13"/>
      <c r="EQA47" s="13"/>
      <c r="EQB47" s="13"/>
      <c r="EQC47" s="13"/>
      <c r="EQD47" s="13"/>
      <c r="EQE47" s="13"/>
      <c r="EQF47" s="13"/>
      <c r="EQG47" s="13"/>
      <c r="EQH47" s="13"/>
      <c r="EQI47" s="13"/>
      <c r="EQJ47" s="13"/>
      <c r="EQK47" s="13"/>
      <c r="EQL47" s="13"/>
      <c r="EQM47" s="13"/>
      <c r="EQN47" s="13"/>
      <c r="EQO47" s="13"/>
      <c r="EQP47" s="13"/>
      <c r="EQQ47" s="13"/>
      <c r="EQR47" s="13"/>
      <c r="EQS47" s="13"/>
      <c r="EQT47" s="13"/>
      <c r="EQU47" s="13"/>
      <c r="EQV47" s="13"/>
      <c r="EQW47" s="13"/>
      <c r="EQX47" s="13"/>
      <c r="EQY47" s="13"/>
      <c r="EQZ47" s="13"/>
      <c r="ERA47" s="13"/>
      <c r="ERB47" s="13"/>
      <c r="ERC47" s="13"/>
      <c r="ERD47" s="13"/>
      <c r="ERE47" s="13"/>
      <c r="ERF47" s="13"/>
      <c r="ERG47" s="13"/>
      <c r="ERH47" s="13"/>
      <c r="ERI47" s="13"/>
      <c r="ERJ47" s="13"/>
      <c r="ERK47" s="13"/>
      <c r="ERL47" s="13"/>
      <c r="ERM47" s="13"/>
      <c r="ERN47" s="13"/>
      <c r="ERO47" s="13"/>
      <c r="ERP47" s="13"/>
      <c r="ERQ47" s="13"/>
      <c r="ERR47" s="13"/>
      <c r="ERS47" s="13"/>
      <c r="ERT47" s="13"/>
      <c r="ERU47" s="13"/>
      <c r="ERV47" s="13"/>
      <c r="ERW47" s="13"/>
      <c r="ERX47" s="13"/>
      <c r="ERY47" s="13"/>
      <c r="ERZ47" s="13"/>
      <c r="ESA47" s="13"/>
      <c r="ESB47" s="13"/>
      <c r="ESC47" s="13"/>
      <c r="ESD47" s="13"/>
      <c r="ESE47" s="13"/>
      <c r="ESF47" s="13"/>
      <c r="ESG47" s="13"/>
      <c r="ESH47" s="13"/>
      <c r="ESI47" s="13"/>
      <c r="ESJ47" s="13"/>
      <c r="ESK47" s="13"/>
      <c r="ESL47" s="13"/>
      <c r="ESM47" s="13"/>
      <c r="ESN47" s="13"/>
      <c r="ESO47" s="13"/>
      <c r="ESP47" s="13"/>
      <c r="ESQ47" s="13"/>
      <c r="ESR47" s="13"/>
      <c r="ESS47" s="13"/>
      <c r="EST47" s="13"/>
      <c r="ESU47" s="13"/>
      <c r="ESV47" s="13"/>
      <c r="ESW47" s="13"/>
      <c r="ESX47" s="13"/>
      <c r="ESY47" s="13"/>
      <c r="ESZ47" s="13"/>
      <c r="ETA47" s="13"/>
      <c r="ETB47" s="13"/>
      <c r="ETC47" s="13"/>
      <c r="ETD47" s="13"/>
      <c r="ETE47" s="13"/>
      <c r="ETF47" s="13"/>
      <c r="ETG47" s="13"/>
      <c r="ETH47" s="13"/>
      <c r="ETI47" s="13"/>
      <c r="ETJ47" s="13"/>
      <c r="ETK47" s="13"/>
      <c r="ETL47" s="13"/>
      <c r="ETM47" s="13"/>
      <c r="ETN47" s="13"/>
      <c r="ETO47" s="13"/>
      <c r="ETP47" s="13"/>
      <c r="ETQ47" s="13"/>
      <c r="ETR47" s="13"/>
      <c r="ETS47" s="13"/>
      <c r="ETT47" s="13"/>
      <c r="ETU47" s="13"/>
      <c r="ETV47" s="13"/>
      <c r="ETW47" s="13"/>
      <c r="ETX47" s="13"/>
      <c r="ETY47" s="13"/>
      <c r="ETZ47" s="13"/>
      <c r="EUA47" s="13"/>
      <c r="EUB47" s="13"/>
      <c r="EUC47" s="13"/>
      <c r="EUD47" s="13"/>
      <c r="EUE47" s="13"/>
      <c r="EUF47" s="13"/>
      <c r="EUG47" s="13"/>
      <c r="EUH47" s="13"/>
      <c r="EUI47" s="13"/>
      <c r="EUJ47" s="13"/>
      <c r="EUK47" s="13"/>
      <c r="EUL47" s="13"/>
      <c r="EUM47" s="13"/>
      <c r="EUN47" s="13"/>
      <c r="EUO47" s="13"/>
      <c r="EUP47" s="13"/>
      <c r="EUQ47" s="13"/>
      <c r="EUR47" s="13"/>
      <c r="EUS47" s="13"/>
      <c r="EUT47" s="13"/>
      <c r="EUU47" s="13"/>
      <c r="EUV47" s="13"/>
      <c r="EUW47" s="13"/>
      <c r="EUX47" s="13"/>
      <c r="EUY47" s="13"/>
      <c r="EUZ47" s="13"/>
      <c r="EVA47" s="13"/>
      <c r="EVB47" s="13"/>
      <c r="EVC47" s="13"/>
      <c r="EVD47" s="13"/>
      <c r="EVE47" s="13"/>
      <c r="EVF47" s="13"/>
      <c r="EVG47" s="13"/>
      <c r="EVH47" s="13"/>
      <c r="EVI47" s="13"/>
      <c r="EVJ47" s="13"/>
      <c r="EVK47" s="13"/>
      <c r="EVL47" s="13"/>
      <c r="EVM47" s="13"/>
      <c r="EVN47" s="13"/>
      <c r="EVO47" s="13"/>
      <c r="EVP47" s="13"/>
      <c r="EVQ47" s="13"/>
      <c r="EVR47" s="13"/>
      <c r="EVS47" s="13"/>
      <c r="EVT47" s="13"/>
      <c r="EVU47" s="13"/>
      <c r="EVV47" s="13"/>
      <c r="EVW47" s="13"/>
      <c r="EVX47" s="13"/>
      <c r="EVY47" s="13"/>
      <c r="EVZ47" s="13"/>
      <c r="EWA47" s="13"/>
      <c r="EWB47" s="13"/>
      <c r="EWC47" s="13"/>
      <c r="EWD47" s="13"/>
      <c r="EWE47" s="13"/>
      <c r="EWF47" s="13"/>
      <c r="EWG47" s="13"/>
      <c r="EWH47" s="13"/>
      <c r="EWI47" s="13"/>
      <c r="EWJ47" s="13"/>
      <c r="EWK47" s="13"/>
      <c r="EWL47" s="13"/>
      <c r="EWM47" s="13"/>
      <c r="EWN47" s="13"/>
      <c r="EWO47" s="13"/>
      <c r="EWP47" s="13"/>
      <c r="EWQ47" s="13"/>
      <c r="EWR47" s="13"/>
      <c r="EWS47" s="13"/>
      <c r="EWT47" s="13"/>
      <c r="EWU47" s="13"/>
      <c r="EWV47" s="13"/>
      <c r="EWW47" s="13"/>
      <c r="EWX47" s="13"/>
      <c r="EWY47" s="13"/>
      <c r="EWZ47" s="13"/>
      <c r="EXA47" s="13"/>
      <c r="EXB47" s="13"/>
      <c r="EXC47" s="13"/>
      <c r="EXD47" s="13"/>
      <c r="EXE47" s="13"/>
      <c r="EXF47" s="13"/>
      <c r="EXG47" s="13"/>
      <c r="EXH47" s="13"/>
      <c r="EXI47" s="13"/>
      <c r="EXJ47" s="13"/>
      <c r="EXK47" s="13"/>
      <c r="EXL47" s="13"/>
      <c r="EXM47" s="13"/>
      <c r="EXN47" s="13"/>
      <c r="EXO47" s="13"/>
      <c r="EXP47" s="13"/>
      <c r="EXQ47" s="13"/>
      <c r="EXR47" s="13"/>
      <c r="EXS47" s="13"/>
      <c r="EXT47" s="13"/>
      <c r="EXU47" s="13"/>
      <c r="EXV47" s="13"/>
      <c r="EXW47" s="13"/>
      <c r="EXX47" s="13"/>
      <c r="EXY47" s="13"/>
      <c r="EXZ47" s="13"/>
      <c r="EYA47" s="13"/>
      <c r="EYB47" s="13"/>
      <c r="EYC47" s="13"/>
      <c r="EYD47" s="13"/>
      <c r="EYE47" s="13"/>
      <c r="EYF47" s="13"/>
      <c r="EYG47" s="13"/>
      <c r="EYH47" s="13"/>
      <c r="EYI47" s="13"/>
      <c r="EYJ47" s="13"/>
      <c r="EYK47" s="13"/>
      <c r="EYL47" s="13"/>
      <c r="EYM47" s="13"/>
      <c r="EYN47" s="13"/>
      <c r="EYO47" s="13"/>
      <c r="EYP47" s="13"/>
      <c r="EYQ47" s="13"/>
      <c r="EYR47" s="13"/>
      <c r="EYS47" s="13"/>
      <c r="EYT47" s="13"/>
      <c r="EYU47" s="13"/>
      <c r="EYV47" s="13"/>
      <c r="EYW47" s="13"/>
      <c r="EYX47" s="13"/>
      <c r="EYY47" s="13"/>
      <c r="EYZ47" s="13"/>
      <c r="EZA47" s="13"/>
      <c r="EZB47" s="13"/>
      <c r="EZC47" s="13"/>
      <c r="EZD47" s="13"/>
      <c r="EZE47" s="13"/>
      <c r="EZF47" s="13"/>
      <c r="EZG47" s="13"/>
      <c r="EZH47" s="13"/>
      <c r="EZI47" s="13"/>
      <c r="EZJ47" s="13"/>
      <c r="EZK47" s="13"/>
      <c r="EZL47" s="13"/>
      <c r="EZM47" s="13"/>
      <c r="EZN47" s="13"/>
      <c r="EZO47" s="13"/>
      <c r="EZP47" s="13"/>
      <c r="EZQ47" s="13"/>
      <c r="EZR47" s="13"/>
      <c r="EZS47" s="13"/>
      <c r="EZT47" s="13"/>
      <c r="EZU47" s="13"/>
      <c r="EZV47" s="13"/>
      <c r="EZW47" s="13"/>
      <c r="EZX47" s="13"/>
      <c r="EZY47" s="13"/>
      <c r="EZZ47" s="13"/>
      <c r="FAA47" s="13"/>
      <c r="FAB47" s="13"/>
      <c r="FAC47" s="13"/>
      <c r="FAD47" s="13"/>
      <c r="FAE47" s="13"/>
      <c r="FAF47" s="13"/>
      <c r="FAG47" s="13"/>
      <c r="FAH47" s="13"/>
      <c r="FAI47" s="13"/>
      <c r="FAJ47" s="13"/>
      <c r="FAK47" s="13"/>
      <c r="FAL47" s="13"/>
      <c r="FAM47" s="13"/>
      <c r="FAN47" s="13"/>
      <c r="FAO47" s="13"/>
      <c r="FAP47" s="13"/>
      <c r="FAQ47" s="13"/>
      <c r="FAR47" s="13"/>
      <c r="FAS47" s="13"/>
      <c r="FAT47" s="13"/>
      <c r="FAU47" s="13"/>
      <c r="FAV47" s="13"/>
      <c r="FAW47" s="13"/>
      <c r="FAX47" s="13"/>
      <c r="FAY47" s="13"/>
      <c r="FAZ47" s="13"/>
      <c r="FBA47" s="13"/>
      <c r="FBB47" s="13"/>
      <c r="FBC47" s="13"/>
      <c r="FBD47" s="13"/>
      <c r="FBE47" s="13"/>
      <c r="FBF47" s="13"/>
      <c r="FBG47" s="13"/>
      <c r="FBH47" s="13"/>
      <c r="FBI47" s="13"/>
      <c r="FBJ47" s="13"/>
      <c r="FBK47" s="13"/>
      <c r="FBL47" s="13"/>
      <c r="FBM47" s="13"/>
      <c r="FBN47" s="13"/>
      <c r="FBO47" s="13"/>
      <c r="FBP47" s="13"/>
      <c r="FBQ47" s="13"/>
      <c r="FBR47" s="13"/>
      <c r="FBS47" s="13"/>
      <c r="FBT47" s="13"/>
      <c r="FBU47" s="13"/>
      <c r="FBV47" s="13"/>
      <c r="FBW47" s="13"/>
      <c r="FBX47" s="13"/>
      <c r="FBY47" s="13"/>
      <c r="FBZ47" s="13"/>
      <c r="FCA47" s="13"/>
      <c r="FCB47" s="13"/>
      <c r="FCC47" s="13"/>
      <c r="FCD47" s="13"/>
      <c r="FCE47" s="13"/>
      <c r="FCF47" s="13"/>
      <c r="FCG47" s="13"/>
      <c r="FCH47" s="13"/>
      <c r="FCI47" s="13"/>
      <c r="FCJ47" s="13"/>
      <c r="FCK47" s="13"/>
      <c r="FCL47" s="13"/>
      <c r="FCM47" s="13"/>
      <c r="FCN47" s="13"/>
      <c r="FCO47" s="13"/>
      <c r="FCP47" s="13"/>
      <c r="FCQ47" s="13"/>
      <c r="FCR47" s="13"/>
      <c r="FCS47" s="13"/>
      <c r="FCT47" s="13"/>
      <c r="FCU47" s="13"/>
      <c r="FCV47" s="13"/>
      <c r="FCW47" s="13"/>
      <c r="FCX47" s="13"/>
      <c r="FCY47" s="13"/>
      <c r="FCZ47" s="13"/>
      <c r="FDA47" s="13"/>
      <c r="FDB47" s="13"/>
      <c r="FDC47" s="13"/>
      <c r="FDD47" s="13"/>
      <c r="FDE47" s="13"/>
      <c r="FDF47" s="13"/>
      <c r="FDG47" s="13"/>
      <c r="FDH47" s="13"/>
      <c r="FDI47" s="13"/>
      <c r="FDJ47" s="13"/>
      <c r="FDK47" s="13"/>
      <c r="FDL47" s="13"/>
      <c r="FDM47" s="13"/>
      <c r="FDN47" s="13"/>
      <c r="FDO47" s="13"/>
      <c r="FDP47" s="13"/>
      <c r="FDQ47" s="13"/>
      <c r="FDR47" s="13"/>
      <c r="FDS47" s="13"/>
      <c r="FDT47" s="13"/>
      <c r="FDU47" s="13"/>
      <c r="FDV47" s="13"/>
      <c r="FDW47" s="13"/>
      <c r="FDX47" s="13"/>
      <c r="FDY47" s="13"/>
      <c r="FDZ47" s="13"/>
      <c r="FEA47" s="13"/>
      <c r="FEB47" s="13"/>
      <c r="FEC47" s="13"/>
      <c r="FED47" s="13"/>
      <c r="FEE47" s="13"/>
      <c r="FEF47" s="13"/>
      <c r="FEG47" s="13"/>
      <c r="FEH47" s="13"/>
      <c r="FEI47" s="13"/>
      <c r="FEJ47" s="13"/>
      <c r="FEK47" s="13"/>
      <c r="FEL47" s="13"/>
      <c r="FEM47" s="13"/>
      <c r="FEN47" s="13"/>
      <c r="FEO47" s="13"/>
      <c r="FEP47" s="13"/>
      <c r="FEQ47" s="13"/>
      <c r="FER47" s="13"/>
      <c r="FES47" s="13"/>
      <c r="FET47" s="13"/>
      <c r="FEU47" s="13"/>
      <c r="FEV47" s="13"/>
      <c r="FEW47" s="13"/>
      <c r="FEX47" s="13"/>
      <c r="FEY47" s="13"/>
      <c r="FEZ47" s="13"/>
      <c r="FFA47" s="13"/>
      <c r="FFB47" s="13"/>
      <c r="FFC47" s="13"/>
      <c r="FFD47" s="13"/>
      <c r="FFE47" s="13"/>
      <c r="FFF47" s="13"/>
      <c r="FFG47" s="13"/>
      <c r="FFH47" s="13"/>
      <c r="FFI47" s="13"/>
      <c r="FFJ47" s="13"/>
      <c r="FFK47" s="13"/>
      <c r="FFL47" s="13"/>
      <c r="FFM47" s="13"/>
      <c r="FFN47" s="13"/>
      <c r="FFO47" s="13"/>
      <c r="FFP47" s="13"/>
      <c r="FFQ47" s="13"/>
      <c r="FFR47" s="13"/>
      <c r="FFS47" s="13"/>
      <c r="FFT47" s="13"/>
      <c r="FFU47" s="13"/>
      <c r="FFV47" s="13"/>
      <c r="FFW47" s="13"/>
      <c r="FFX47" s="13"/>
      <c r="FFY47" s="13"/>
      <c r="FFZ47" s="13"/>
      <c r="FGA47" s="13"/>
      <c r="FGB47" s="13"/>
      <c r="FGC47" s="13"/>
      <c r="FGD47" s="13"/>
      <c r="FGE47" s="13"/>
      <c r="FGF47" s="13"/>
      <c r="FGG47" s="13"/>
      <c r="FGH47" s="13"/>
      <c r="FGI47" s="13"/>
      <c r="FGJ47" s="13"/>
      <c r="FGK47" s="13"/>
      <c r="FGL47" s="13"/>
      <c r="FGM47" s="13"/>
      <c r="FGN47" s="13"/>
      <c r="FGO47" s="13"/>
      <c r="FGP47" s="13"/>
      <c r="FGQ47" s="13"/>
      <c r="FGR47" s="13"/>
      <c r="FGS47" s="13"/>
      <c r="FGT47" s="13"/>
      <c r="FGU47" s="13"/>
      <c r="FGV47" s="13"/>
      <c r="FGW47" s="13"/>
      <c r="FGX47" s="13"/>
      <c r="FGY47" s="13"/>
      <c r="FGZ47" s="13"/>
      <c r="FHA47" s="13"/>
      <c r="FHB47" s="13"/>
      <c r="FHC47" s="13"/>
      <c r="FHD47" s="13"/>
      <c r="FHE47" s="13"/>
      <c r="FHF47" s="13"/>
      <c r="FHG47" s="13"/>
      <c r="FHH47" s="13"/>
      <c r="FHI47" s="13"/>
      <c r="FHJ47" s="13"/>
      <c r="FHK47" s="13"/>
      <c r="FHL47" s="13"/>
      <c r="FHM47" s="13"/>
      <c r="FHN47" s="13"/>
      <c r="FHO47" s="13"/>
      <c r="FHP47" s="13"/>
      <c r="FHQ47" s="13"/>
      <c r="FHR47" s="13"/>
      <c r="FHS47" s="13"/>
      <c r="FHT47" s="13"/>
      <c r="FHU47" s="13"/>
      <c r="FHV47" s="13"/>
      <c r="FHW47" s="13"/>
      <c r="FHX47" s="13"/>
      <c r="FHY47" s="13"/>
      <c r="FHZ47" s="13"/>
      <c r="FIA47" s="13"/>
      <c r="FIB47" s="13"/>
      <c r="FIC47" s="13"/>
      <c r="FID47" s="13"/>
      <c r="FIE47" s="13"/>
      <c r="FIF47" s="13"/>
      <c r="FIG47" s="13"/>
      <c r="FIH47" s="13"/>
      <c r="FII47" s="13"/>
      <c r="FIJ47" s="13"/>
      <c r="FIK47" s="13"/>
      <c r="FIL47" s="13"/>
      <c r="FIM47" s="13"/>
      <c r="FIN47" s="13"/>
      <c r="FIO47" s="13"/>
      <c r="FIP47" s="13"/>
      <c r="FIQ47" s="13"/>
      <c r="FIR47" s="13"/>
      <c r="FIS47" s="13"/>
      <c r="FIT47" s="13"/>
      <c r="FIU47" s="13"/>
      <c r="FIV47" s="13"/>
      <c r="FIW47" s="13"/>
      <c r="FIX47" s="13"/>
      <c r="FIY47" s="13"/>
      <c r="FIZ47" s="13"/>
      <c r="FJA47" s="13"/>
      <c r="FJB47" s="13"/>
      <c r="FJC47" s="13"/>
      <c r="FJD47" s="13"/>
      <c r="FJE47" s="13"/>
      <c r="FJF47" s="13"/>
      <c r="FJG47" s="13"/>
      <c r="FJH47" s="13"/>
      <c r="FJI47" s="13"/>
      <c r="FJJ47" s="13"/>
      <c r="FJK47" s="13"/>
      <c r="FJL47" s="13"/>
      <c r="FJM47" s="13"/>
      <c r="FJN47" s="13"/>
      <c r="FJO47" s="13"/>
      <c r="FJP47" s="13"/>
      <c r="FJQ47" s="13"/>
      <c r="FJR47" s="13"/>
      <c r="FJS47" s="13"/>
      <c r="FJT47" s="13"/>
      <c r="FJU47" s="13"/>
      <c r="FJV47" s="13"/>
      <c r="FJW47" s="13"/>
      <c r="FJX47" s="13"/>
      <c r="FJY47" s="13"/>
      <c r="FJZ47" s="13"/>
      <c r="FKA47" s="13"/>
      <c r="FKB47" s="13"/>
      <c r="FKC47" s="13"/>
      <c r="FKD47" s="13"/>
      <c r="FKE47" s="13"/>
      <c r="FKF47" s="13"/>
      <c r="FKG47" s="13"/>
      <c r="FKH47" s="13"/>
      <c r="FKI47" s="13"/>
      <c r="FKJ47" s="13"/>
      <c r="FKK47" s="13"/>
      <c r="FKL47" s="13"/>
      <c r="FKM47" s="13"/>
      <c r="FKN47" s="13"/>
      <c r="FKO47" s="13"/>
      <c r="FKP47" s="13"/>
      <c r="FKQ47" s="13"/>
      <c r="FKR47" s="13"/>
      <c r="FKS47" s="13"/>
      <c r="FKT47" s="13"/>
      <c r="FKU47" s="13"/>
      <c r="FKV47" s="13"/>
      <c r="FKW47" s="13"/>
      <c r="FKX47" s="13"/>
      <c r="FKY47" s="13"/>
      <c r="FKZ47" s="13"/>
      <c r="FLA47" s="13"/>
      <c r="FLB47" s="13"/>
      <c r="FLC47" s="13"/>
      <c r="FLD47" s="13"/>
      <c r="FLE47" s="13"/>
      <c r="FLF47" s="13"/>
      <c r="FLG47" s="13"/>
      <c r="FLH47" s="13"/>
      <c r="FLI47" s="13"/>
      <c r="FLJ47" s="13"/>
      <c r="FLK47" s="13"/>
      <c r="FLL47" s="13"/>
      <c r="FLM47" s="13"/>
      <c r="FLN47" s="13"/>
      <c r="FLO47" s="13"/>
      <c r="FLP47" s="13"/>
      <c r="FLQ47" s="13"/>
      <c r="FLR47" s="13"/>
      <c r="FLS47" s="13"/>
      <c r="FLT47" s="13"/>
      <c r="FLU47" s="13"/>
      <c r="FLV47" s="13"/>
      <c r="FLW47" s="13"/>
      <c r="FLX47" s="13"/>
      <c r="FLY47" s="13"/>
      <c r="FLZ47" s="13"/>
      <c r="FMA47" s="13"/>
      <c r="FMB47" s="13"/>
      <c r="FMC47" s="13"/>
      <c r="FMD47" s="13"/>
      <c r="FME47" s="13"/>
      <c r="FMF47" s="13"/>
      <c r="FMG47" s="13"/>
      <c r="FMH47" s="13"/>
      <c r="FMI47" s="13"/>
      <c r="FMJ47" s="13"/>
      <c r="FMK47" s="13"/>
      <c r="FML47" s="13"/>
      <c r="FMM47" s="13"/>
      <c r="FMN47" s="13"/>
      <c r="FMO47" s="13"/>
      <c r="FMP47" s="13"/>
      <c r="FMQ47" s="13"/>
      <c r="FMR47" s="13"/>
      <c r="FMS47" s="13"/>
      <c r="FMT47" s="13"/>
      <c r="FMU47" s="13"/>
      <c r="FMV47" s="13"/>
      <c r="FMW47" s="13"/>
      <c r="FMX47" s="13"/>
      <c r="FMY47" s="13"/>
      <c r="FMZ47" s="13"/>
      <c r="FNA47" s="13"/>
      <c r="FNB47" s="13"/>
      <c r="FNC47" s="13"/>
      <c r="FND47" s="13"/>
      <c r="FNE47" s="13"/>
      <c r="FNF47" s="13"/>
      <c r="FNG47" s="13"/>
      <c r="FNH47" s="13"/>
      <c r="FNI47" s="13"/>
      <c r="FNJ47" s="13"/>
      <c r="FNK47" s="13"/>
      <c r="FNL47" s="13"/>
      <c r="FNM47" s="13"/>
      <c r="FNN47" s="13"/>
      <c r="FNO47" s="13"/>
      <c r="FNP47" s="13"/>
      <c r="FNQ47" s="13"/>
      <c r="FNR47" s="13"/>
      <c r="FNS47" s="13"/>
      <c r="FNT47" s="13"/>
      <c r="FNU47" s="13"/>
      <c r="FNV47" s="13"/>
      <c r="FNW47" s="13"/>
      <c r="FNX47" s="13"/>
      <c r="FNY47" s="13"/>
      <c r="FNZ47" s="13"/>
      <c r="FOA47" s="13"/>
      <c r="FOB47" s="13"/>
      <c r="FOC47" s="13"/>
      <c r="FOD47" s="13"/>
      <c r="FOE47" s="13"/>
      <c r="FOF47" s="13"/>
      <c r="FOG47" s="13"/>
      <c r="FOH47" s="13"/>
      <c r="FOI47" s="13"/>
      <c r="FOJ47" s="13"/>
      <c r="FOK47" s="13"/>
      <c r="FOL47" s="13"/>
      <c r="FOM47" s="13"/>
      <c r="FON47" s="13"/>
      <c r="FOO47" s="13"/>
      <c r="FOP47" s="13"/>
      <c r="FOQ47" s="13"/>
      <c r="FOR47" s="13"/>
      <c r="FOS47" s="13"/>
      <c r="FOT47" s="13"/>
      <c r="FOU47" s="13"/>
      <c r="FOV47" s="13"/>
      <c r="FOW47" s="13"/>
      <c r="FOX47" s="13"/>
      <c r="FOY47" s="13"/>
      <c r="FOZ47" s="13"/>
      <c r="FPA47" s="13"/>
      <c r="FPB47" s="13"/>
      <c r="FPC47" s="13"/>
      <c r="FPD47" s="13"/>
      <c r="FPE47" s="13"/>
      <c r="FPF47" s="13"/>
      <c r="FPG47" s="13"/>
      <c r="FPH47" s="13"/>
      <c r="FPI47" s="13"/>
      <c r="FPJ47" s="13"/>
      <c r="FPK47" s="13"/>
      <c r="FPL47" s="13"/>
      <c r="FPM47" s="13"/>
      <c r="FPN47" s="13"/>
      <c r="FPO47" s="13"/>
      <c r="FPP47" s="13"/>
      <c r="FPQ47" s="13"/>
      <c r="FPR47" s="13"/>
      <c r="FPS47" s="13"/>
      <c r="FPT47" s="13"/>
      <c r="FPU47" s="13"/>
      <c r="FPV47" s="13"/>
      <c r="FPW47" s="13"/>
      <c r="FPX47" s="13"/>
      <c r="FPY47" s="13"/>
      <c r="FPZ47" s="13"/>
      <c r="FQA47" s="13"/>
      <c r="FQB47" s="13"/>
      <c r="FQC47" s="13"/>
      <c r="FQD47" s="13"/>
      <c r="FQE47" s="13"/>
      <c r="FQF47" s="13"/>
      <c r="FQG47" s="13"/>
      <c r="FQH47" s="13"/>
      <c r="FQI47" s="13"/>
      <c r="FQJ47" s="13"/>
      <c r="FQK47" s="13"/>
      <c r="FQL47" s="13"/>
      <c r="FQM47" s="13"/>
      <c r="FQN47" s="13"/>
      <c r="FQO47" s="13"/>
      <c r="FQP47" s="13"/>
      <c r="FQQ47" s="13"/>
      <c r="FQR47" s="13"/>
      <c r="FQS47" s="13"/>
      <c r="FQT47" s="13"/>
      <c r="FQU47" s="13"/>
      <c r="FQV47" s="13"/>
      <c r="FQW47" s="13"/>
      <c r="FQX47" s="13"/>
      <c r="FQY47" s="13"/>
      <c r="FQZ47" s="13"/>
      <c r="FRA47" s="13"/>
      <c r="FRB47" s="13"/>
      <c r="FRC47" s="13"/>
      <c r="FRD47" s="13"/>
      <c r="FRE47" s="13"/>
      <c r="FRF47" s="13"/>
      <c r="FRG47" s="13"/>
      <c r="FRH47" s="13"/>
      <c r="FRI47" s="13"/>
      <c r="FRJ47" s="13"/>
      <c r="FRK47" s="13"/>
      <c r="FRL47" s="13"/>
      <c r="FRM47" s="13"/>
      <c r="FRN47" s="13"/>
      <c r="FRO47" s="13"/>
      <c r="FRP47" s="13"/>
      <c r="FRQ47" s="13"/>
      <c r="FRR47" s="13"/>
      <c r="FRS47" s="13"/>
      <c r="FRT47" s="13"/>
      <c r="FRU47" s="13"/>
      <c r="FRV47" s="13"/>
      <c r="FRW47" s="13"/>
      <c r="FRX47" s="13"/>
      <c r="FRY47" s="13"/>
      <c r="FRZ47" s="13"/>
      <c r="FSA47" s="13"/>
      <c r="FSB47" s="13"/>
      <c r="FSC47" s="13"/>
      <c r="FSD47" s="13"/>
      <c r="FSE47" s="13"/>
      <c r="FSF47" s="13"/>
      <c r="FSG47" s="13"/>
      <c r="FSH47" s="13"/>
      <c r="FSI47" s="13"/>
      <c r="FSJ47" s="13"/>
      <c r="FSK47" s="13"/>
      <c r="FSL47" s="13"/>
      <c r="FSM47" s="13"/>
      <c r="FSN47" s="13"/>
      <c r="FSO47" s="13"/>
      <c r="FSP47" s="13"/>
      <c r="FSQ47" s="13"/>
      <c r="FSR47" s="13"/>
      <c r="FSS47" s="13"/>
      <c r="FST47" s="13"/>
      <c r="FSU47" s="13"/>
      <c r="FSV47" s="13"/>
      <c r="FSW47" s="13"/>
      <c r="FSX47" s="13"/>
      <c r="FSY47" s="13"/>
      <c r="FSZ47" s="13"/>
      <c r="FTA47" s="13"/>
      <c r="FTB47" s="13"/>
      <c r="FTC47" s="13"/>
      <c r="FTD47" s="13"/>
      <c r="FTE47" s="13"/>
      <c r="FTF47" s="13"/>
      <c r="FTG47" s="13"/>
      <c r="FTH47" s="13"/>
      <c r="FTI47" s="13"/>
      <c r="FTJ47" s="13"/>
      <c r="FTK47" s="13"/>
      <c r="FTL47" s="13"/>
      <c r="FTM47" s="13"/>
      <c r="FTN47" s="13"/>
      <c r="FTO47" s="13"/>
      <c r="FTP47" s="13"/>
      <c r="FTQ47" s="13"/>
      <c r="FTR47" s="13"/>
      <c r="FTS47" s="13"/>
      <c r="FTT47" s="13"/>
      <c r="FTU47" s="13"/>
      <c r="FTV47" s="13"/>
      <c r="FTW47" s="13"/>
      <c r="FTX47" s="13"/>
      <c r="FTY47" s="13"/>
      <c r="FTZ47" s="13"/>
      <c r="FUA47" s="13"/>
      <c r="FUB47" s="13"/>
      <c r="FUC47" s="13"/>
      <c r="FUD47" s="13"/>
      <c r="FUE47" s="13"/>
      <c r="FUF47" s="13"/>
      <c r="FUG47" s="13"/>
      <c r="FUH47" s="13"/>
      <c r="FUI47" s="13"/>
      <c r="FUJ47" s="13"/>
      <c r="FUK47" s="13"/>
      <c r="FUL47" s="13"/>
      <c r="FUM47" s="13"/>
      <c r="FUN47" s="13"/>
      <c r="FUO47" s="13"/>
      <c r="FUP47" s="13"/>
      <c r="FUQ47" s="13"/>
      <c r="FUR47" s="13"/>
      <c r="FUS47" s="13"/>
      <c r="FUT47" s="13"/>
      <c r="FUU47" s="13"/>
      <c r="FUV47" s="13"/>
      <c r="FUW47" s="13"/>
      <c r="FUX47" s="13"/>
      <c r="FUY47" s="13"/>
      <c r="FUZ47" s="13"/>
      <c r="FVA47" s="13"/>
      <c r="FVB47" s="13"/>
      <c r="FVC47" s="13"/>
      <c r="FVD47" s="13"/>
      <c r="FVE47" s="13"/>
      <c r="FVF47" s="13"/>
      <c r="FVG47" s="13"/>
      <c r="FVH47" s="13"/>
      <c r="FVI47" s="13"/>
      <c r="FVJ47" s="13"/>
      <c r="FVK47" s="13"/>
      <c r="FVL47" s="13"/>
      <c r="FVM47" s="13"/>
      <c r="FVN47" s="13"/>
      <c r="FVO47" s="13"/>
      <c r="FVP47" s="13"/>
      <c r="FVQ47" s="13"/>
      <c r="FVR47" s="13"/>
      <c r="FVS47" s="13"/>
      <c r="FVT47" s="13"/>
      <c r="FVU47" s="13"/>
      <c r="FVV47" s="13"/>
      <c r="FVW47" s="13"/>
      <c r="FVX47" s="13"/>
      <c r="FVY47" s="13"/>
      <c r="FVZ47" s="13"/>
      <c r="FWA47" s="13"/>
      <c r="FWB47" s="13"/>
      <c r="FWC47" s="13"/>
      <c r="FWD47" s="13"/>
      <c r="FWE47" s="13"/>
      <c r="FWF47" s="13"/>
      <c r="FWG47" s="13"/>
      <c r="FWH47" s="13"/>
      <c r="FWI47" s="13"/>
      <c r="FWJ47" s="13"/>
      <c r="FWK47" s="13"/>
      <c r="FWL47" s="13"/>
      <c r="FWM47" s="13"/>
      <c r="FWN47" s="13"/>
      <c r="FWO47" s="13"/>
      <c r="FWP47" s="13"/>
      <c r="FWQ47" s="13"/>
      <c r="FWR47" s="13"/>
      <c r="FWS47" s="13"/>
      <c r="FWT47" s="13"/>
      <c r="FWU47" s="13"/>
      <c r="FWV47" s="13"/>
      <c r="FWW47" s="13"/>
      <c r="FWX47" s="13"/>
      <c r="FWY47" s="13"/>
      <c r="FWZ47" s="13"/>
      <c r="FXA47" s="13"/>
      <c r="FXB47" s="13"/>
      <c r="FXC47" s="13"/>
      <c r="FXD47" s="13"/>
      <c r="FXE47" s="13"/>
      <c r="FXF47" s="13"/>
      <c r="FXG47" s="13"/>
      <c r="FXH47" s="13"/>
      <c r="FXI47" s="13"/>
      <c r="FXJ47" s="13"/>
      <c r="FXK47" s="13"/>
      <c r="FXL47" s="13"/>
      <c r="FXM47" s="13"/>
      <c r="FXN47" s="13"/>
      <c r="FXO47" s="13"/>
      <c r="FXP47" s="13"/>
      <c r="FXQ47" s="13"/>
      <c r="FXR47" s="13"/>
      <c r="FXS47" s="13"/>
      <c r="FXT47" s="13"/>
      <c r="FXU47" s="13"/>
      <c r="FXV47" s="13"/>
      <c r="FXW47" s="13"/>
      <c r="FXX47" s="13"/>
      <c r="FXY47" s="13"/>
      <c r="FXZ47" s="13"/>
      <c r="FYA47" s="13"/>
      <c r="FYB47" s="13"/>
      <c r="FYC47" s="13"/>
      <c r="FYD47" s="13"/>
      <c r="FYE47" s="13"/>
      <c r="FYF47" s="13"/>
      <c r="FYG47" s="13"/>
      <c r="FYH47" s="13"/>
      <c r="FYI47" s="13"/>
      <c r="FYJ47" s="13"/>
      <c r="FYK47" s="13"/>
      <c r="FYL47" s="13"/>
      <c r="FYM47" s="13"/>
      <c r="FYN47" s="13"/>
      <c r="FYO47" s="13"/>
      <c r="FYP47" s="13"/>
      <c r="FYQ47" s="13"/>
      <c r="FYR47" s="13"/>
      <c r="FYS47" s="13"/>
      <c r="FYT47" s="13"/>
      <c r="FYU47" s="13"/>
      <c r="FYV47" s="13"/>
      <c r="FYW47" s="13"/>
      <c r="FYX47" s="13"/>
      <c r="FYY47" s="13"/>
      <c r="FYZ47" s="13"/>
      <c r="FZA47" s="13"/>
      <c r="FZB47" s="13"/>
      <c r="FZC47" s="13"/>
      <c r="FZD47" s="13"/>
      <c r="FZE47" s="13"/>
      <c r="FZF47" s="13"/>
      <c r="FZG47" s="13"/>
      <c r="FZH47" s="13"/>
      <c r="FZI47" s="13"/>
      <c r="FZJ47" s="13"/>
      <c r="FZK47" s="13"/>
      <c r="FZL47" s="13"/>
      <c r="FZM47" s="13"/>
      <c r="FZN47" s="13"/>
      <c r="FZO47" s="13"/>
      <c r="FZP47" s="13"/>
      <c r="FZQ47" s="13"/>
      <c r="FZR47" s="13"/>
      <c r="FZS47" s="13"/>
      <c r="FZT47" s="13"/>
      <c r="FZU47" s="13"/>
      <c r="FZV47" s="13"/>
      <c r="FZW47" s="13"/>
      <c r="FZX47" s="13"/>
      <c r="FZY47" s="13"/>
      <c r="FZZ47" s="13"/>
      <c r="GAA47" s="13"/>
      <c r="GAB47" s="13"/>
      <c r="GAC47" s="13"/>
      <c r="GAD47" s="13"/>
      <c r="GAE47" s="13"/>
      <c r="GAF47" s="13"/>
      <c r="GAG47" s="13"/>
      <c r="GAH47" s="13"/>
      <c r="GAI47" s="13"/>
      <c r="GAJ47" s="13"/>
      <c r="GAK47" s="13"/>
      <c r="GAL47" s="13"/>
      <c r="GAM47" s="13"/>
      <c r="GAN47" s="13"/>
      <c r="GAO47" s="13"/>
      <c r="GAP47" s="13"/>
      <c r="GAQ47" s="13"/>
      <c r="GAR47" s="13"/>
      <c r="GAS47" s="13"/>
      <c r="GAT47" s="13"/>
      <c r="GAU47" s="13"/>
      <c r="GAV47" s="13"/>
      <c r="GAW47" s="13"/>
      <c r="GAX47" s="13"/>
      <c r="GAY47" s="13"/>
      <c r="GAZ47" s="13"/>
      <c r="GBA47" s="13"/>
      <c r="GBB47" s="13"/>
      <c r="GBC47" s="13"/>
      <c r="GBD47" s="13"/>
      <c r="GBE47" s="13"/>
      <c r="GBF47" s="13"/>
      <c r="GBG47" s="13"/>
      <c r="GBH47" s="13"/>
      <c r="GBI47" s="13"/>
      <c r="GBJ47" s="13"/>
      <c r="GBK47" s="13"/>
      <c r="GBL47" s="13"/>
      <c r="GBM47" s="13"/>
      <c r="GBN47" s="13"/>
      <c r="GBO47" s="13"/>
      <c r="GBP47" s="13"/>
      <c r="GBQ47" s="13"/>
      <c r="GBR47" s="13"/>
      <c r="GBS47" s="13"/>
      <c r="GBT47" s="13"/>
      <c r="GBU47" s="13"/>
      <c r="GBV47" s="13"/>
      <c r="GBW47" s="13"/>
      <c r="GBX47" s="13"/>
      <c r="GBY47" s="13"/>
      <c r="GBZ47" s="13"/>
      <c r="GCA47" s="13"/>
      <c r="GCB47" s="13"/>
      <c r="GCC47" s="13"/>
      <c r="GCD47" s="13"/>
      <c r="GCE47" s="13"/>
      <c r="GCF47" s="13"/>
      <c r="GCG47" s="13"/>
      <c r="GCH47" s="13"/>
      <c r="GCI47" s="13"/>
      <c r="GCJ47" s="13"/>
      <c r="GCK47" s="13"/>
      <c r="GCL47" s="13"/>
      <c r="GCM47" s="13"/>
      <c r="GCN47" s="13"/>
      <c r="GCO47" s="13"/>
      <c r="GCP47" s="13"/>
      <c r="GCQ47" s="13"/>
      <c r="GCR47" s="13"/>
      <c r="GCS47" s="13"/>
      <c r="GCT47" s="13"/>
      <c r="GCU47" s="13"/>
      <c r="GCV47" s="13"/>
      <c r="GCW47" s="13"/>
      <c r="GCX47" s="13"/>
      <c r="GCY47" s="13"/>
      <c r="GCZ47" s="13"/>
      <c r="GDA47" s="13"/>
      <c r="GDB47" s="13"/>
      <c r="GDC47" s="13"/>
      <c r="GDD47" s="13"/>
      <c r="GDE47" s="13"/>
      <c r="GDF47" s="13"/>
      <c r="GDG47" s="13"/>
      <c r="GDH47" s="13"/>
      <c r="GDI47" s="13"/>
      <c r="GDJ47" s="13"/>
      <c r="GDK47" s="13"/>
      <c r="GDL47" s="13"/>
      <c r="GDM47" s="13"/>
      <c r="GDN47" s="13"/>
      <c r="GDO47" s="13"/>
      <c r="GDP47" s="13"/>
      <c r="GDQ47" s="13"/>
      <c r="GDR47" s="13"/>
      <c r="GDS47" s="13"/>
      <c r="GDT47" s="13"/>
      <c r="GDU47" s="13"/>
      <c r="GDV47" s="13"/>
      <c r="GDW47" s="13"/>
      <c r="GDX47" s="13"/>
      <c r="GDY47" s="13"/>
      <c r="GDZ47" s="13"/>
      <c r="GEA47" s="13"/>
      <c r="GEB47" s="13"/>
      <c r="GEC47" s="13"/>
      <c r="GED47" s="13"/>
      <c r="GEE47" s="13"/>
      <c r="GEF47" s="13"/>
      <c r="GEG47" s="13"/>
      <c r="GEH47" s="13"/>
      <c r="GEI47" s="13"/>
      <c r="GEJ47" s="13"/>
      <c r="GEK47" s="13"/>
      <c r="GEL47" s="13"/>
      <c r="GEM47" s="13"/>
      <c r="GEN47" s="13"/>
      <c r="GEO47" s="13"/>
      <c r="GEP47" s="13"/>
      <c r="GEQ47" s="13"/>
      <c r="GER47" s="13"/>
      <c r="GES47" s="13"/>
      <c r="GET47" s="13"/>
      <c r="GEU47" s="13"/>
      <c r="GEV47" s="13"/>
      <c r="GEW47" s="13"/>
      <c r="GEX47" s="13"/>
      <c r="GEY47" s="13"/>
      <c r="GEZ47" s="13"/>
      <c r="GFA47" s="13"/>
      <c r="GFB47" s="13"/>
      <c r="GFC47" s="13"/>
      <c r="GFD47" s="13"/>
      <c r="GFE47" s="13"/>
      <c r="GFF47" s="13"/>
      <c r="GFG47" s="13"/>
      <c r="GFH47" s="13"/>
      <c r="GFI47" s="13"/>
      <c r="GFJ47" s="13"/>
      <c r="GFK47" s="13"/>
      <c r="GFL47" s="13"/>
      <c r="GFM47" s="13"/>
      <c r="GFN47" s="13"/>
      <c r="GFO47" s="13"/>
      <c r="GFP47" s="13"/>
      <c r="GFQ47" s="13"/>
      <c r="GFR47" s="13"/>
      <c r="GFS47" s="13"/>
      <c r="GFT47" s="13"/>
      <c r="GFU47" s="13"/>
      <c r="GFV47" s="13"/>
      <c r="GFW47" s="13"/>
      <c r="GFX47" s="13"/>
      <c r="GFY47" s="13"/>
      <c r="GFZ47" s="13"/>
      <c r="GGA47" s="13"/>
      <c r="GGB47" s="13"/>
      <c r="GGC47" s="13"/>
      <c r="GGD47" s="13"/>
      <c r="GGE47" s="13"/>
      <c r="GGF47" s="13"/>
      <c r="GGG47" s="13"/>
      <c r="GGH47" s="13"/>
      <c r="GGI47" s="13"/>
      <c r="GGJ47" s="13"/>
      <c r="GGK47" s="13"/>
      <c r="GGL47" s="13"/>
      <c r="GGM47" s="13"/>
      <c r="GGN47" s="13"/>
      <c r="GGO47" s="13"/>
      <c r="GGP47" s="13"/>
      <c r="GGQ47" s="13"/>
      <c r="GGR47" s="13"/>
      <c r="GGS47" s="13"/>
      <c r="GGT47" s="13"/>
      <c r="GGU47" s="13"/>
      <c r="GGV47" s="13"/>
      <c r="GGW47" s="13"/>
      <c r="GGX47" s="13"/>
      <c r="GGY47" s="13"/>
      <c r="GGZ47" s="13"/>
      <c r="GHA47" s="13"/>
      <c r="GHB47" s="13"/>
      <c r="GHC47" s="13"/>
      <c r="GHD47" s="13"/>
      <c r="GHE47" s="13"/>
      <c r="GHF47" s="13"/>
      <c r="GHG47" s="13"/>
      <c r="GHH47" s="13"/>
      <c r="GHI47" s="13"/>
      <c r="GHJ47" s="13"/>
      <c r="GHK47" s="13"/>
      <c r="GHL47" s="13"/>
      <c r="GHM47" s="13"/>
      <c r="GHN47" s="13"/>
      <c r="GHO47" s="13"/>
      <c r="GHP47" s="13"/>
      <c r="GHQ47" s="13"/>
      <c r="GHR47" s="13"/>
      <c r="GHS47" s="13"/>
      <c r="GHT47" s="13"/>
      <c r="GHU47" s="13"/>
      <c r="GHV47" s="13"/>
      <c r="GHW47" s="13"/>
      <c r="GHX47" s="13"/>
      <c r="GHY47" s="13"/>
      <c r="GHZ47" s="13"/>
      <c r="GIA47" s="13"/>
      <c r="GIB47" s="13"/>
      <c r="GIC47" s="13"/>
      <c r="GID47" s="13"/>
      <c r="GIE47" s="13"/>
      <c r="GIF47" s="13"/>
      <c r="GIG47" s="13"/>
      <c r="GIH47" s="13"/>
      <c r="GII47" s="13"/>
      <c r="GIJ47" s="13"/>
      <c r="GIK47" s="13"/>
      <c r="GIL47" s="13"/>
      <c r="GIM47" s="13"/>
      <c r="GIN47" s="13"/>
      <c r="GIO47" s="13"/>
      <c r="GIP47" s="13"/>
      <c r="GIQ47" s="13"/>
      <c r="GIR47" s="13"/>
      <c r="GIS47" s="13"/>
      <c r="GIT47" s="13"/>
      <c r="GIU47" s="13"/>
      <c r="GIV47" s="13"/>
      <c r="GIW47" s="13"/>
      <c r="GIX47" s="13"/>
      <c r="GIY47" s="13"/>
      <c r="GIZ47" s="13"/>
      <c r="GJA47" s="13"/>
      <c r="GJB47" s="13"/>
      <c r="GJC47" s="13"/>
      <c r="GJD47" s="13"/>
      <c r="GJE47" s="13"/>
      <c r="GJF47" s="13"/>
      <c r="GJG47" s="13"/>
      <c r="GJH47" s="13"/>
      <c r="GJI47" s="13"/>
      <c r="GJJ47" s="13"/>
      <c r="GJK47" s="13"/>
      <c r="GJL47" s="13"/>
      <c r="GJM47" s="13"/>
      <c r="GJN47" s="13"/>
      <c r="GJO47" s="13"/>
      <c r="GJP47" s="13"/>
      <c r="GJQ47" s="13"/>
      <c r="GJR47" s="13"/>
      <c r="GJS47" s="13"/>
      <c r="GJT47" s="13"/>
      <c r="GJU47" s="13"/>
      <c r="GJV47" s="13"/>
      <c r="GJW47" s="13"/>
      <c r="GJX47" s="13"/>
      <c r="GJY47" s="13"/>
      <c r="GJZ47" s="13"/>
      <c r="GKA47" s="13"/>
      <c r="GKB47" s="13"/>
      <c r="GKC47" s="13"/>
      <c r="GKD47" s="13"/>
      <c r="GKE47" s="13"/>
      <c r="GKF47" s="13"/>
      <c r="GKG47" s="13"/>
      <c r="GKH47" s="13"/>
      <c r="GKI47" s="13"/>
      <c r="GKJ47" s="13"/>
      <c r="GKK47" s="13"/>
      <c r="GKL47" s="13"/>
      <c r="GKM47" s="13"/>
      <c r="GKN47" s="13"/>
      <c r="GKO47" s="13"/>
      <c r="GKP47" s="13"/>
      <c r="GKQ47" s="13"/>
      <c r="GKR47" s="13"/>
      <c r="GKS47" s="13"/>
      <c r="GKT47" s="13"/>
      <c r="GKU47" s="13"/>
      <c r="GKV47" s="13"/>
      <c r="GKW47" s="13"/>
      <c r="GKX47" s="13"/>
      <c r="GKY47" s="13"/>
      <c r="GKZ47" s="13"/>
      <c r="GLA47" s="13"/>
      <c r="GLB47" s="13"/>
      <c r="GLC47" s="13"/>
      <c r="GLD47" s="13"/>
      <c r="GLE47" s="13"/>
      <c r="GLF47" s="13"/>
      <c r="GLG47" s="13"/>
      <c r="GLH47" s="13"/>
      <c r="GLI47" s="13"/>
      <c r="GLJ47" s="13"/>
      <c r="GLK47" s="13"/>
      <c r="GLL47" s="13"/>
      <c r="GLM47" s="13"/>
      <c r="GLN47" s="13"/>
      <c r="GLO47" s="13"/>
      <c r="GLP47" s="13"/>
      <c r="GLQ47" s="13"/>
      <c r="GLR47" s="13"/>
      <c r="GLS47" s="13"/>
      <c r="GLT47" s="13"/>
      <c r="GLU47" s="13"/>
      <c r="GLV47" s="13"/>
      <c r="GLW47" s="13"/>
      <c r="GLX47" s="13"/>
      <c r="GLY47" s="13"/>
      <c r="GLZ47" s="13"/>
      <c r="GMA47" s="13"/>
      <c r="GMB47" s="13"/>
      <c r="GMC47" s="13"/>
      <c r="GMD47" s="13"/>
      <c r="GME47" s="13"/>
      <c r="GMF47" s="13"/>
      <c r="GMG47" s="13"/>
      <c r="GMH47" s="13"/>
      <c r="GMI47" s="13"/>
      <c r="GMJ47" s="13"/>
      <c r="GMK47" s="13"/>
      <c r="GML47" s="13"/>
      <c r="GMM47" s="13"/>
      <c r="GMN47" s="13"/>
      <c r="GMO47" s="13"/>
      <c r="GMP47" s="13"/>
      <c r="GMQ47" s="13"/>
      <c r="GMR47" s="13"/>
      <c r="GMS47" s="13"/>
      <c r="GMT47" s="13"/>
      <c r="GMU47" s="13"/>
      <c r="GMV47" s="13"/>
      <c r="GMW47" s="13"/>
      <c r="GMX47" s="13"/>
      <c r="GMY47" s="13"/>
      <c r="GMZ47" s="13"/>
      <c r="GNA47" s="13"/>
      <c r="GNB47" s="13"/>
      <c r="GNC47" s="13"/>
      <c r="GND47" s="13"/>
      <c r="GNE47" s="13"/>
      <c r="GNF47" s="13"/>
      <c r="GNG47" s="13"/>
      <c r="GNH47" s="13"/>
      <c r="GNI47" s="13"/>
      <c r="GNJ47" s="13"/>
      <c r="GNK47" s="13"/>
      <c r="GNL47" s="13"/>
      <c r="GNM47" s="13"/>
      <c r="GNN47" s="13"/>
      <c r="GNO47" s="13"/>
      <c r="GNP47" s="13"/>
      <c r="GNQ47" s="13"/>
      <c r="GNR47" s="13"/>
      <c r="GNS47" s="13"/>
      <c r="GNT47" s="13"/>
      <c r="GNU47" s="13"/>
      <c r="GNV47" s="13"/>
      <c r="GNW47" s="13"/>
      <c r="GNX47" s="13"/>
      <c r="GNY47" s="13"/>
      <c r="GNZ47" s="13"/>
      <c r="GOA47" s="13"/>
      <c r="GOB47" s="13"/>
      <c r="GOC47" s="13"/>
      <c r="GOD47" s="13"/>
      <c r="GOE47" s="13"/>
      <c r="GOF47" s="13"/>
      <c r="GOG47" s="13"/>
      <c r="GOH47" s="13"/>
      <c r="GOI47" s="13"/>
      <c r="GOJ47" s="13"/>
      <c r="GOK47" s="13"/>
      <c r="GOL47" s="13"/>
      <c r="GOM47" s="13"/>
      <c r="GON47" s="13"/>
      <c r="GOO47" s="13"/>
      <c r="GOP47" s="13"/>
      <c r="GOQ47" s="13"/>
      <c r="GOR47" s="13"/>
      <c r="GOS47" s="13"/>
      <c r="GOT47" s="13"/>
      <c r="GOU47" s="13"/>
      <c r="GOV47" s="13"/>
      <c r="GOW47" s="13"/>
      <c r="GOX47" s="13"/>
      <c r="GOY47" s="13"/>
      <c r="GOZ47" s="13"/>
      <c r="GPA47" s="13"/>
      <c r="GPB47" s="13"/>
      <c r="GPC47" s="13"/>
      <c r="GPD47" s="13"/>
      <c r="GPE47" s="13"/>
      <c r="GPF47" s="13"/>
      <c r="GPG47" s="13"/>
      <c r="GPH47" s="13"/>
      <c r="GPI47" s="13"/>
      <c r="GPJ47" s="13"/>
      <c r="GPK47" s="13"/>
      <c r="GPL47" s="13"/>
      <c r="GPM47" s="13"/>
      <c r="GPN47" s="13"/>
      <c r="GPO47" s="13"/>
      <c r="GPP47" s="13"/>
      <c r="GPQ47" s="13"/>
      <c r="GPR47" s="13"/>
      <c r="GPS47" s="13"/>
      <c r="GPT47" s="13"/>
      <c r="GPU47" s="13"/>
      <c r="GPV47" s="13"/>
      <c r="GPW47" s="13"/>
      <c r="GPX47" s="13"/>
      <c r="GPY47" s="13"/>
      <c r="GPZ47" s="13"/>
      <c r="GQA47" s="13"/>
      <c r="GQB47" s="13"/>
      <c r="GQC47" s="13"/>
      <c r="GQD47" s="13"/>
      <c r="GQE47" s="13"/>
      <c r="GQF47" s="13"/>
      <c r="GQG47" s="13"/>
      <c r="GQH47" s="13"/>
      <c r="GQI47" s="13"/>
      <c r="GQJ47" s="13"/>
      <c r="GQK47" s="13"/>
      <c r="GQL47" s="13"/>
      <c r="GQM47" s="13"/>
      <c r="GQN47" s="13"/>
      <c r="GQO47" s="13"/>
      <c r="GQP47" s="13"/>
      <c r="GQQ47" s="13"/>
      <c r="GQR47" s="13"/>
      <c r="GQS47" s="13"/>
      <c r="GQT47" s="13"/>
      <c r="GQU47" s="13"/>
      <c r="GQV47" s="13"/>
      <c r="GQW47" s="13"/>
      <c r="GQX47" s="13"/>
      <c r="GQY47" s="13"/>
      <c r="GQZ47" s="13"/>
      <c r="GRA47" s="13"/>
      <c r="GRB47" s="13"/>
      <c r="GRC47" s="13"/>
      <c r="GRD47" s="13"/>
      <c r="GRE47" s="13"/>
      <c r="GRF47" s="13"/>
      <c r="GRG47" s="13"/>
      <c r="GRH47" s="13"/>
      <c r="GRI47" s="13"/>
      <c r="GRJ47" s="13"/>
      <c r="GRK47" s="13"/>
      <c r="GRL47" s="13"/>
      <c r="GRM47" s="13"/>
      <c r="GRN47" s="13"/>
      <c r="GRO47" s="13"/>
      <c r="GRP47" s="13"/>
      <c r="GRQ47" s="13"/>
      <c r="GRR47" s="13"/>
      <c r="GRS47" s="13"/>
      <c r="GRT47" s="13"/>
      <c r="GRU47" s="13"/>
      <c r="GRV47" s="13"/>
      <c r="GRW47" s="13"/>
      <c r="GRX47" s="13"/>
      <c r="GRY47" s="13"/>
      <c r="GRZ47" s="13"/>
      <c r="GSA47" s="13"/>
      <c r="GSB47" s="13"/>
      <c r="GSC47" s="13"/>
      <c r="GSD47" s="13"/>
      <c r="GSE47" s="13"/>
      <c r="GSF47" s="13"/>
      <c r="GSG47" s="13"/>
      <c r="GSH47" s="13"/>
      <c r="GSI47" s="13"/>
      <c r="GSJ47" s="13"/>
      <c r="GSK47" s="13"/>
      <c r="GSL47" s="13"/>
      <c r="GSM47" s="13"/>
      <c r="GSN47" s="13"/>
      <c r="GSO47" s="13"/>
      <c r="GSP47" s="13"/>
      <c r="GSQ47" s="13"/>
      <c r="GSR47" s="13"/>
      <c r="GSS47" s="13"/>
      <c r="GST47" s="13"/>
      <c r="GSU47" s="13"/>
      <c r="GSV47" s="13"/>
      <c r="GSW47" s="13"/>
      <c r="GSX47" s="13"/>
      <c r="GSY47" s="13"/>
      <c r="GSZ47" s="13"/>
      <c r="GTA47" s="13"/>
      <c r="GTB47" s="13"/>
      <c r="GTC47" s="13"/>
      <c r="GTD47" s="13"/>
      <c r="GTE47" s="13"/>
      <c r="GTF47" s="13"/>
      <c r="GTG47" s="13"/>
      <c r="GTH47" s="13"/>
      <c r="GTI47" s="13"/>
      <c r="GTJ47" s="13"/>
      <c r="GTK47" s="13"/>
      <c r="GTL47" s="13"/>
      <c r="GTM47" s="13"/>
      <c r="GTN47" s="13"/>
      <c r="GTO47" s="13"/>
      <c r="GTP47" s="13"/>
      <c r="GTQ47" s="13"/>
      <c r="GTR47" s="13"/>
      <c r="GTS47" s="13"/>
      <c r="GTT47" s="13"/>
      <c r="GTU47" s="13"/>
      <c r="GTV47" s="13"/>
      <c r="GTW47" s="13"/>
      <c r="GTX47" s="13"/>
      <c r="GTY47" s="13"/>
      <c r="GTZ47" s="13"/>
      <c r="GUA47" s="13"/>
      <c r="GUB47" s="13"/>
      <c r="GUC47" s="13"/>
      <c r="GUD47" s="13"/>
      <c r="GUE47" s="13"/>
      <c r="GUF47" s="13"/>
      <c r="GUG47" s="13"/>
      <c r="GUH47" s="13"/>
      <c r="GUI47" s="13"/>
      <c r="GUJ47" s="13"/>
      <c r="GUK47" s="13"/>
      <c r="GUL47" s="13"/>
      <c r="GUM47" s="13"/>
      <c r="GUN47" s="13"/>
      <c r="GUO47" s="13"/>
      <c r="GUP47" s="13"/>
      <c r="GUQ47" s="13"/>
      <c r="GUR47" s="13"/>
      <c r="GUS47" s="13"/>
      <c r="GUT47" s="13"/>
      <c r="GUU47" s="13"/>
      <c r="GUV47" s="13"/>
      <c r="GUW47" s="13"/>
      <c r="GUX47" s="13"/>
      <c r="GUY47" s="13"/>
      <c r="GUZ47" s="13"/>
      <c r="GVA47" s="13"/>
      <c r="GVB47" s="13"/>
      <c r="GVC47" s="13"/>
      <c r="GVD47" s="13"/>
      <c r="GVE47" s="13"/>
      <c r="GVF47" s="13"/>
      <c r="GVG47" s="13"/>
      <c r="GVH47" s="13"/>
      <c r="GVI47" s="13"/>
      <c r="GVJ47" s="13"/>
      <c r="GVK47" s="13"/>
      <c r="GVL47" s="13"/>
      <c r="GVM47" s="13"/>
      <c r="GVN47" s="13"/>
      <c r="GVO47" s="13"/>
      <c r="GVP47" s="13"/>
      <c r="GVQ47" s="13"/>
      <c r="GVR47" s="13"/>
      <c r="GVS47" s="13"/>
      <c r="GVT47" s="13"/>
      <c r="GVU47" s="13"/>
      <c r="GVV47" s="13"/>
      <c r="GVW47" s="13"/>
      <c r="GVX47" s="13"/>
      <c r="GVY47" s="13"/>
      <c r="GVZ47" s="13"/>
      <c r="GWA47" s="13"/>
      <c r="GWB47" s="13"/>
      <c r="GWC47" s="13"/>
      <c r="GWD47" s="13"/>
      <c r="GWE47" s="13"/>
      <c r="GWF47" s="13"/>
      <c r="GWG47" s="13"/>
      <c r="GWH47" s="13"/>
      <c r="GWI47" s="13"/>
      <c r="GWJ47" s="13"/>
      <c r="GWK47" s="13"/>
      <c r="GWL47" s="13"/>
      <c r="GWM47" s="13"/>
      <c r="GWN47" s="13"/>
      <c r="GWO47" s="13"/>
      <c r="GWP47" s="13"/>
      <c r="GWQ47" s="13"/>
      <c r="GWR47" s="13"/>
      <c r="GWS47" s="13"/>
      <c r="GWT47" s="13"/>
      <c r="GWU47" s="13"/>
      <c r="GWV47" s="13"/>
      <c r="GWW47" s="13"/>
      <c r="GWX47" s="13"/>
      <c r="GWY47" s="13"/>
      <c r="GWZ47" s="13"/>
      <c r="GXA47" s="13"/>
      <c r="GXB47" s="13"/>
      <c r="GXC47" s="13"/>
      <c r="GXD47" s="13"/>
      <c r="GXE47" s="13"/>
      <c r="GXF47" s="13"/>
      <c r="GXG47" s="13"/>
      <c r="GXH47" s="13"/>
      <c r="GXI47" s="13"/>
      <c r="GXJ47" s="13"/>
      <c r="GXK47" s="13"/>
      <c r="GXL47" s="13"/>
      <c r="GXM47" s="13"/>
      <c r="GXN47" s="13"/>
      <c r="GXO47" s="13"/>
      <c r="GXP47" s="13"/>
      <c r="GXQ47" s="13"/>
      <c r="GXR47" s="13"/>
      <c r="GXS47" s="13"/>
      <c r="GXT47" s="13"/>
      <c r="GXU47" s="13"/>
      <c r="GXV47" s="13"/>
      <c r="GXW47" s="13"/>
      <c r="GXX47" s="13"/>
      <c r="GXY47" s="13"/>
      <c r="GXZ47" s="13"/>
      <c r="GYA47" s="13"/>
      <c r="GYB47" s="13"/>
      <c r="GYC47" s="13"/>
      <c r="GYD47" s="13"/>
      <c r="GYE47" s="13"/>
      <c r="GYF47" s="13"/>
      <c r="GYG47" s="13"/>
      <c r="GYH47" s="13"/>
      <c r="GYI47" s="13"/>
      <c r="GYJ47" s="13"/>
      <c r="GYK47" s="13"/>
      <c r="GYL47" s="13"/>
      <c r="GYM47" s="13"/>
      <c r="GYN47" s="13"/>
      <c r="GYO47" s="13"/>
      <c r="GYP47" s="13"/>
      <c r="GYQ47" s="13"/>
      <c r="GYR47" s="13"/>
      <c r="GYS47" s="13"/>
      <c r="GYT47" s="13"/>
      <c r="GYU47" s="13"/>
      <c r="GYV47" s="13"/>
      <c r="GYW47" s="13"/>
      <c r="GYX47" s="13"/>
      <c r="GYY47" s="13"/>
      <c r="GYZ47" s="13"/>
      <c r="GZA47" s="13"/>
      <c r="GZB47" s="13"/>
      <c r="GZC47" s="13"/>
      <c r="GZD47" s="13"/>
      <c r="GZE47" s="13"/>
      <c r="GZF47" s="13"/>
      <c r="GZG47" s="13"/>
      <c r="GZH47" s="13"/>
      <c r="GZI47" s="13"/>
      <c r="GZJ47" s="13"/>
      <c r="GZK47" s="13"/>
      <c r="GZL47" s="13"/>
      <c r="GZM47" s="13"/>
      <c r="GZN47" s="13"/>
      <c r="GZO47" s="13"/>
      <c r="GZP47" s="13"/>
      <c r="GZQ47" s="13"/>
      <c r="GZR47" s="13"/>
      <c r="GZS47" s="13"/>
      <c r="GZT47" s="13"/>
      <c r="GZU47" s="13"/>
      <c r="GZV47" s="13"/>
      <c r="GZW47" s="13"/>
      <c r="GZX47" s="13"/>
      <c r="GZY47" s="13"/>
      <c r="GZZ47" s="13"/>
      <c r="HAA47" s="13"/>
      <c r="HAB47" s="13"/>
      <c r="HAC47" s="13"/>
      <c r="HAD47" s="13"/>
      <c r="HAE47" s="13"/>
      <c r="HAF47" s="13"/>
      <c r="HAG47" s="13"/>
      <c r="HAH47" s="13"/>
      <c r="HAI47" s="13"/>
      <c r="HAJ47" s="13"/>
      <c r="HAK47" s="13"/>
      <c r="HAL47" s="13"/>
      <c r="HAM47" s="13"/>
      <c r="HAN47" s="13"/>
      <c r="HAO47" s="13"/>
      <c r="HAP47" s="13"/>
      <c r="HAQ47" s="13"/>
      <c r="HAR47" s="13"/>
      <c r="HAS47" s="13"/>
      <c r="HAT47" s="13"/>
      <c r="HAU47" s="13"/>
      <c r="HAV47" s="13"/>
      <c r="HAW47" s="13"/>
      <c r="HAX47" s="13"/>
      <c r="HAY47" s="13"/>
      <c r="HAZ47" s="13"/>
      <c r="HBA47" s="13"/>
      <c r="HBB47" s="13"/>
      <c r="HBC47" s="13"/>
      <c r="HBD47" s="13"/>
      <c r="HBE47" s="13"/>
      <c r="HBF47" s="13"/>
      <c r="HBG47" s="13"/>
      <c r="HBH47" s="13"/>
      <c r="HBI47" s="13"/>
      <c r="HBJ47" s="13"/>
      <c r="HBK47" s="13"/>
      <c r="HBL47" s="13"/>
      <c r="HBM47" s="13"/>
      <c r="HBN47" s="13"/>
      <c r="HBO47" s="13"/>
      <c r="HBP47" s="13"/>
      <c r="HBQ47" s="13"/>
      <c r="HBR47" s="13"/>
      <c r="HBS47" s="13"/>
      <c r="HBT47" s="13"/>
      <c r="HBU47" s="13"/>
      <c r="HBV47" s="13"/>
      <c r="HBW47" s="13"/>
      <c r="HBX47" s="13"/>
      <c r="HBY47" s="13"/>
      <c r="HBZ47" s="13"/>
      <c r="HCA47" s="13"/>
      <c r="HCB47" s="13"/>
      <c r="HCC47" s="13"/>
      <c r="HCD47" s="13"/>
      <c r="HCE47" s="13"/>
      <c r="HCF47" s="13"/>
      <c r="HCG47" s="13"/>
      <c r="HCH47" s="13"/>
      <c r="HCI47" s="13"/>
      <c r="HCJ47" s="13"/>
      <c r="HCK47" s="13"/>
      <c r="HCL47" s="13"/>
      <c r="HCM47" s="13"/>
      <c r="HCN47" s="13"/>
      <c r="HCO47" s="13"/>
      <c r="HCP47" s="13"/>
      <c r="HCQ47" s="13"/>
      <c r="HCR47" s="13"/>
      <c r="HCS47" s="13"/>
      <c r="HCT47" s="13"/>
      <c r="HCU47" s="13"/>
      <c r="HCV47" s="13"/>
      <c r="HCW47" s="13"/>
      <c r="HCX47" s="13"/>
      <c r="HCY47" s="13"/>
      <c r="HCZ47" s="13"/>
      <c r="HDA47" s="13"/>
      <c r="HDB47" s="13"/>
      <c r="HDC47" s="13"/>
      <c r="HDD47" s="13"/>
      <c r="HDE47" s="13"/>
      <c r="HDF47" s="13"/>
      <c r="HDG47" s="13"/>
      <c r="HDH47" s="13"/>
      <c r="HDI47" s="13"/>
      <c r="HDJ47" s="13"/>
      <c r="HDK47" s="13"/>
      <c r="HDL47" s="13"/>
      <c r="HDM47" s="13"/>
      <c r="HDN47" s="13"/>
      <c r="HDO47" s="13"/>
      <c r="HDP47" s="13"/>
      <c r="HDQ47" s="13"/>
      <c r="HDR47" s="13"/>
      <c r="HDS47" s="13"/>
      <c r="HDT47" s="13"/>
      <c r="HDU47" s="13"/>
      <c r="HDV47" s="13"/>
      <c r="HDW47" s="13"/>
      <c r="HDX47" s="13"/>
      <c r="HDY47" s="13"/>
      <c r="HDZ47" s="13"/>
      <c r="HEA47" s="13"/>
      <c r="HEB47" s="13"/>
      <c r="HEC47" s="13"/>
      <c r="HED47" s="13"/>
      <c r="HEE47" s="13"/>
      <c r="HEF47" s="13"/>
      <c r="HEG47" s="13"/>
      <c r="HEH47" s="13"/>
      <c r="HEI47" s="13"/>
      <c r="HEJ47" s="13"/>
      <c r="HEK47" s="13"/>
      <c r="HEL47" s="13"/>
      <c r="HEM47" s="13"/>
      <c r="HEN47" s="13"/>
      <c r="HEO47" s="13"/>
      <c r="HEP47" s="13"/>
      <c r="HEQ47" s="13"/>
      <c r="HER47" s="13"/>
      <c r="HES47" s="13"/>
      <c r="HET47" s="13"/>
      <c r="HEU47" s="13"/>
      <c r="HEV47" s="13"/>
      <c r="HEW47" s="13"/>
      <c r="HEX47" s="13"/>
      <c r="HEY47" s="13"/>
      <c r="HEZ47" s="13"/>
      <c r="HFA47" s="13"/>
      <c r="HFB47" s="13"/>
      <c r="HFC47" s="13"/>
      <c r="HFD47" s="13"/>
      <c r="HFE47" s="13"/>
      <c r="HFF47" s="13"/>
      <c r="HFG47" s="13"/>
      <c r="HFH47" s="13"/>
      <c r="HFI47" s="13"/>
      <c r="HFJ47" s="13"/>
      <c r="HFK47" s="13"/>
      <c r="HFL47" s="13"/>
      <c r="HFM47" s="13"/>
      <c r="HFN47" s="13"/>
      <c r="HFO47" s="13"/>
      <c r="HFP47" s="13"/>
      <c r="HFQ47" s="13"/>
      <c r="HFR47" s="13"/>
      <c r="HFS47" s="13"/>
      <c r="HFT47" s="13"/>
      <c r="HFU47" s="13"/>
      <c r="HFV47" s="13"/>
      <c r="HFW47" s="13"/>
      <c r="HFX47" s="13"/>
      <c r="HFY47" s="13"/>
      <c r="HFZ47" s="13"/>
      <c r="HGA47" s="13"/>
      <c r="HGB47" s="13"/>
      <c r="HGC47" s="13"/>
      <c r="HGD47" s="13"/>
      <c r="HGE47" s="13"/>
      <c r="HGF47" s="13"/>
      <c r="HGG47" s="13"/>
      <c r="HGH47" s="13"/>
      <c r="HGI47" s="13"/>
      <c r="HGJ47" s="13"/>
      <c r="HGK47" s="13"/>
      <c r="HGL47" s="13"/>
      <c r="HGM47" s="13"/>
      <c r="HGN47" s="13"/>
      <c r="HGO47" s="13"/>
      <c r="HGP47" s="13"/>
      <c r="HGQ47" s="13"/>
      <c r="HGR47" s="13"/>
      <c r="HGS47" s="13"/>
      <c r="HGT47" s="13"/>
      <c r="HGU47" s="13"/>
      <c r="HGV47" s="13"/>
      <c r="HGW47" s="13"/>
      <c r="HGX47" s="13"/>
      <c r="HGY47" s="13"/>
      <c r="HGZ47" s="13"/>
      <c r="HHA47" s="13"/>
      <c r="HHB47" s="13"/>
      <c r="HHC47" s="13"/>
      <c r="HHD47" s="13"/>
      <c r="HHE47" s="13"/>
      <c r="HHF47" s="13"/>
      <c r="HHG47" s="13"/>
      <c r="HHH47" s="13"/>
      <c r="HHI47" s="13"/>
      <c r="HHJ47" s="13"/>
      <c r="HHK47" s="13"/>
      <c r="HHL47" s="13"/>
      <c r="HHM47" s="13"/>
      <c r="HHN47" s="13"/>
      <c r="HHO47" s="13"/>
      <c r="HHP47" s="13"/>
      <c r="HHQ47" s="13"/>
      <c r="HHR47" s="13"/>
      <c r="HHS47" s="13"/>
      <c r="HHT47" s="13"/>
      <c r="HHU47" s="13"/>
      <c r="HHV47" s="13"/>
      <c r="HHW47" s="13"/>
      <c r="HHX47" s="13"/>
      <c r="HHY47" s="13"/>
      <c r="HHZ47" s="13"/>
      <c r="HIA47" s="13"/>
      <c r="HIB47" s="13"/>
      <c r="HIC47" s="13"/>
      <c r="HID47" s="13"/>
      <c r="HIE47" s="13"/>
      <c r="HIF47" s="13"/>
      <c r="HIG47" s="13"/>
      <c r="HIH47" s="13"/>
      <c r="HII47" s="13"/>
      <c r="HIJ47" s="13"/>
      <c r="HIK47" s="13"/>
      <c r="HIL47" s="13"/>
      <c r="HIM47" s="13"/>
      <c r="HIN47" s="13"/>
      <c r="HIO47" s="13"/>
      <c r="HIP47" s="13"/>
      <c r="HIQ47" s="13"/>
      <c r="HIR47" s="13"/>
      <c r="HIS47" s="13"/>
      <c r="HIT47" s="13"/>
      <c r="HIU47" s="13"/>
      <c r="HIV47" s="13"/>
      <c r="HIW47" s="13"/>
      <c r="HIX47" s="13"/>
      <c r="HIY47" s="13"/>
      <c r="HIZ47" s="13"/>
      <c r="HJA47" s="13"/>
      <c r="HJB47" s="13"/>
      <c r="HJC47" s="13"/>
      <c r="HJD47" s="13"/>
      <c r="HJE47" s="13"/>
      <c r="HJF47" s="13"/>
      <c r="HJG47" s="13"/>
      <c r="HJH47" s="13"/>
      <c r="HJI47" s="13"/>
      <c r="HJJ47" s="13"/>
      <c r="HJK47" s="13"/>
      <c r="HJL47" s="13"/>
      <c r="HJM47" s="13"/>
      <c r="HJN47" s="13"/>
      <c r="HJO47" s="13"/>
      <c r="HJP47" s="13"/>
      <c r="HJQ47" s="13"/>
      <c r="HJR47" s="13"/>
      <c r="HJS47" s="13"/>
      <c r="HJT47" s="13"/>
      <c r="HJU47" s="13"/>
      <c r="HJV47" s="13"/>
      <c r="HJW47" s="13"/>
      <c r="HJX47" s="13"/>
      <c r="HJY47" s="13"/>
      <c r="HJZ47" s="13"/>
      <c r="HKA47" s="13"/>
      <c r="HKB47" s="13"/>
      <c r="HKC47" s="13"/>
      <c r="HKD47" s="13"/>
      <c r="HKE47" s="13"/>
      <c r="HKF47" s="13"/>
      <c r="HKG47" s="13"/>
      <c r="HKH47" s="13"/>
      <c r="HKI47" s="13"/>
      <c r="HKJ47" s="13"/>
      <c r="HKK47" s="13"/>
      <c r="HKL47" s="13"/>
      <c r="HKM47" s="13"/>
      <c r="HKN47" s="13"/>
      <c r="HKO47" s="13"/>
      <c r="HKP47" s="13"/>
      <c r="HKQ47" s="13"/>
      <c r="HKR47" s="13"/>
      <c r="HKS47" s="13"/>
      <c r="HKT47" s="13"/>
      <c r="HKU47" s="13"/>
      <c r="HKV47" s="13"/>
      <c r="HKW47" s="13"/>
      <c r="HKX47" s="13"/>
      <c r="HKY47" s="13"/>
      <c r="HKZ47" s="13"/>
      <c r="HLA47" s="13"/>
      <c r="HLB47" s="13"/>
      <c r="HLC47" s="13"/>
      <c r="HLD47" s="13"/>
      <c r="HLE47" s="13"/>
      <c r="HLF47" s="13"/>
      <c r="HLG47" s="13"/>
      <c r="HLH47" s="13"/>
      <c r="HLI47" s="13"/>
      <c r="HLJ47" s="13"/>
      <c r="HLK47" s="13"/>
      <c r="HLL47" s="13"/>
      <c r="HLM47" s="13"/>
      <c r="HLN47" s="13"/>
      <c r="HLO47" s="13"/>
      <c r="HLP47" s="13"/>
      <c r="HLQ47" s="13"/>
      <c r="HLR47" s="13"/>
      <c r="HLS47" s="13"/>
      <c r="HLT47" s="13"/>
      <c r="HLU47" s="13"/>
      <c r="HLV47" s="13"/>
      <c r="HLW47" s="13"/>
      <c r="HLX47" s="13"/>
      <c r="HLY47" s="13"/>
      <c r="HLZ47" s="13"/>
      <c r="HMA47" s="13"/>
      <c r="HMB47" s="13"/>
      <c r="HMC47" s="13"/>
      <c r="HMD47" s="13"/>
      <c r="HME47" s="13"/>
      <c r="HMF47" s="13"/>
      <c r="HMG47" s="13"/>
      <c r="HMH47" s="13"/>
      <c r="HMI47" s="13"/>
      <c r="HMJ47" s="13"/>
      <c r="HMK47" s="13"/>
      <c r="HML47" s="13"/>
      <c r="HMM47" s="13"/>
      <c r="HMN47" s="13"/>
      <c r="HMO47" s="13"/>
      <c r="HMP47" s="13"/>
      <c r="HMQ47" s="13"/>
      <c r="HMR47" s="13"/>
      <c r="HMS47" s="13"/>
      <c r="HMT47" s="13"/>
      <c r="HMU47" s="13"/>
      <c r="HMV47" s="13"/>
      <c r="HMW47" s="13"/>
      <c r="HMX47" s="13"/>
      <c r="HMY47" s="13"/>
      <c r="HMZ47" s="13"/>
      <c r="HNA47" s="13"/>
      <c r="HNB47" s="13"/>
      <c r="HNC47" s="13"/>
      <c r="HND47" s="13"/>
      <c r="HNE47" s="13"/>
      <c r="HNF47" s="13"/>
      <c r="HNG47" s="13"/>
      <c r="HNH47" s="13"/>
      <c r="HNI47" s="13"/>
      <c r="HNJ47" s="13"/>
      <c r="HNK47" s="13"/>
      <c r="HNL47" s="13"/>
      <c r="HNM47" s="13"/>
      <c r="HNN47" s="13"/>
      <c r="HNO47" s="13"/>
      <c r="HNP47" s="13"/>
      <c r="HNQ47" s="13"/>
      <c r="HNR47" s="13"/>
      <c r="HNS47" s="13"/>
      <c r="HNT47" s="13"/>
      <c r="HNU47" s="13"/>
      <c r="HNV47" s="13"/>
      <c r="HNW47" s="13"/>
      <c r="HNX47" s="13"/>
      <c r="HNY47" s="13"/>
      <c r="HNZ47" s="13"/>
      <c r="HOA47" s="13"/>
      <c r="HOB47" s="13"/>
      <c r="HOC47" s="13"/>
      <c r="HOD47" s="13"/>
      <c r="HOE47" s="13"/>
      <c r="HOF47" s="13"/>
      <c r="HOG47" s="13"/>
      <c r="HOH47" s="13"/>
      <c r="HOI47" s="13"/>
      <c r="HOJ47" s="13"/>
      <c r="HOK47" s="13"/>
      <c r="HOL47" s="13"/>
      <c r="HOM47" s="13"/>
      <c r="HON47" s="13"/>
      <c r="HOO47" s="13"/>
      <c r="HOP47" s="13"/>
      <c r="HOQ47" s="13"/>
      <c r="HOR47" s="13"/>
      <c r="HOS47" s="13"/>
      <c r="HOT47" s="13"/>
      <c r="HOU47" s="13"/>
      <c r="HOV47" s="13"/>
      <c r="HOW47" s="13"/>
      <c r="HOX47" s="13"/>
      <c r="HOY47" s="13"/>
      <c r="HOZ47" s="13"/>
      <c r="HPA47" s="13"/>
      <c r="HPB47" s="13"/>
      <c r="HPC47" s="13"/>
      <c r="HPD47" s="13"/>
      <c r="HPE47" s="13"/>
      <c r="HPF47" s="13"/>
      <c r="HPG47" s="13"/>
      <c r="HPH47" s="13"/>
      <c r="HPI47" s="13"/>
      <c r="HPJ47" s="13"/>
      <c r="HPK47" s="13"/>
      <c r="HPL47" s="13"/>
      <c r="HPM47" s="13"/>
      <c r="HPN47" s="13"/>
      <c r="HPO47" s="13"/>
      <c r="HPP47" s="13"/>
      <c r="HPQ47" s="13"/>
      <c r="HPR47" s="13"/>
      <c r="HPS47" s="13"/>
      <c r="HPT47" s="13"/>
      <c r="HPU47" s="13"/>
      <c r="HPV47" s="13"/>
      <c r="HPW47" s="13"/>
      <c r="HPX47" s="13"/>
      <c r="HPY47" s="13"/>
      <c r="HPZ47" s="13"/>
      <c r="HQA47" s="13"/>
      <c r="HQB47" s="13"/>
      <c r="HQC47" s="13"/>
      <c r="HQD47" s="13"/>
      <c r="HQE47" s="13"/>
      <c r="HQF47" s="13"/>
      <c r="HQG47" s="13"/>
      <c r="HQH47" s="13"/>
      <c r="HQI47" s="13"/>
      <c r="HQJ47" s="13"/>
      <c r="HQK47" s="13"/>
      <c r="HQL47" s="13"/>
      <c r="HQM47" s="13"/>
      <c r="HQN47" s="13"/>
      <c r="HQO47" s="13"/>
      <c r="HQP47" s="13"/>
      <c r="HQQ47" s="13"/>
      <c r="HQR47" s="13"/>
      <c r="HQS47" s="13"/>
      <c r="HQT47" s="13"/>
      <c r="HQU47" s="13"/>
      <c r="HQV47" s="13"/>
      <c r="HQW47" s="13"/>
      <c r="HQX47" s="13"/>
      <c r="HQY47" s="13"/>
      <c r="HQZ47" s="13"/>
      <c r="HRA47" s="13"/>
      <c r="HRB47" s="13"/>
      <c r="HRC47" s="13"/>
      <c r="HRD47" s="13"/>
      <c r="HRE47" s="13"/>
      <c r="HRF47" s="13"/>
      <c r="HRG47" s="13"/>
      <c r="HRH47" s="13"/>
      <c r="HRI47" s="13"/>
      <c r="HRJ47" s="13"/>
      <c r="HRK47" s="13"/>
      <c r="HRL47" s="13"/>
      <c r="HRM47" s="13"/>
      <c r="HRN47" s="13"/>
      <c r="HRO47" s="13"/>
      <c r="HRP47" s="13"/>
      <c r="HRQ47" s="13"/>
      <c r="HRR47" s="13"/>
      <c r="HRS47" s="13"/>
      <c r="HRT47" s="13"/>
      <c r="HRU47" s="13"/>
      <c r="HRV47" s="13"/>
      <c r="HRW47" s="13"/>
      <c r="HRX47" s="13"/>
      <c r="HRY47" s="13"/>
      <c r="HRZ47" s="13"/>
      <c r="HSA47" s="13"/>
      <c r="HSB47" s="13"/>
      <c r="HSC47" s="13"/>
      <c r="HSD47" s="13"/>
      <c r="HSE47" s="13"/>
      <c r="HSF47" s="13"/>
      <c r="HSG47" s="13"/>
      <c r="HSH47" s="13"/>
      <c r="HSI47" s="13"/>
      <c r="HSJ47" s="13"/>
      <c r="HSK47" s="13"/>
      <c r="HSL47" s="13"/>
      <c r="HSM47" s="13"/>
      <c r="HSN47" s="13"/>
      <c r="HSO47" s="13"/>
      <c r="HSP47" s="13"/>
      <c r="HSQ47" s="13"/>
      <c r="HSR47" s="13"/>
      <c r="HSS47" s="13"/>
      <c r="HST47" s="13"/>
      <c r="HSU47" s="13"/>
      <c r="HSV47" s="13"/>
      <c r="HSW47" s="13"/>
      <c r="HSX47" s="13"/>
      <c r="HSY47" s="13"/>
      <c r="HSZ47" s="13"/>
      <c r="HTA47" s="13"/>
      <c r="HTB47" s="13"/>
      <c r="HTC47" s="13"/>
      <c r="HTD47" s="13"/>
      <c r="HTE47" s="13"/>
      <c r="HTF47" s="13"/>
      <c r="HTG47" s="13"/>
      <c r="HTH47" s="13"/>
      <c r="HTI47" s="13"/>
      <c r="HTJ47" s="13"/>
      <c r="HTK47" s="13"/>
      <c r="HTL47" s="13"/>
      <c r="HTM47" s="13"/>
      <c r="HTN47" s="13"/>
      <c r="HTO47" s="13"/>
      <c r="HTP47" s="13"/>
      <c r="HTQ47" s="13"/>
      <c r="HTR47" s="13"/>
      <c r="HTS47" s="13"/>
      <c r="HTT47" s="13"/>
      <c r="HTU47" s="13"/>
      <c r="HTV47" s="13"/>
      <c r="HTW47" s="13"/>
      <c r="HTX47" s="13"/>
      <c r="HTY47" s="13"/>
      <c r="HTZ47" s="13"/>
      <c r="HUA47" s="13"/>
      <c r="HUB47" s="13"/>
      <c r="HUC47" s="13"/>
      <c r="HUD47" s="13"/>
      <c r="HUE47" s="13"/>
      <c r="HUF47" s="13"/>
      <c r="HUG47" s="13"/>
      <c r="HUH47" s="13"/>
      <c r="HUI47" s="13"/>
      <c r="HUJ47" s="13"/>
      <c r="HUK47" s="13"/>
      <c r="HUL47" s="13"/>
      <c r="HUM47" s="13"/>
      <c r="HUN47" s="13"/>
      <c r="HUO47" s="13"/>
      <c r="HUP47" s="13"/>
      <c r="HUQ47" s="13"/>
      <c r="HUR47" s="13"/>
      <c r="HUS47" s="13"/>
      <c r="HUT47" s="13"/>
      <c r="HUU47" s="13"/>
      <c r="HUV47" s="13"/>
      <c r="HUW47" s="13"/>
      <c r="HUX47" s="13"/>
      <c r="HUY47" s="13"/>
      <c r="HUZ47" s="13"/>
      <c r="HVA47" s="13"/>
      <c r="HVB47" s="13"/>
      <c r="HVC47" s="13"/>
      <c r="HVD47" s="13"/>
      <c r="HVE47" s="13"/>
      <c r="HVF47" s="13"/>
      <c r="HVG47" s="13"/>
      <c r="HVH47" s="13"/>
      <c r="HVI47" s="13"/>
      <c r="HVJ47" s="13"/>
      <c r="HVK47" s="13"/>
      <c r="HVL47" s="13"/>
      <c r="HVM47" s="13"/>
      <c r="HVN47" s="13"/>
      <c r="HVO47" s="13"/>
      <c r="HVP47" s="13"/>
      <c r="HVQ47" s="13"/>
      <c r="HVR47" s="13"/>
      <c r="HVS47" s="13"/>
      <c r="HVT47" s="13"/>
      <c r="HVU47" s="13"/>
      <c r="HVV47" s="13"/>
      <c r="HVW47" s="13"/>
      <c r="HVX47" s="13"/>
      <c r="HVY47" s="13"/>
      <c r="HVZ47" s="13"/>
      <c r="HWA47" s="13"/>
      <c r="HWB47" s="13"/>
      <c r="HWC47" s="13"/>
      <c r="HWD47" s="13"/>
      <c r="HWE47" s="13"/>
      <c r="HWF47" s="13"/>
      <c r="HWG47" s="13"/>
      <c r="HWH47" s="13"/>
      <c r="HWI47" s="13"/>
      <c r="HWJ47" s="13"/>
      <c r="HWK47" s="13"/>
      <c r="HWL47" s="13"/>
      <c r="HWM47" s="13"/>
      <c r="HWN47" s="13"/>
      <c r="HWO47" s="13"/>
      <c r="HWP47" s="13"/>
      <c r="HWQ47" s="13"/>
      <c r="HWR47" s="13"/>
      <c r="HWS47" s="13"/>
      <c r="HWT47" s="13"/>
      <c r="HWU47" s="13"/>
      <c r="HWV47" s="13"/>
      <c r="HWW47" s="13"/>
      <c r="HWX47" s="13"/>
      <c r="HWY47" s="13"/>
      <c r="HWZ47" s="13"/>
      <c r="HXA47" s="13"/>
      <c r="HXB47" s="13"/>
      <c r="HXC47" s="13"/>
      <c r="HXD47" s="13"/>
      <c r="HXE47" s="13"/>
      <c r="HXF47" s="13"/>
      <c r="HXG47" s="13"/>
      <c r="HXH47" s="13"/>
      <c r="HXI47" s="13"/>
      <c r="HXJ47" s="13"/>
      <c r="HXK47" s="13"/>
      <c r="HXL47" s="13"/>
      <c r="HXM47" s="13"/>
      <c r="HXN47" s="13"/>
      <c r="HXO47" s="13"/>
      <c r="HXP47" s="13"/>
      <c r="HXQ47" s="13"/>
      <c r="HXR47" s="13"/>
      <c r="HXS47" s="13"/>
      <c r="HXT47" s="13"/>
      <c r="HXU47" s="13"/>
      <c r="HXV47" s="13"/>
      <c r="HXW47" s="13"/>
      <c r="HXX47" s="13"/>
      <c r="HXY47" s="13"/>
      <c r="HXZ47" s="13"/>
      <c r="HYA47" s="13"/>
      <c r="HYB47" s="13"/>
      <c r="HYC47" s="13"/>
      <c r="HYD47" s="13"/>
      <c r="HYE47" s="13"/>
      <c r="HYF47" s="13"/>
      <c r="HYG47" s="13"/>
      <c r="HYH47" s="13"/>
      <c r="HYI47" s="13"/>
      <c r="HYJ47" s="13"/>
      <c r="HYK47" s="13"/>
      <c r="HYL47" s="13"/>
      <c r="HYM47" s="13"/>
      <c r="HYN47" s="13"/>
      <c r="HYO47" s="13"/>
      <c r="HYP47" s="13"/>
      <c r="HYQ47" s="13"/>
      <c r="HYR47" s="13"/>
      <c r="HYS47" s="13"/>
      <c r="HYT47" s="13"/>
      <c r="HYU47" s="13"/>
      <c r="HYV47" s="13"/>
      <c r="HYW47" s="13"/>
      <c r="HYX47" s="13"/>
      <c r="HYY47" s="13"/>
      <c r="HYZ47" s="13"/>
      <c r="HZA47" s="13"/>
      <c r="HZB47" s="13"/>
      <c r="HZC47" s="13"/>
      <c r="HZD47" s="13"/>
      <c r="HZE47" s="13"/>
      <c r="HZF47" s="13"/>
      <c r="HZG47" s="13"/>
      <c r="HZH47" s="13"/>
      <c r="HZI47" s="13"/>
      <c r="HZJ47" s="13"/>
      <c r="HZK47" s="13"/>
      <c r="HZL47" s="13"/>
      <c r="HZM47" s="13"/>
      <c r="HZN47" s="13"/>
      <c r="HZO47" s="13"/>
      <c r="HZP47" s="13"/>
      <c r="HZQ47" s="13"/>
      <c r="HZR47" s="13"/>
      <c r="HZS47" s="13"/>
      <c r="HZT47" s="13"/>
      <c r="HZU47" s="13"/>
      <c r="HZV47" s="13"/>
      <c r="HZW47" s="13"/>
      <c r="HZX47" s="13"/>
      <c r="HZY47" s="13"/>
      <c r="HZZ47" s="13"/>
      <c r="IAA47" s="13"/>
      <c r="IAB47" s="13"/>
      <c r="IAC47" s="13"/>
      <c r="IAD47" s="13"/>
      <c r="IAE47" s="13"/>
      <c r="IAF47" s="13"/>
      <c r="IAG47" s="13"/>
      <c r="IAH47" s="13"/>
      <c r="IAI47" s="13"/>
      <c r="IAJ47" s="13"/>
      <c r="IAK47" s="13"/>
      <c r="IAL47" s="13"/>
      <c r="IAM47" s="13"/>
      <c r="IAN47" s="13"/>
      <c r="IAO47" s="13"/>
      <c r="IAP47" s="13"/>
      <c r="IAQ47" s="13"/>
      <c r="IAR47" s="13"/>
      <c r="IAS47" s="13"/>
      <c r="IAT47" s="13"/>
      <c r="IAU47" s="13"/>
      <c r="IAV47" s="13"/>
      <c r="IAW47" s="13"/>
      <c r="IAX47" s="13"/>
      <c r="IAY47" s="13"/>
      <c r="IAZ47" s="13"/>
      <c r="IBA47" s="13"/>
      <c r="IBB47" s="13"/>
      <c r="IBC47" s="13"/>
      <c r="IBD47" s="13"/>
      <c r="IBE47" s="13"/>
      <c r="IBF47" s="13"/>
      <c r="IBG47" s="13"/>
      <c r="IBH47" s="13"/>
      <c r="IBI47" s="13"/>
      <c r="IBJ47" s="13"/>
      <c r="IBK47" s="13"/>
      <c r="IBL47" s="13"/>
      <c r="IBM47" s="13"/>
      <c r="IBN47" s="13"/>
      <c r="IBO47" s="13"/>
      <c r="IBP47" s="13"/>
      <c r="IBQ47" s="13"/>
      <c r="IBR47" s="13"/>
      <c r="IBS47" s="13"/>
      <c r="IBT47" s="13"/>
      <c r="IBU47" s="13"/>
      <c r="IBV47" s="13"/>
      <c r="IBW47" s="13"/>
      <c r="IBX47" s="13"/>
      <c r="IBY47" s="13"/>
      <c r="IBZ47" s="13"/>
      <c r="ICA47" s="13"/>
      <c r="ICB47" s="13"/>
      <c r="ICC47" s="13"/>
      <c r="ICD47" s="13"/>
      <c r="ICE47" s="13"/>
      <c r="ICF47" s="13"/>
      <c r="ICG47" s="13"/>
      <c r="ICH47" s="13"/>
      <c r="ICI47" s="13"/>
      <c r="ICJ47" s="13"/>
      <c r="ICK47" s="13"/>
      <c r="ICL47" s="13"/>
      <c r="ICM47" s="13"/>
      <c r="ICN47" s="13"/>
      <c r="ICO47" s="13"/>
      <c r="ICP47" s="13"/>
      <c r="ICQ47" s="13"/>
      <c r="ICR47" s="13"/>
      <c r="ICS47" s="13"/>
      <c r="ICT47" s="13"/>
      <c r="ICU47" s="13"/>
      <c r="ICV47" s="13"/>
      <c r="ICW47" s="13"/>
      <c r="ICX47" s="13"/>
      <c r="ICY47" s="13"/>
      <c r="ICZ47" s="13"/>
      <c r="IDA47" s="13"/>
      <c r="IDB47" s="13"/>
      <c r="IDC47" s="13"/>
      <c r="IDD47" s="13"/>
      <c r="IDE47" s="13"/>
      <c r="IDF47" s="13"/>
      <c r="IDG47" s="13"/>
      <c r="IDH47" s="13"/>
      <c r="IDI47" s="13"/>
      <c r="IDJ47" s="13"/>
      <c r="IDK47" s="13"/>
      <c r="IDL47" s="13"/>
      <c r="IDM47" s="13"/>
      <c r="IDN47" s="13"/>
      <c r="IDO47" s="13"/>
      <c r="IDP47" s="13"/>
      <c r="IDQ47" s="13"/>
      <c r="IDR47" s="13"/>
      <c r="IDS47" s="13"/>
      <c r="IDT47" s="13"/>
      <c r="IDU47" s="13"/>
      <c r="IDV47" s="13"/>
      <c r="IDW47" s="13"/>
      <c r="IDX47" s="13"/>
      <c r="IDY47" s="13"/>
      <c r="IDZ47" s="13"/>
      <c r="IEA47" s="13"/>
      <c r="IEB47" s="13"/>
      <c r="IEC47" s="13"/>
      <c r="IED47" s="13"/>
      <c r="IEE47" s="13"/>
      <c r="IEF47" s="13"/>
      <c r="IEG47" s="13"/>
      <c r="IEH47" s="13"/>
      <c r="IEI47" s="13"/>
      <c r="IEJ47" s="13"/>
      <c r="IEK47" s="13"/>
      <c r="IEL47" s="13"/>
      <c r="IEM47" s="13"/>
      <c r="IEN47" s="13"/>
      <c r="IEO47" s="13"/>
      <c r="IEP47" s="13"/>
      <c r="IEQ47" s="13"/>
      <c r="IER47" s="13"/>
      <c r="IES47" s="13"/>
      <c r="IET47" s="13"/>
      <c r="IEU47" s="13"/>
      <c r="IEV47" s="13"/>
      <c r="IEW47" s="13"/>
      <c r="IEX47" s="13"/>
      <c r="IEY47" s="13"/>
      <c r="IEZ47" s="13"/>
      <c r="IFA47" s="13"/>
      <c r="IFB47" s="13"/>
      <c r="IFC47" s="13"/>
      <c r="IFD47" s="13"/>
      <c r="IFE47" s="13"/>
      <c r="IFF47" s="13"/>
      <c r="IFG47" s="13"/>
      <c r="IFH47" s="13"/>
      <c r="IFI47" s="13"/>
      <c r="IFJ47" s="13"/>
      <c r="IFK47" s="13"/>
      <c r="IFL47" s="13"/>
      <c r="IFM47" s="13"/>
      <c r="IFN47" s="13"/>
      <c r="IFO47" s="13"/>
      <c r="IFP47" s="13"/>
      <c r="IFQ47" s="13"/>
      <c r="IFR47" s="13"/>
      <c r="IFS47" s="13"/>
      <c r="IFT47" s="13"/>
      <c r="IFU47" s="13"/>
      <c r="IFV47" s="13"/>
      <c r="IFW47" s="13"/>
      <c r="IFX47" s="13"/>
      <c r="IFY47" s="13"/>
      <c r="IFZ47" s="13"/>
      <c r="IGA47" s="13"/>
      <c r="IGB47" s="13"/>
      <c r="IGC47" s="13"/>
      <c r="IGD47" s="13"/>
      <c r="IGE47" s="13"/>
      <c r="IGF47" s="13"/>
      <c r="IGG47" s="13"/>
      <c r="IGH47" s="13"/>
      <c r="IGI47" s="13"/>
      <c r="IGJ47" s="13"/>
      <c r="IGK47" s="13"/>
      <c r="IGL47" s="13"/>
      <c r="IGM47" s="13"/>
      <c r="IGN47" s="13"/>
      <c r="IGO47" s="13"/>
      <c r="IGP47" s="13"/>
      <c r="IGQ47" s="13"/>
      <c r="IGR47" s="13"/>
      <c r="IGS47" s="13"/>
      <c r="IGT47" s="13"/>
      <c r="IGU47" s="13"/>
      <c r="IGV47" s="13"/>
      <c r="IGW47" s="13"/>
      <c r="IGX47" s="13"/>
      <c r="IGY47" s="13"/>
      <c r="IGZ47" s="13"/>
      <c r="IHA47" s="13"/>
      <c r="IHB47" s="13"/>
      <c r="IHC47" s="13"/>
      <c r="IHD47" s="13"/>
      <c r="IHE47" s="13"/>
      <c r="IHF47" s="13"/>
      <c r="IHG47" s="13"/>
      <c r="IHH47" s="13"/>
      <c r="IHI47" s="13"/>
      <c r="IHJ47" s="13"/>
      <c r="IHK47" s="13"/>
      <c r="IHL47" s="13"/>
      <c r="IHM47" s="13"/>
      <c r="IHN47" s="13"/>
      <c r="IHO47" s="13"/>
      <c r="IHP47" s="13"/>
      <c r="IHQ47" s="13"/>
      <c r="IHR47" s="13"/>
      <c r="IHS47" s="13"/>
      <c r="IHT47" s="13"/>
      <c r="IHU47" s="13"/>
      <c r="IHV47" s="13"/>
      <c r="IHW47" s="13"/>
      <c r="IHX47" s="13"/>
      <c r="IHY47" s="13"/>
      <c r="IHZ47" s="13"/>
      <c r="IIA47" s="13"/>
      <c r="IIB47" s="13"/>
      <c r="IIC47" s="13"/>
      <c r="IID47" s="13"/>
      <c r="IIE47" s="13"/>
      <c r="IIF47" s="13"/>
      <c r="IIG47" s="13"/>
      <c r="IIH47" s="13"/>
      <c r="III47" s="13"/>
      <c r="IIJ47" s="13"/>
      <c r="IIK47" s="13"/>
      <c r="IIL47" s="13"/>
      <c r="IIM47" s="13"/>
      <c r="IIN47" s="13"/>
      <c r="IIO47" s="13"/>
      <c r="IIP47" s="13"/>
      <c r="IIQ47" s="13"/>
      <c r="IIR47" s="13"/>
      <c r="IIS47" s="13"/>
      <c r="IIT47" s="13"/>
      <c r="IIU47" s="13"/>
      <c r="IIV47" s="13"/>
      <c r="IIW47" s="13"/>
      <c r="IIX47" s="13"/>
      <c r="IIY47" s="13"/>
      <c r="IIZ47" s="13"/>
      <c r="IJA47" s="13"/>
      <c r="IJB47" s="13"/>
      <c r="IJC47" s="13"/>
      <c r="IJD47" s="13"/>
      <c r="IJE47" s="13"/>
      <c r="IJF47" s="13"/>
      <c r="IJG47" s="13"/>
      <c r="IJH47" s="13"/>
      <c r="IJI47" s="13"/>
      <c r="IJJ47" s="13"/>
      <c r="IJK47" s="13"/>
      <c r="IJL47" s="13"/>
      <c r="IJM47" s="13"/>
      <c r="IJN47" s="13"/>
      <c r="IJO47" s="13"/>
      <c r="IJP47" s="13"/>
      <c r="IJQ47" s="13"/>
      <c r="IJR47" s="13"/>
      <c r="IJS47" s="13"/>
      <c r="IJT47" s="13"/>
      <c r="IJU47" s="13"/>
      <c r="IJV47" s="13"/>
      <c r="IJW47" s="13"/>
      <c r="IJX47" s="13"/>
      <c r="IJY47" s="13"/>
      <c r="IJZ47" s="13"/>
      <c r="IKA47" s="13"/>
      <c r="IKB47" s="13"/>
      <c r="IKC47" s="13"/>
      <c r="IKD47" s="13"/>
      <c r="IKE47" s="13"/>
      <c r="IKF47" s="13"/>
      <c r="IKG47" s="13"/>
      <c r="IKH47" s="13"/>
      <c r="IKI47" s="13"/>
      <c r="IKJ47" s="13"/>
      <c r="IKK47" s="13"/>
      <c r="IKL47" s="13"/>
      <c r="IKM47" s="13"/>
      <c r="IKN47" s="13"/>
      <c r="IKO47" s="13"/>
      <c r="IKP47" s="13"/>
      <c r="IKQ47" s="13"/>
      <c r="IKR47" s="13"/>
      <c r="IKS47" s="13"/>
      <c r="IKT47" s="13"/>
      <c r="IKU47" s="13"/>
      <c r="IKV47" s="13"/>
      <c r="IKW47" s="13"/>
      <c r="IKX47" s="13"/>
      <c r="IKY47" s="13"/>
      <c r="IKZ47" s="13"/>
      <c r="ILA47" s="13"/>
      <c r="ILB47" s="13"/>
      <c r="ILC47" s="13"/>
      <c r="ILD47" s="13"/>
      <c r="ILE47" s="13"/>
      <c r="ILF47" s="13"/>
      <c r="ILG47" s="13"/>
      <c r="ILH47" s="13"/>
      <c r="ILI47" s="13"/>
      <c r="ILJ47" s="13"/>
      <c r="ILK47" s="13"/>
      <c r="ILL47" s="13"/>
      <c r="ILM47" s="13"/>
      <c r="ILN47" s="13"/>
      <c r="ILO47" s="13"/>
      <c r="ILP47" s="13"/>
      <c r="ILQ47" s="13"/>
      <c r="ILR47" s="13"/>
      <c r="ILS47" s="13"/>
      <c r="ILT47" s="13"/>
      <c r="ILU47" s="13"/>
      <c r="ILV47" s="13"/>
      <c r="ILW47" s="13"/>
      <c r="ILX47" s="13"/>
      <c r="ILY47" s="13"/>
      <c r="ILZ47" s="13"/>
      <c r="IMA47" s="13"/>
      <c r="IMB47" s="13"/>
      <c r="IMC47" s="13"/>
      <c r="IMD47" s="13"/>
      <c r="IME47" s="13"/>
      <c r="IMF47" s="13"/>
      <c r="IMG47" s="13"/>
      <c r="IMH47" s="13"/>
      <c r="IMI47" s="13"/>
      <c r="IMJ47" s="13"/>
      <c r="IMK47" s="13"/>
      <c r="IML47" s="13"/>
      <c r="IMM47" s="13"/>
      <c r="IMN47" s="13"/>
      <c r="IMO47" s="13"/>
      <c r="IMP47" s="13"/>
      <c r="IMQ47" s="13"/>
      <c r="IMR47" s="13"/>
      <c r="IMS47" s="13"/>
      <c r="IMT47" s="13"/>
      <c r="IMU47" s="13"/>
      <c r="IMV47" s="13"/>
      <c r="IMW47" s="13"/>
      <c r="IMX47" s="13"/>
      <c r="IMY47" s="13"/>
      <c r="IMZ47" s="13"/>
      <c r="INA47" s="13"/>
      <c r="INB47" s="13"/>
      <c r="INC47" s="13"/>
      <c r="IND47" s="13"/>
      <c r="INE47" s="13"/>
      <c r="INF47" s="13"/>
      <c r="ING47" s="13"/>
      <c r="INH47" s="13"/>
      <c r="INI47" s="13"/>
      <c r="INJ47" s="13"/>
      <c r="INK47" s="13"/>
      <c r="INL47" s="13"/>
      <c r="INM47" s="13"/>
      <c r="INN47" s="13"/>
      <c r="INO47" s="13"/>
      <c r="INP47" s="13"/>
      <c r="INQ47" s="13"/>
      <c r="INR47" s="13"/>
      <c r="INS47" s="13"/>
      <c r="INT47" s="13"/>
      <c r="INU47" s="13"/>
      <c r="INV47" s="13"/>
      <c r="INW47" s="13"/>
      <c r="INX47" s="13"/>
      <c r="INY47" s="13"/>
      <c r="INZ47" s="13"/>
      <c r="IOA47" s="13"/>
      <c r="IOB47" s="13"/>
      <c r="IOC47" s="13"/>
      <c r="IOD47" s="13"/>
      <c r="IOE47" s="13"/>
      <c r="IOF47" s="13"/>
      <c r="IOG47" s="13"/>
      <c r="IOH47" s="13"/>
      <c r="IOI47" s="13"/>
      <c r="IOJ47" s="13"/>
      <c r="IOK47" s="13"/>
      <c r="IOL47" s="13"/>
      <c r="IOM47" s="13"/>
      <c r="ION47" s="13"/>
      <c r="IOO47" s="13"/>
      <c r="IOP47" s="13"/>
      <c r="IOQ47" s="13"/>
      <c r="IOR47" s="13"/>
      <c r="IOS47" s="13"/>
      <c r="IOT47" s="13"/>
      <c r="IOU47" s="13"/>
      <c r="IOV47" s="13"/>
      <c r="IOW47" s="13"/>
      <c r="IOX47" s="13"/>
      <c r="IOY47" s="13"/>
      <c r="IOZ47" s="13"/>
      <c r="IPA47" s="13"/>
      <c r="IPB47" s="13"/>
      <c r="IPC47" s="13"/>
      <c r="IPD47" s="13"/>
      <c r="IPE47" s="13"/>
      <c r="IPF47" s="13"/>
      <c r="IPG47" s="13"/>
      <c r="IPH47" s="13"/>
      <c r="IPI47" s="13"/>
      <c r="IPJ47" s="13"/>
      <c r="IPK47" s="13"/>
      <c r="IPL47" s="13"/>
      <c r="IPM47" s="13"/>
      <c r="IPN47" s="13"/>
      <c r="IPO47" s="13"/>
      <c r="IPP47" s="13"/>
      <c r="IPQ47" s="13"/>
      <c r="IPR47" s="13"/>
      <c r="IPS47" s="13"/>
      <c r="IPT47" s="13"/>
      <c r="IPU47" s="13"/>
      <c r="IPV47" s="13"/>
      <c r="IPW47" s="13"/>
      <c r="IPX47" s="13"/>
      <c r="IPY47" s="13"/>
      <c r="IPZ47" s="13"/>
      <c r="IQA47" s="13"/>
      <c r="IQB47" s="13"/>
      <c r="IQC47" s="13"/>
      <c r="IQD47" s="13"/>
      <c r="IQE47" s="13"/>
      <c r="IQF47" s="13"/>
      <c r="IQG47" s="13"/>
      <c r="IQH47" s="13"/>
      <c r="IQI47" s="13"/>
      <c r="IQJ47" s="13"/>
      <c r="IQK47" s="13"/>
      <c r="IQL47" s="13"/>
      <c r="IQM47" s="13"/>
      <c r="IQN47" s="13"/>
      <c r="IQO47" s="13"/>
      <c r="IQP47" s="13"/>
      <c r="IQQ47" s="13"/>
      <c r="IQR47" s="13"/>
      <c r="IQS47" s="13"/>
      <c r="IQT47" s="13"/>
      <c r="IQU47" s="13"/>
      <c r="IQV47" s="13"/>
      <c r="IQW47" s="13"/>
      <c r="IQX47" s="13"/>
      <c r="IQY47" s="13"/>
      <c r="IQZ47" s="13"/>
      <c r="IRA47" s="13"/>
      <c r="IRB47" s="13"/>
      <c r="IRC47" s="13"/>
      <c r="IRD47" s="13"/>
      <c r="IRE47" s="13"/>
      <c r="IRF47" s="13"/>
      <c r="IRG47" s="13"/>
      <c r="IRH47" s="13"/>
      <c r="IRI47" s="13"/>
      <c r="IRJ47" s="13"/>
      <c r="IRK47" s="13"/>
      <c r="IRL47" s="13"/>
      <c r="IRM47" s="13"/>
      <c r="IRN47" s="13"/>
      <c r="IRO47" s="13"/>
      <c r="IRP47" s="13"/>
      <c r="IRQ47" s="13"/>
      <c r="IRR47" s="13"/>
      <c r="IRS47" s="13"/>
      <c r="IRT47" s="13"/>
      <c r="IRU47" s="13"/>
      <c r="IRV47" s="13"/>
      <c r="IRW47" s="13"/>
      <c r="IRX47" s="13"/>
      <c r="IRY47" s="13"/>
      <c r="IRZ47" s="13"/>
      <c r="ISA47" s="13"/>
      <c r="ISB47" s="13"/>
      <c r="ISC47" s="13"/>
      <c r="ISD47" s="13"/>
      <c r="ISE47" s="13"/>
      <c r="ISF47" s="13"/>
      <c r="ISG47" s="13"/>
      <c r="ISH47" s="13"/>
      <c r="ISI47" s="13"/>
      <c r="ISJ47" s="13"/>
      <c r="ISK47" s="13"/>
      <c r="ISL47" s="13"/>
      <c r="ISM47" s="13"/>
      <c r="ISN47" s="13"/>
      <c r="ISO47" s="13"/>
      <c r="ISP47" s="13"/>
      <c r="ISQ47" s="13"/>
      <c r="ISR47" s="13"/>
      <c r="ISS47" s="13"/>
      <c r="IST47" s="13"/>
      <c r="ISU47" s="13"/>
      <c r="ISV47" s="13"/>
      <c r="ISW47" s="13"/>
      <c r="ISX47" s="13"/>
      <c r="ISY47" s="13"/>
      <c r="ISZ47" s="13"/>
      <c r="ITA47" s="13"/>
      <c r="ITB47" s="13"/>
      <c r="ITC47" s="13"/>
      <c r="ITD47" s="13"/>
      <c r="ITE47" s="13"/>
      <c r="ITF47" s="13"/>
      <c r="ITG47" s="13"/>
      <c r="ITH47" s="13"/>
      <c r="ITI47" s="13"/>
      <c r="ITJ47" s="13"/>
      <c r="ITK47" s="13"/>
      <c r="ITL47" s="13"/>
      <c r="ITM47" s="13"/>
      <c r="ITN47" s="13"/>
      <c r="ITO47" s="13"/>
      <c r="ITP47" s="13"/>
      <c r="ITQ47" s="13"/>
      <c r="ITR47" s="13"/>
      <c r="ITS47" s="13"/>
      <c r="ITT47" s="13"/>
      <c r="ITU47" s="13"/>
      <c r="ITV47" s="13"/>
      <c r="ITW47" s="13"/>
      <c r="ITX47" s="13"/>
      <c r="ITY47" s="13"/>
      <c r="ITZ47" s="13"/>
      <c r="IUA47" s="13"/>
      <c r="IUB47" s="13"/>
      <c r="IUC47" s="13"/>
      <c r="IUD47" s="13"/>
      <c r="IUE47" s="13"/>
      <c r="IUF47" s="13"/>
      <c r="IUG47" s="13"/>
      <c r="IUH47" s="13"/>
      <c r="IUI47" s="13"/>
      <c r="IUJ47" s="13"/>
      <c r="IUK47" s="13"/>
      <c r="IUL47" s="13"/>
      <c r="IUM47" s="13"/>
      <c r="IUN47" s="13"/>
      <c r="IUO47" s="13"/>
      <c r="IUP47" s="13"/>
      <c r="IUQ47" s="13"/>
      <c r="IUR47" s="13"/>
      <c r="IUS47" s="13"/>
      <c r="IUT47" s="13"/>
      <c r="IUU47" s="13"/>
      <c r="IUV47" s="13"/>
      <c r="IUW47" s="13"/>
      <c r="IUX47" s="13"/>
      <c r="IUY47" s="13"/>
      <c r="IUZ47" s="13"/>
      <c r="IVA47" s="13"/>
      <c r="IVB47" s="13"/>
      <c r="IVC47" s="13"/>
      <c r="IVD47" s="13"/>
      <c r="IVE47" s="13"/>
      <c r="IVF47" s="13"/>
      <c r="IVG47" s="13"/>
      <c r="IVH47" s="13"/>
      <c r="IVI47" s="13"/>
      <c r="IVJ47" s="13"/>
      <c r="IVK47" s="13"/>
      <c r="IVL47" s="13"/>
      <c r="IVM47" s="13"/>
      <c r="IVN47" s="13"/>
      <c r="IVO47" s="13"/>
      <c r="IVP47" s="13"/>
      <c r="IVQ47" s="13"/>
      <c r="IVR47" s="13"/>
      <c r="IVS47" s="13"/>
      <c r="IVT47" s="13"/>
      <c r="IVU47" s="13"/>
      <c r="IVV47" s="13"/>
      <c r="IVW47" s="13"/>
      <c r="IVX47" s="13"/>
      <c r="IVY47" s="13"/>
      <c r="IVZ47" s="13"/>
      <c r="IWA47" s="13"/>
      <c r="IWB47" s="13"/>
      <c r="IWC47" s="13"/>
      <c r="IWD47" s="13"/>
      <c r="IWE47" s="13"/>
      <c r="IWF47" s="13"/>
      <c r="IWG47" s="13"/>
      <c r="IWH47" s="13"/>
      <c r="IWI47" s="13"/>
      <c r="IWJ47" s="13"/>
      <c r="IWK47" s="13"/>
      <c r="IWL47" s="13"/>
      <c r="IWM47" s="13"/>
      <c r="IWN47" s="13"/>
      <c r="IWO47" s="13"/>
      <c r="IWP47" s="13"/>
      <c r="IWQ47" s="13"/>
      <c r="IWR47" s="13"/>
      <c r="IWS47" s="13"/>
      <c r="IWT47" s="13"/>
      <c r="IWU47" s="13"/>
      <c r="IWV47" s="13"/>
      <c r="IWW47" s="13"/>
      <c r="IWX47" s="13"/>
      <c r="IWY47" s="13"/>
      <c r="IWZ47" s="13"/>
      <c r="IXA47" s="13"/>
      <c r="IXB47" s="13"/>
      <c r="IXC47" s="13"/>
      <c r="IXD47" s="13"/>
      <c r="IXE47" s="13"/>
      <c r="IXF47" s="13"/>
      <c r="IXG47" s="13"/>
      <c r="IXH47" s="13"/>
      <c r="IXI47" s="13"/>
      <c r="IXJ47" s="13"/>
      <c r="IXK47" s="13"/>
      <c r="IXL47" s="13"/>
      <c r="IXM47" s="13"/>
      <c r="IXN47" s="13"/>
      <c r="IXO47" s="13"/>
      <c r="IXP47" s="13"/>
      <c r="IXQ47" s="13"/>
      <c r="IXR47" s="13"/>
      <c r="IXS47" s="13"/>
      <c r="IXT47" s="13"/>
      <c r="IXU47" s="13"/>
      <c r="IXV47" s="13"/>
      <c r="IXW47" s="13"/>
      <c r="IXX47" s="13"/>
      <c r="IXY47" s="13"/>
      <c r="IXZ47" s="13"/>
      <c r="IYA47" s="13"/>
      <c r="IYB47" s="13"/>
      <c r="IYC47" s="13"/>
      <c r="IYD47" s="13"/>
      <c r="IYE47" s="13"/>
      <c r="IYF47" s="13"/>
      <c r="IYG47" s="13"/>
      <c r="IYH47" s="13"/>
      <c r="IYI47" s="13"/>
      <c r="IYJ47" s="13"/>
      <c r="IYK47" s="13"/>
      <c r="IYL47" s="13"/>
      <c r="IYM47" s="13"/>
      <c r="IYN47" s="13"/>
      <c r="IYO47" s="13"/>
      <c r="IYP47" s="13"/>
      <c r="IYQ47" s="13"/>
      <c r="IYR47" s="13"/>
      <c r="IYS47" s="13"/>
      <c r="IYT47" s="13"/>
      <c r="IYU47" s="13"/>
      <c r="IYV47" s="13"/>
      <c r="IYW47" s="13"/>
      <c r="IYX47" s="13"/>
      <c r="IYY47" s="13"/>
      <c r="IYZ47" s="13"/>
      <c r="IZA47" s="13"/>
      <c r="IZB47" s="13"/>
      <c r="IZC47" s="13"/>
      <c r="IZD47" s="13"/>
      <c r="IZE47" s="13"/>
      <c r="IZF47" s="13"/>
      <c r="IZG47" s="13"/>
      <c r="IZH47" s="13"/>
      <c r="IZI47" s="13"/>
      <c r="IZJ47" s="13"/>
      <c r="IZK47" s="13"/>
      <c r="IZL47" s="13"/>
      <c r="IZM47" s="13"/>
      <c r="IZN47" s="13"/>
      <c r="IZO47" s="13"/>
      <c r="IZP47" s="13"/>
      <c r="IZQ47" s="13"/>
      <c r="IZR47" s="13"/>
      <c r="IZS47" s="13"/>
      <c r="IZT47" s="13"/>
      <c r="IZU47" s="13"/>
      <c r="IZV47" s="13"/>
      <c r="IZW47" s="13"/>
      <c r="IZX47" s="13"/>
      <c r="IZY47" s="13"/>
      <c r="IZZ47" s="13"/>
      <c r="JAA47" s="13"/>
      <c r="JAB47" s="13"/>
      <c r="JAC47" s="13"/>
      <c r="JAD47" s="13"/>
      <c r="JAE47" s="13"/>
      <c r="JAF47" s="13"/>
      <c r="JAG47" s="13"/>
      <c r="JAH47" s="13"/>
      <c r="JAI47" s="13"/>
      <c r="JAJ47" s="13"/>
      <c r="JAK47" s="13"/>
      <c r="JAL47" s="13"/>
      <c r="JAM47" s="13"/>
      <c r="JAN47" s="13"/>
      <c r="JAO47" s="13"/>
      <c r="JAP47" s="13"/>
      <c r="JAQ47" s="13"/>
      <c r="JAR47" s="13"/>
      <c r="JAS47" s="13"/>
      <c r="JAT47" s="13"/>
      <c r="JAU47" s="13"/>
      <c r="JAV47" s="13"/>
      <c r="JAW47" s="13"/>
      <c r="JAX47" s="13"/>
      <c r="JAY47" s="13"/>
      <c r="JAZ47" s="13"/>
      <c r="JBA47" s="13"/>
      <c r="JBB47" s="13"/>
      <c r="JBC47" s="13"/>
      <c r="JBD47" s="13"/>
      <c r="JBE47" s="13"/>
      <c r="JBF47" s="13"/>
      <c r="JBG47" s="13"/>
      <c r="JBH47" s="13"/>
      <c r="JBI47" s="13"/>
      <c r="JBJ47" s="13"/>
      <c r="JBK47" s="13"/>
      <c r="JBL47" s="13"/>
      <c r="JBM47" s="13"/>
      <c r="JBN47" s="13"/>
      <c r="JBO47" s="13"/>
      <c r="JBP47" s="13"/>
      <c r="JBQ47" s="13"/>
      <c r="JBR47" s="13"/>
      <c r="JBS47" s="13"/>
      <c r="JBT47" s="13"/>
      <c r="JBU47" s="13"/>
      <c r="JBV47" s="13"/>
      <c r="JBW47" s="13"/>
      <c r="JBX47" s="13"/>
      <c r="JBY47" s="13"/>
      <c r="JBZ47" s="13"/>
      <c r="JCA47" s="13"/>
      <c r="JCB47" s="13"/>
      <c r="JCC47" s="13"/>
      <c r="JCD47" s="13"/>
      <c r="JCE47" s="13"/>
      <c r="JCF47" s="13"/>
      <c r="JCG47" s="13"/>
      <c r="JCH47" s="13"/>
      <c r="JCI47" s="13"/>
      <c r="JCJ47" s="13"/>
      <c r="JCK47" s="13"/>
      <c r="JCL47" s="13"/>
      <c r="JCM47" s="13"/>
      <c r="JCN47" s="13"/>
      <c r="JCO47" s="13"/>
      <c r="JCP47" s="13"/>
      <c r="JCQ47" s="13"/>
      <c r="JCR47" s="13"/>
      <c r="JCS47" s="13"/>
      <c r="JCT47" s="13"/>
      <c r="JCU47" s="13"/>
      <c r="JCV47" s="13"/>
      <c r="JCW47" s="13"/>
      <c r="JCX47" s="13"/>
      <c r="JCY47" s="13"/>
      <c r="JCZ47" s="13"/>
      <c r="JDA47" s="13"/>
      <c r="JDB47" s="13"/>
      <c r="JDC47" s="13"/>
      <c r="JDD47" s="13"/>
      <c r="JDE47" s="13"/>
      <c r="JDF47" s="13"/>
      <c r="JDG47" s="13"/>
      <c r="JDH47" s="13"/>
      <c r="JDI47" s="13"/>
      <c r="JDJ47" s="13"/>
      <c r="JDK47" s="13"/>
      <c r="JDL47" s="13"/>
      <c r="JDM47" s="13"/>
      <c r="JDN47" s="13"/>
      <c r="JDO47" s="13"/>
      <c r="JDP47" s="13"/>
      <c r="JDQ47" s="13"/>
      <c r="JDR47" s="13"/>
      <c r="JDS47" s="13"/>
      <c r="JDT47" s="13"/>
      <c r="JDU47" s="13"/>
      <c r="JDV47" s="13"/>
      <c r="JDW47" s="13"/>
      <c r="JDX47" s="13"/>
      <c r="JDY47" s="13"/>
      <c r="JDZ47" s="13"/>
      <c r="JEA47" s="13"/>
      <c r="JEB47" s="13"/>
      <c r="JEC47" s="13"/>
      <c r="JED47" s="13"/>
      <c r="JEE47" s="13"/>
      <c r="JEF47" s="13"/>
      <c r="JEG47" s="13"/>
      <c r="JEH47" s="13"/>
      <c r="JEI47" s="13"/>
      <c r="JEJ47" s="13"/>
      <c r="JEK47" s="13"/>
      <c r="JEL47" s="13"/>
      <c r="JEM47" s="13"/>
      <c r="JEN47" s="13"/>
      <c r="JEO47" s="13"/>
      <c r="JEP47" s="13"/>
      <c r="JEQ47" s="13"/>
      <c r="JER47" s="13"/>
      <c r="JES47" s="13"/>
      <c r="JET47" s="13"/>
      <c r="JEU47" s="13"/>
      <c r="JEV47" s="13"/>
      <c r="JEW47" s="13"/>
      <c r="JEX47" s="13"/>
      <c r="JEY47" s="13"/>
      <c r="JEZ47" s="13"/>
      <c r="JFA47" s="13"/>
      <c r="JFB47" s="13"/>
      <c r="JFC47" s="13"/>
      <c r="JFD47" s="13"/>
      <c r="JFE47" s="13"/>
      <c r="JFF47" s="13"/>
      <c r="JFG47" s="13"/>
      <c r="JFH47" s="13"/>
      <c r="JFI47" s="13"/>
      <c r="JFJ47" s="13"/>
      <c r="JFK47" s="13"/>
      <c r="JFL47" s="13"/>
      <c r="JFM47" s="13"/>
      <c r="JFN47" s="13"/>
      <c r="JFO47" s="13"/>
      <c r="JFP47" s="13"/>
      <c r="JFQ47" s="13"/>
      <c r="JFR47" s="13"/>
      <c r="JFS47" s="13"/>
      <c r="JFT47" s="13"/>
      <c r="JFU47" s="13"/>
      <c r="JFV47" s="13"/>
      <c r="JFW47" s="13"/>
      <c r="JFX47" s="13"/>
      <c r="JFY47" s="13"/>
      <c r="JFZ47" s="13"/>
      <c r="JGA47" s="13"/>
      <c r="JGB47" s="13"/>
      <c r="JGC47" s="13"/>
      <c r="JGD47" s="13"/>
      <c r="JGE47" s="13"/>
      <c r="JGF47" s="13"/>
      <c r="JGG47" s="13"/>
      <c r="JGH47" s="13"/>
      <c r="JGI47" s="13"/>
      <c r="JGJ47" s="13"/>
      <c r="JGK47" s="13"/>
      <c r="JGL47" s="13"/>
      <c r="JGM47" s="13"/>
      <c r="JGN47" s="13"/>
      <c r="JGO47" s="13"/>
      <c r="JGP47" s="13"/>
      <c r="JGQ47" s="13"/>
      <c r="JGR47" s="13"/>
      <c r="JGS47" s="13"/>
      <c r="JGT47" s="13"/>
      <c r="JGU47" s="13"/>
      <c r="JGV47" s="13"/>
      <c r="JGW47" s="13"/>
      <c r="JGX47" s="13"/>
      <c r="JGY47" s="13"/>
      <c r="JGZ47" s="13"/>
      <c r="JHA47" s="13"/>
      <c r="JHB47" s="13"/>
      <c r="JHC47" s="13"/>
      <c r="JHD47" s="13"/>
      <c r="JHE47" s="13"/>
      <c r="JHF47" s="13"/>
      <c r="JHG47" s="13"/>
      <c r="JHH47" s="13"/>
      <c r="JHI47" s="13"/>
      <c r="JHJ47" s="13"/>
      <c r="JHK47" s="13"/>
      <c r="JHL47" s="13"/>
      <c r="JHM47" s="13"/>
      <c r="JHN47" s="13"/>
      <c r="JHO47" s="13"/>
      <c r="JHP47" s="13"/>
      <c r="JHQ47" s="13"/>
      <c r="JHR47" s="13"/>
      <c r="JHS47" s="13"/>
      <c r="JHT47" s="13"/>
      <c r="JHU47" s="13"/>
      <c r="JHV47" s="13"/>
      <c r="JHW47" s="13"/>
      <c r="JHX47" s="13"/>
      <c r="JHY47" s="13"/>
      <c r="JHZ47" s="13"/>
      <c r="JIA47" s="13"/>
      <c r="JIB47" s="13"/>
      <c r="JIC47" s="13"/>
      <c r="JID47" s="13"/>
      <c r="JIE47" s="13"/>
      <c r="JIF47" s="13"/>
      <c r="JIG47" s="13"/>
      <c r="JIH47" s="13"/>
      <c r="JII47" s="13"/>
      <c r="JIJ47" s="13"/>
      <c r="JIK47" s="13"/>
      <c r="JIL47" s="13"/>
      <c r="JIM47" s="13"/>
      <c r="JIN47" s="13"/>
      <c r="JIO47" s="13"/>
      <c r="JIP47" s="13"/>
      <c r="JIQ47" s="13"/>
      <c r="JIR47" s="13"/>
      <c r="JIS47" s="13"/>
      <c r="JIT47" s="13"/>
      <c r="JIU47" s="13"/>
      <c r="JIV47" s="13"/>
      <c r="JIW47" s="13"/>
      <c r="JIX47" s="13"/>
      <c r="JIY47" s="13"/>
      <c r="JIZ47" s="13"/>
      <c r="JJA47" s="13"/>
      <c r="JJB47" s="13"/>
      <c r="JJC47" s="13"/>
      <c r="JJD47" s="13"/>
      <c r="JJE47" s="13"/>
      <c r="JJF47" s="13"/>
      <c r="JJG47" s="13"/>
      <c r="JJH47" s="13"/>
      <c r="JJI47" s="13"/>
      <c r="JJJ47" s="13"/>
      <c r="JJK47" s="13"/>
      <c r="JJL47" s="13"/>
      <c r="JJM47" s="13"/>
      <c r="JJN47" s="13"/>
      <c r="JJO47" s="13"/>
      <c r="JJP47" s="13"/>
      <c r="JJQ47" s="13"/>
      <c r="JJR47" s="13"/>
      <c r="JJS47" s="13"/>
      <c r="JJT47" s="13"/>
      <c r="JJU47" s="13"/>
      <c r="JJV47" s="13"/>
      <c r="JJW47" s="13"/>
      <c r="JJX47" s="13"/>
      <c r="JJY47" s="13"/>
      <c r="JJZ47" s="13"/>
      <c r="JKA47" s="13"/>
      <c r="JKB47" s="13"/>
      <c r="JKC47" s="13"/>
      <c r="JKD47" s="13"/>
      <c r="JKE47" s="13"/>
      <c r="JKF47" s="13"/>
      <c r="JKG47" s="13"/>
      <c r="JKH47" s="13"/>
      <c r="JKI47" s="13"/>
      <c r="JKJ47" s="13"/>
      <c r="JKK47" s="13"/>
      <c r="JKL47" s="13"/>
      <c r="JKM47" s="13"/>
      <c r="JKN47" s="13"/>
      <c r="JKO47" s="13"/>
      <c r="JKP47" s="13"/>
      <c r="JKQ47" s="13"/>
      <c r="JKR47" s="13"/>
      <c r="JKS47" s="13"/>
      <c r="JKT47" s="13"/>
      <c r="JKU47" s="13"/>
      <c r="JKV47" s="13"/>
      <c r="JKW47" s="13"/>
      <c r="JKX47" s="13"/>
      <c r="JKY47" s="13"/>
      <c r="JKZ47" s="13"/>
      <c r="JLA47" s="13"/>
      <c r="JLB47" s="13"/>
      <c r="JLC47" s="13"/>
      <c r="JLD47" s="13"/>
      <c r="JLE47" s="13"/>
      <c r="JLF47" s="13"/>
      <c r="JLG47" s="13"/>
      <c r="JLH47" s="13"/>
      <c r="JLI47" s="13"/>
      <c r="JLJ47" s="13"/>
      <c r="JLK47" s="13"/>
      <c r="JLL47" s="13"/>
      <c r="JLM47" s="13"/>
      <c r="JLN47" s="13"/>
      <c r="JLO47" s="13"/>
      <c r="JLP47" s="13"/>
      <c r="JLQ47" s="13"/>
      <c r="JLR47" s="13"/>
      <c r="JLS47" s="13"/>
      <c r="JLT47" s="13"/>
      <c r="JLU47" s="13"/>
      <c r="JLV47" s="13"/>
      <c r="JLW47" s="13"/>
      <c r="JLX47" s="13"/>
      <c r="JLY47" s="13"/>
      <c r="JLZ47" s="13"/>
      <c r="JMA47" s="13"/>
      <c r="JMB47" s="13"/>
      <c r="JMC47" s="13"/>
      <c r="JMD47" s="13"/>
      <c r="JME47" s="13"/>
      <c r="JMF47" s="13"/>
      <c r="JMG47" s="13"/>
      <c r="JMH47" s="13"/>
      <c r="JMI47" s="13"/>
      <c r="JMJ47" s="13"/>
      <c r="JMK47" s="13"/>
      <c r="JML47" s="13"/>
      <c r="JMM47" s="13"/>
      <c r="JMN47" s="13"/>
      <c r="JMO47" s="13"/>
      <c r="JMP47" s="13"/>
      <c r="JMQ47" s="13"/>
      <c r="JMR47" s="13"/>
      <c r="JMS47" s="13"/>
      <c r="JMT47" s="13"/>
      <c r="JMU47" s="13"/>
      <c r="JMV47" s="13"/>
      <c r="JMW47" s="13"/>
      <c r="JMX47" s="13"/>
      <c r="JMY47" s="13"/>
      <c r="JMZ47" s="13"/>
      <c r="JNA47" s="13"/>
      <c r="JNB47" s="13"/>
      <c r="JNC47" s="13"/>
      <c r="JND47" s="13"/>
      <c r="JNE47" s="13"/>
      <c r="JNF47" s="13"/>
      <c r="JNG47" s="13"/>
      <c r="JNH47" s="13"/>
      <c r="JNI47" s="13"/>
      <c r="JNJ47" s="13"/>
      <c r="JNK47" s="13"/>
      <c r="JNL47" s="13"/>
      <c r="JNM47" s="13"/>
      <c r="JNN47" s="13"/>
      <c r="JNO47" s="13"/>
      <c r="JNP47" s="13"/>
      <c r="JNQ47" s="13"/>
      <c r="JNR47" s="13"/>
      <c r="JNS47" s="13"/>
      <c r="JNT47" s="13"/>
      <c r="JNU47" s="13"/>
      <c r="JNV47" s="13"/>
      <c r="JNW47" s="13"/>
      <c r="JNX47" s="13"/>
      <c r="JNY47" s="13"/>
      <c r="JNZ47" s="13"/>
      <c r="JOA47" s="13"/>
      <c r="JOB47" s="13"/>
      <c r="JOC47" s="13"/>
      <c r="JOD47" s="13"/>
      <c r="JOE47" s="13"/>
      <c r="JOF47" s="13"/>
      <c r="JOG47" s="13"/>
      <c r="JOH47" s="13"/>
      <c r="JOI47" s="13"/>
      <c r="JOJ47" s="13"/>
      <c r="JOK47" s="13"/>
      <c r="JOL47" s="13"/>
      <c r="JOM47" s="13"/>
      <c r="JON47" s="13"/>
      <c r="JOO47" s="13"/>
      <c r="JOP47" s="13"/>
      <c r="JOQ47" s="13"/>
      <c r="JOR47" s="13"/>
      <c r="JOS47" s="13"/>
      <c r="JOT47" s="13"/>
      <c r="JOU47" s="13"/>
      <c r="JOV47" s="13"/>
      <c r="JOW47" s="13"/>
      <c r="JOX47" s="13"/>
      <c r="JOY47" s="13"/>
      <c r="JOZ47" s="13"/>
      <c r="JPA47" s="13"/>
      <c r="JPB47" s="13"/>
      <c r="JPC47" s="13"/>
      <c r="JPD47" s="13"/>
      <c r="JPE47" s="13"/>
      <c r="JPF47" s="13"/>
      <c r="JPG47" s="13"/>
      <c r="JPH47" s="13"/>
      <c r="JPI47" s="13"/>
      <c r="JPJ47" s="13"/>
      <c r="JPK47" s="13"/>
      <c r="JPL47" s="13"/>
      <c r="JPM47" s="13"/>
      <c r="JPN47" s="13"/>
      <c r="JPO47" s="13"/>
      <c r="JPP47" s="13"/>
      <c r="JPQ47" s="13"/>
      <c r="JPR47" s="13"/>
      <c r="JPS47" s="13"/>
      <c r="JPT47" s="13"/>
      <c r="JPU47" s="13"/>
      <c r="JPV47" s="13"/>
      <c r="JPW47" s="13"/>
      <c r="JPX47" s="13"/>
      <c r="JPY47" s="13"/>
      <c r="JPZ47" s="13"/>
      <c r="JQA47" s="13"/>
      <c r="JQB47" s="13"/>
      <c r="JQC47" s="13"/>
      <c r="JQD47" s="13"/>
      <c r="JQE47" s="13"/>
      <c r="JQF47" s="13"/>
      <c r="JQG47" s="13"/>
      <c r="JQH47" s="13"/>
      <c r="JQI47" s="13"/>
      <c r="JQJ47" s="13"/>
      <c r="JQK47" s="13"/>
      <c r="JQL47" s="13"/>
      <c r="JQM47" s="13"/>
      <c r="JQN47" s="13"/>
      <c r="JQO47" s="13"/>
      <c r="JQP47" s="13"/>
      <c r="JQQ47" s="13"/>
      <c r="JQR47" s="13"/>
      <c r="JQS47" s="13"/>
      <c r="JQT47" s="13"/>
      <c r="JQU47" s="13"/>
      <c r="JQV47" s="13"/>
      <c r="JQW47" s="13"/>
      <c r="JQX47" s="13"/>
      <c r="JQY47" s="13"/>
      <c r="JQZ47" s="13"/>
      <c r="JRA47" s="13"/>
      <c r="JRB47" s="13"/>
      <c r="JRC47" s="13"/>
      <c r="JRD47" s="13"/>
      <c r="JRE47" s="13"/>
      <c r="JRF47" s="13"/>
      <c r="JRG47" s="13"/>
      <c r="JRH47" s="13"/>
      <c r="JRI47" s="13"/>
      <c r="JRJ47" s="13"/>
      <c r="JRK47" s="13"/>
      <c r="JRL47" s="13"/>
      <c r="JRM47" s="13"/>
      <c r="JRN47" s="13"/>
      <c r="JRO47" s="13"/>
      <c r="JRP47" s="13"/>
      <c r="JRQ47" s="13"/>
      <c r="JRR47" s="13"/>
      <c r="JRS47" s="13"/>
      <c r="JRT47" s="13"/>
      <c r="JRU47" s="13"/>
      <c r="JRV47" s="13"/>
      <c r="JRW47" s="13"/>
      <c r="JRX47" s="13"/>
      <c r="JRY47" s="13"/>
      <c r="JRZ47" s="13"/>
      <c r="JSA47" s="13"/>
      <c r="JSB47" s="13"/>
      <c r="JSC47" s="13"/>
      <c r="JSD47" s="13"/>
      <c r="JSE47" s="13"/>
      <c r="JSF47" s="13"/>
      <c r="JSG47" s="13"/>
      <c r="JSH47" s="13"/>
      <c r="JSI47" s="13"/>
      <c r="JSJ47" s="13"/>
      <c r="JSK47" s="13"/>
      <c r="JSL47" s="13"/>
      <c r="JSM47" s="13"/>
      <c r="JSN47" s="13"/>
      <c r="JSO47" s="13"/>
      <c r="JSP47" s="13"/>
      <c r="JSQ47" s="13"/>
      <c r="JSR47" s="13"/>
      <c r="JSS47" s="13"/>
      <c r="JST47" s="13"/>
      <c r="JSU47" s="13"/>
      <c r="JSV47" s="13"/>
      <c r="JSW47" s="13"/>
      <c r="JSX47" s="13"/>
      <c r="JSY47" s="13"/>
      <c r="JSZ47" s="13"/>
      <c r="JTA47" s="13"/>
      <c r="JTB47" s="13"/>
      <c r="JTC47" s="13"/>
      <c r="JTD47" s="13"/>
      <c r="JTE47" s="13"/>
      <c r="JTF47" s="13"/>
      <c r="JTG47" s="13"/>
      <c r="JTH47" s="13"/>
      <c r="JTI47" s="13"/>
      <c r="JTJ47" s="13"/>
      <c r="JTK47" s="13"/>
      <c r="JTL47" s="13"/>
      <c r="JTM47" s="13"/>
      <c r="JTN47" s="13"/>
      <c r="JTO47" s="13"/>
      <c r="JTP47" s="13"/>
      <c r="JTQ47" s="13"/>
      <c r="JTR47" s="13"/>
      <c r="JTS47" s="13"/>
      <c r="JTT47" s="13"/>
      <c r="JTU47" s="13"/>
      <c r="JTV47" s="13"/>
      <c r="JTW47" s="13"/>
      <c r="JTX47" s="13"/>
      <c r="JTY47" s="13"/>
      <c r="JTZ47" s="13"/>
      <c r="JUA47" s="13"/>
      <c r="JUB47" s="13"/>
      <c r="JUC47" s="13"/>
      <c r="JUD47" s="13"/>
      <c r="JUE47" s="13"/>
      <c r="JUF47" s="13"/>
      <c r="JUG47" s="13"/>
      <c r="JUH47" s="13"/>
      <c r="JUI47" s="13"/>
      <c r="JUJ47" s="13"/>
      <c r="JUK47" s="13"/>
      <c r="JUL47" s="13"/>
      <c r="JUM47" s="13"/>
      <c r="JUN47" s="13"/>
      <c r="JUO47" s="13"/>
      <c r="JUP47" s="13"/>
      <c r="JUQ47" s="13"/>
      <c r="JUR47" s="13"/>
      <c r="JUS47" s="13"/>
      <c r="JUT47" s="13"/>
      <c r="JUU47" s="13"/>
      <c r="JUV47" s="13"/>
      <c r="JUW47" s="13"/>
      <c r="JUX47" s="13"/>
      <c r="JUY47" s="13"/>
      <c r="JUZ47" s="13"/>
      <c r="JVA47" s="13"/>
      <c r="JVB47" s="13"/>
      <c r="JVC47" s="13"/>
      <c r="JVD47" s="13"/>
      <c r="JVE47" s="13"/>
      <c r="JVF47" s="13"/>
      <c r="JVG47" s="13"/>
      <c r="JVH47" s="13"/>
      <c r="JVI47" s="13"/>
      <c r="JVJ47" s="13"/>
      <c r="JVK47" s="13"/>
      <c r="JVL47" s="13"/>
      <c r="JVM47" s="13"/>
      <c r="JVN47" s="13"/>
      <c r="JVO47" s="13"/>
      <c r="JVP47" s="13"/>
      <c r="JVQ47" s="13"/>
      <c r="JVR47" s="13"/>
      <c r="JVS47" s="13"/>
      <c r="JVT47" s="13"/>
      <c r="JVU47" s="13"/>
      <c r="JVV47" s="13"/>
      <c r="JVW47" s="13"/>
      <c r="JVX47" s="13"/>
      <c r="JVY47" s="13"/>
      <c r="JVZ47" s="13"/>
      <c r="JWA47" s="13"/>
      <c r="JWB47" s="13"/>
      <c r="JWC47" s="13"/>
      <c r="JWD47" s="13"/>
      <c r="JWE47" s="13"/>
      <c r="JWF47" s="13"/>
      <c r="JWG47" s="13"/>
      <c r="JWH47" s="13"/>
      <c r="JWI47" s="13"/>
      <c r="JWJ47" s="13"/>
      <c r="JWK47" s="13"/>
      <c r="JWL47" s="13"/>
      <c r="JWM47" s="13"/>
      <c r="JWN47" s="13"/>
      <c r="JWO47" s="13"/>
      <c r="JWP47" s="13"/>
      <c r="JWQ47" s="13"/>
      <c r="JWR47" s="13"/>
      <c r="JWS47" s="13"/>
      <c r="JWT47" s="13"/>
      <c r="JWU47" s="13"/>
      <c r="JWV47" s="13"/>
      <c r="JWW47" s="13"/>
      <c r="JWX47" s="13"/>
      <c r="JWY47" s="13"/>
      <c r="JWZ47" s="13"/>
      <c r="JXA47" s="13"/>
      <c r="JXB47" s="13"/>
      <c r="JXC47" s="13"/>
      <c r="JXD47" s="13"/>
      <c r="JXE47" s="13"/>
      <c r="JXF47" s="13"/>
      <c r="JXG47" s="13"/>
      <c r="JXH47" s="13"/>
      <c r="JXI47" s="13"/>
      <c r="JXJ47" s="13"/>
      <c r="JXK47" s="13"/>
      <c r="JXL47" s="13"/>
      <c r="JXM47" s="13"/>
      <c r="JXN47" s="13"/>
      <c r="JXO47" s="13"/>
      <c r="JXP47" s="13"/>
      <c r="JXQ47" s="13"/>
      <c r="JXR47" s="13"/>
      <c r="JXS47" s="13"/>
      <c r="JXT47" s="13"/>
      <c r="JXU47" s="13"/>
      <c r="JXV47" s="13"/>
      <c r="JXW47" s="13"/>
      <c r="JXX47" s="13"/>
      <c r="JXY47" s="13"/>
      <c r="JXZ47" s="13"/>
      <c r="JYA47" s="13"/>
      <c r="JYB47" s="13"/>
      <c r="JYC47" s="13"/>
      <c r="JYD47" s="13"/>
      <c r="JYE47" s="13"/>
      <c r="JYF47" s="13"/>
      <c r="JYG47" s="13"/>
      <c r="JYH47" s="13"/>
      <c r="JYI47" s="13"/>
      <c r="JYJ47" s="13"/>
      <c r="JYK47" s="13"/>
      <c r="JYL47" s="13"/>
      <c r="JYM47" s="13"/>
      <c r="JYN47" s="13"/>
      <c r="JYO47" s="13"/>
      <c r="JYP47" s="13"/>
      <c r="JYQ47" s="13"/>
      <c r="JYR47" s="13"/>
      <c r="JYS47" s="13"/>
      <c r="JYT47" s="13"/>
      <c r="JYU47" s="13"/>
      <c r="JYV47" s="13"/>
      <c r="JYW47" s="13"/>
      <c r="JYX47" s="13"/>
      <c r="JYY47" s="13"/>
      <c r="JYZ47" s="13"/>
      <c r="JZA47" s="13"/>
      <c r="JZB47" s="13"/>
      <c r="JZC47" s="13"/>
      <c r="JZD47" s="13"/>
      <c r="JZE47" s="13"/>
      <c r="JZF47" s="13"/>
      <c r="JZG47" s="13"/>
      <c r="JZH47" s="13"/>
      <c r="JZI47" s="13"/>
      <c r="JZJ47" s="13"/>
      <c r="JZK47" s="13"/>
      <c r="JZL47" s="13"/>
      <c r="JZM47" s="13"/>
      <c r="JZN47" s="13"/>
      <c r="JZO47" s="13"/>
      <c r="JZP47" s="13"/>
      <c r="JZQ47" s="13"/>
      <c r="JZR47" s="13"/>
      <c r="JZS47" s="13"/>
      <c r="JZT47" s="13"/>
      <c r="JZU47" s="13"/>
      <c r="JZV47" s="13"/>
      <c r="JZW47" s="13"/>
      <c r="JZX47" s="13"/>
      <c r="JZY47" s="13"/>
      <c r="JZZ47" s="13"/>
      <c r="KAA47" s="13"/>
      <c r="KAB47" s="13"/>
      <c r="KAC47" s="13"/>
      <c r="KAD47" s="13"/>
      <c r="KAE47" s="13"/>
      <c r="KAF47" s="13"/>
      <c r="KAG47" s="13"/>
      <c r="KAH47" s="13"/>
      <c r="KAI47" s="13"/>
      <c r="KAJ47" s="13"/>
      <c r="KAK47" s="13"/>
      <c r="KAL47" s="13"/>
      <c r="KAM47" s="13"/>
      <c r="KAN47" s="13"/>
      <c r="KAO47" s="13"/>
      <c r="KAP47" s="13"/>
      <c r="KAQ47" s="13"/>
      <c r="KAR47" s="13"/>
      <c r="KAS47" s="13"/>
      <c r="KAT47" s="13"/>
      <c r="KAU47" s="13"/>
      <c r="KAV47" s="13"/>
      <c r="KAW47" s="13"/>
      <c r="KAX47" s="13"/>
      <c r="KAY47" s="13"/>
      <c r="KAZ47" s="13"/>
      <c r="KBA47" s="13"/>
      <c r="KBB47" s="13"/>
      <c r="KBC47" s="13"/>
      <c r="KBD47" s="13"/>
      <c r="KBE47" s="13"/>
      <c r="KBF47" s="13"/>
      <c r="KBG47" s="13"/>
      <c r="KBH47" s="13"/>
      <c r="KBI47" s="13"/>
      <c r="KBJ47" s="13"/>
      <c r="KBK47" s="13"/>
      <c r="KBL47" s="13"/>
      <c r="KBM47" s="13"/>
      <c r="KBN47" s="13"/>
      <c r="KBO47" s="13"/>
      <c r="KBP47" s="13"/>
      <c r="KBQ47" s="13"/>
      <c r="KBR47" s="13"/>
      <c r="KBS47" s="13"/>
      <c r="KBT47" s="13"/>
      <c r="KBU47" s="13"/>
      <c r="KBV47" s="13"/>
      <c r="KBW47" s="13"/>
      <c r="KBX47" s="13"/>
      <c r="KBY47" s="13"/>
      <c r="KBZ47" s="13"/>
      <c r="KCA47" s="13"/>
      <c r="KCB47" s="13"/>
      <c r="KCC47" s="13"/>
      <c r="KCD47" s="13"/>
      <c r="KCE47" s="13"/>
      <c r="KCF47" s="13"/>
      <c r="KCG47" s="13"/>
      <c r="KCH47" s="13"/>
      <c r="KCI47" s="13"/>
      <c r="KCJ47" s="13"/>
      <c r="KCK47" s="13"/>
      <c r="KCL47" s="13"/>
      <c r="KCM47" s="13"/>
      <c r="KCN47" s="13"/>
      <c r="KCO47" s="13"/>
      <c r="KCP47" s="13"/>
      <c r="KCQ47" s="13"/>
      <c r="KCR47" s="13"/>
      <c r="KCS47" s="13"/>
      <c r="KCT47" s="13"/>
      <c r="KCU47" s="13"/>
      <c r="KCV47" s="13"/>
      <c r="KCW47" s="13"/>
      <c r="KCX47" s="13"/>
      <c r="KCY47" s="13"/>
      <c r="KCZ47" s="13"/>
      <c r="KDA47" s="13"/>
      <c r="KDB47" s="13"/>
      <c r="KDC47" s="13"/>
      <c r="KDD47" s="13"/>
      <c r="KDE47" s="13"/>
      <c r="KDF47" s="13"/>
      <c r="KDG47" s="13"/>
      <c r="KDH47" s="13"/>
      <c r="KDI47" s="13"/>
      <c r="KDJ47" s="13"/>
      <c r="KDK47" s="13"/>
      <c r="KDL47" s="13"/>
      <c r="KDM47" s="13"/>
      <c r="KDN47" s="13"/>
      <c r="KDO47" s="13"/>
      <c r="KDP47" s="13"/>
      <c r="KDQ47" s="13"/>
      <c r="KDR47" s="13"/>
      <c r="KDS47" s="13"/>
      <c r="KDT47" s="13"/>
      <c r="KDU47" s="13"/>
      <c r="KDV47" s="13"/>
      <c r="KDW47" s="13"/>
      <c r="KDX47" s="13"/>
      <c r="KDY47" s="13"/>
      <c r="KDZ47" s="13"/>
      <c r="KEA47" s="13"/>
      <c r="KEB47" s="13"/>
      <c r="KEC47" s="13"/>
      <c r="KED47" s="13"/>
      <c r="KEE47" s="13"/>
      <c r="KEF47" s="13"/>
      <c r="KEG47" s="13"/>
      <c r="KEH47" s="13"/>
      <c r="KEI47" s="13"/>
      <c r="KEJ47" s="13"/>
      <c r="KEK47" s="13"/>
      <c r="KEL47" s="13"/>
      <c r="KEM47" s="13"/>
      <c r="KEN47" s="13"/>
      <c r="KEO47" s="13"/>
      <c r="KEP47" s="13"/>
      <c r="KEQ47" s="13"/>
      <c r="KER47" s="13"/>
      <c r="KES47" s="13"/>
      <c r="KET47" s="13"/>
      <c r="KEU47" s="13"/>
      <c r="KEV47" s="13"/>
      <c r="KEW47" s="13"/>
      <c r="KEX47" s="13"/>
      <c r="KEY47" s="13"/>
      <c r="KEZ47" s="13"/>
      <c r="KFA47" s="13"/>
      <c r="KFB47" s="13"/>
      <c r="KFC47" s="13"/>
      <c r="KFD47" s="13"/>
      <c r="KFE47" s="13"/>
      <c r="KFF47" s="13"/>
      <c r="KFG47" s="13"/>
      <c r="KFH47" s="13"/>
      <c r="KFI47" s="13"/>
      <c r="KFJ47" s="13"/>
      <c r="KFK47" s="13"/>
      <c r="KFL47" s="13"/>
      <c r="KFM47" s="13"/>
      <c r="KFN47" s="13"/>
      <c r="KFO47" s="13"/>
      <c r="KFP47" s="13"/>
      <c r="KFQ47" s="13"/>
      <c r="KFR47" s="13"/>
      <c r="KFS47" s="13"/>
      <c r="KFT47" s="13"/>
      <c r="KFU47" s="13"/>
      <c r="KFV47" s="13"/>
      <c r="KFW47" s="13"/>
      <c r="KFX47" s="13"/>
      <c r="KFY47" s="13"/>
      <c r="KFZ47" s="13"/>
      <c r="KGA47" s="13"/>
      <c r="KGB47" s="13"/>
      <c r="KGC47" s="13"/>
      <c r="KGD47" s="13"/>
      <c r="KGE47" s="13"/>
      <c r="KGF47" s="13"/>
      <c r="KGG47" s="13"/>
      <c r="KGH47" s="13"/>
      <c r="KGI47" s="13"/>
      <c r="KGJ47" s="13"/>
      <c r="KGK47" s="13"/>
      <c r="KGL47" s="13"/>
      <c r="KGM47" s="13"/>
      <c r="KGN47" s="13"/>
      <c r="KGO47" s="13"/>
      <c r="KGP47" s="13"/>
      <c r="KGQ47" s="13"/>
      <c r="KGR47" s="13"/>
      <c r="KGS47" s="13"/>
      <c r="KGT47" s="13"/>
      <c r="KGU47" s="13"/>
      <c r="KGV47" s="13"/>
      <c r="KGW47" s="13"/>
      <c r="KGX47" s="13"/>
      <c r="KGY47" s="13"/>
      <c r="KGZ47" s="13"/>
      <c r="KHA47" s="13"/>
      <c r="KHB47" s="13"/>
      <c r="KHC47" s="13"/>
      <c r="KHD47" s="13"/>
      <c r="KHE47" s="13"/>
      <c r="KHF47" s="13"/>
      <c r="KHG47" s="13"/>
      <c r="KHH47" s="13"/>
      <c r="KHI47" s="13"/>
      <c r="KHJ47" s="13"/>
      <c r="KHK47" s="13"/>
      <c r="KHL47" s="13"/>
      <c r="KHM47" s="13"/>
      <c r="KHN47" s="13"/>
      <c r="KHO47" s="13"/>
      <c r="KHP47" s="13"/>
      <c r="KHQ47" s="13"/>
      <c r="KHR47" s="13"/>
      <c r="KHS47" s="13"/>
      <c r="KHT47" s="13"/>
      <c r="KHU47" s="13"/>
      <c r="KHV47" s="13"/>
      <c r="KHW47" s="13"/>
      <c r="KHX47" s="13"/>
      <c r="KHY47" s="13"/>
      <c r="KHZ47" s="13"/>
      <c r="KIA47" s="13"/>
      <c r="KIB47" s="13"/>
      <c r="KIC47" s="13"/>
      <c r="KID47" s="13"/>
      <c r="KIE47" s="13"/>
      <c r="KIF47" s="13"/>
      <c r="KIG47" s="13"/>
      <c r="KIH47" s="13"/>
      <c r="KII47" s="13"/>
      <c r="KIJ47" s="13"/>
      <c r="KIK47" s="13"/>
      <c r="KIL47" s="13"/>
      <c r="KIM47" s="13"/>
      <c r="KIN47" s="13"/>
      <c r="KIO47" s="13"/>
      <c r="KIP47" s="13"/>
      <c r="KIQ47" s="13"/>
      <c r="KIR47" s="13"/>
      <c r="KIS47" s="13"/>
      <c r="KIT47" s="13"/>
      <c r="KIU47" s="13"/>
      <c r="KIV47" s="13"/>
      <c r="KIW47" s="13"/>
      <c r="KIX47" s="13"/>
      <c r="KIY47" s="13"/>
      <c r="KIZ47" s="13"/>
      <c r="KJA47" s="13"/>
      <c r="KJB47" s="13"/>
      <c r="KJC47" s="13"/>
      <c r="KJD47" s="13"/>
      <c r="KJE47" s="13"/>
      <c r="KJF47" s="13"/>
      <c r="KJG47" s="13"/>
      <c r="KJH47" s="13"/>
      <c r="KJI47" s="13"/>
      <c r="KJJ47" s="13"/>
      <c r="KJK47" s="13"/>
      <c r="KJL47" s="13"/>
      <c r="KJM47" s="13"/>
      <c r="KJN47" s="13"/>
      <c r="KJO47" s="13"/>
      <c r="KJP47" s="13"/>
      <c r="KJQ47" s="13"/>
      <c r="KJR47" s="13"/>
      <c r="KJS47" s="13"/>
      <c r="KJT47" s="13"/>
      <c r="KJU47" s="13"/>
      <c r="KJV47" s="13"/>
      <c r="KJW47" s="13"/>
      <c r="KJX47" s="13"/>
      <c r="KJY47" s="13"/>
      <c r="KJZ47" s="13"/>
      <c r="KKA47" s="13"/>
      <c r="KKB47" s="13"/>
      <c r="KKC47" s="13"/>
      <c r="KKD47" s="13"/>
      <c r="KKE47" s="13"/>
      <c r="KKF47" s="13"/>
      <c r="KKG47" s="13"/>
      <c r="KKH47" s="13"/>
      <c r="KKI47" s="13"/>
      <c r="KKJ47" s="13"/>
      <c r="KKK47" s="13"/>
      <c r="KKL47" s="13"/>
      <c r="KKM47" s="13"/>
      <c r="KKN47" s="13"/>
      <c r="KKO47" s="13"/>
      <c r="KKP47" s="13"/>
      <c r="KKQ47" s="13"/>
      <c r="KKR47" s="13"/>
      <c r="KKS47" s="13"/>
      <c r="KKT47" s="13"/>
      <c r="KKU47" s="13"/>
      <c r="KKV47" s="13"/>
      <c r="KKW47" s="13"/>
      <c r="KKX47" s="13"/>
      <c r="KKY47" s="13"/>
      <c r="KKZ47" s="13"/>
      <c r="KLA47" s="13"/>
      <c r="KLB47" s="13"/>
      <c r="KLC47" s="13"/>
      <c r="KLD47" s="13"/>
      <c r="KLE47" s="13"/>
      <c r="KLF47" s="13"/>
      <c r="KLG47" s="13"/>
      <c r="KLH47" s="13"/>
      <c r="KLI47" s="13"/>
      <c r="KLJ47" s="13"/>
      <c r="KLK47" s="13"/>
      <c r="KLL47" s="13"/>
      <c r="KLM47" s="13"/>
      <c r="KLN47" s="13"/>
      <c r="KLO47" s="13"/>
      <c r="KLP47" s="13"/>
      <c r="KLQ47" s="13"/>
      <c r="KLR47" s="13"/>
      <c r="KLS47" s="13"/>
      <c r="KLT47" s="13"/>
      <c r="KLU47" s="13"/>
      <c r="KLV47" s="13"/>
      <c r="KLW47" s="13"/>
      <c r="KLX47" s="13"/>
      <c r="KLY47" s="13"/>
      <c r="KLZ47" s="13"/>
      <c r="KMA47" s="13"/>
      <c r="KMB47" s="13"/>
      <c r="KMC47" s="13"/>
      <c r="KMD47" s="13"/>
      <c r="KME47" s="13"/>
      <c r="KMF47" s="13"/>
      <c r="KMG47" s="13"/>
      <c r="KMH47" s="13"/>
      <c r="KMI47" s="13"/>
      <c r="KMJ47" s="13"/>
      <c r="KMK47" s="13"/>
      <c r="KML47" s="13"/>
      <c r="KMM47" s="13"/>
      <c r="KMN47" s="13"/>
      <c r="KMO47" s="13"/>
      <c r="KMP47" s="13"/>
      <c r="KMQ47" s="13"/>
      <c r="KMR47" s="13"/>
      <c r="KMS47" s="13"/>
      <c r="KMT47" s="13"/>
      <c r="KMU47" s="13"/>
      <c r="KMV47" s="13"/>
      <c r="KMW47" s="13"/>
      <c r="KMX47" s="13"/>
      <c r="KMY47" s="13"/>
      <c r="KMZ47" s="13"/>
      <c r="KNA47" s="13"/>
      <c r="KNB47" s="13"/>
      <c r="KNC47" s="13"/>
      <c r="KND47" s="13"/>
      <c r="KNE47" s="13"/>
      <c r="KNF47" s="13"/>
      <c r="KNG47" s="13"/>
      <c r="KNH47" s="13"/>
      <c r="KNI47" s="13"/>
      <c r="KNJ47" s="13"/>
      <c r="KNK47" s="13"/>
      <c r="KNL47" s="13"/>
      <c r="KNM47" s="13"/>
      <c r="KNN47" s="13"/>
      <c r="KNO47" s="13"/>
      <c r="KNP47" s="13"/>
      <c r="KNQ47" s="13"/>
      <c r="KNR47" s="13"/>
      <c r="KNS47" s="13"/>
      <c r="KNT47" s="13"/>
      <c r="KNU47" s="13"/>
      <c r="KNV47" s="13"/>
      <c r="KNW47" s="13"/>
      <c r="KNX47" s="13"/>
      <c r="KNY47" s="13"/>
      <c r="KNZ47" s="13"/>
      <c r="KOA47" s="13"/>
      <c r="KOB47" s="13"/>
      <c r="KOC47" s="13"/>
      <c r="KOD47" s="13"/>
      <c r="KOE47" s="13"/>
      <c r="KOF47" s="13"/>
      <c r="KOG47" s="13"/>
      <c r="KOH47" s="13"/>
      <c r="KOI47" s="13"/>
      <c r="KOJ47" s="13"/>
      <c r="KOK47" s="13"/>
      <c r="KOL47" s="13"/>
      <c r="KOM47" s="13"/>
      <c r="KON47" s="13"/>
      <c r="KOO47" s="13"/>
      <c r="KOP47" s="13"/>
      <c r="KOQ47" s="13"/>
      <c r="KOR47" s="13"/>
      <c r="KOS47" s="13"/>
      <c r="KOT47" s="13"/>
      <c r="KOU47" s="13"/>
      <c r="KOV47" s="13"/>
      <c r="KOW47" s="13"/>
      <c r="KOX47" s="13"/>
      <c r="KOY47" s="13"/>
      <c r="KOZ47" s="13"/>
      <c r="KPA47" s="13"/>
      <c r="KPB47" s="13"/>
      <c r="KPC47" s="13"/>
      <c r="KPD47" s="13"/>
      <c r="KPE47" s="13"/>
      <c r="KPF47" s="13"/>
      <c r="KPG47" s="13"/>
      <c r="KPH47" s="13"/>
      <c r="KPI47" s="13"/>
      <c r="KPJ47" s="13"/>
      <c r="KPK47" s="13"/>
      <c r="KPL47" s="13"/>
      <c r="KPM47" s="13"/>
      <c r="KPN47" s="13"/>
      <c r="KPO47" s="13"/>
      <c r="KPP47" s="13"/>
      <c r="KPQ47" s="13"/>
      <c r="KPR47" s="13"/>
      <c r="KPS47" s="13"/>
      <c r="KPT47" s="13"/>
      <c r="KPU47" s="13"/>
      <c r="KPV47" s="13"/>
      <c r="KPW47" s="13"/>
      <c r="KPX47" s="13"/>
      <c r="KPY47" s="13"/>
      <c r="KPZ47" s="13"/>
      <c r="KQA47" s="13"/>
      <c r="KQB47" s="13"/>
      <c r="KQC47" s="13"/>
      <c r="KQD47" s="13"/>
      <c r="KQE47" s="13"/>
      <c r="KQF47" s="13"/>
      <c r="KQG47" s="13"/>
      <c r="KQH47" s="13"/>
      <c r="KQI47" s="13"/>
      <c r="KQJ47" s="13"/>
      <c r="KQK47" s="13"/>
      <c r="KQL47" s="13"/>
      <c r="KQM47" s="13"/>
      <c r="KQN47" s="13"/>
      <c r="KQO47" s="13"/>
      <c r="KQP47" s="13"/>
      <c r="KQQ47" s="13"/>
      <c r="KQR47" s="13"/>
      <c r="KQS47" s="13"/>
      <c r="KQT47" s="13"/>
      <c r="KQU47" s="13"/>
      <c r="KQV47" s="13"/>
      <c r="KQW47" s="13"/>
      <c r="KQX47" s="13"/>
      <c r="KQY47" s="13"/>
      <c r="KQZ47" s="13"/>
      <c r="KRA47" s="13"/>
      <c r="KRB47" s="13"/>
      <c r="KRC47" s="13"/>
      <c r="KRD47" s="13"/>
      <c r="KRE47" s="13"/>
      <c r="KRF47" s="13"/>
      <c r="KRG47" s="13"/>
      <c r="KRH47" s="13"/>
      <c r="KRI47" s="13"/>
      <c r="KRJ47" s="13"/>
      <c r="KRK47" s="13"/>
      <c r="KRL47" s="13"/>
      <c r="KRM47" s="13"/>
      <c r="KRN47" s="13"/>
      <c r="KRO47" s="13"/>
      <c r="KRP47" s="13"/>
      <c r="KRQ47" s="13"/>
      <c r="KRR47" s="13"/>
      <c r="KRS47" s="13"/>
      <c r="KRT47" s="13"/>
      <c r="KRU47" s="13"/>
      <c r="KRV47" s="13"/>
      <c r="KRW47" s="13"/>
      <c r="KRX47" s="13"/>
      <c r="KRY47" s="13"/>
      <c r="KRZ47" s="13"/>
      <c r="KSA47" s="13"/>
      <c r="KSB47" s="13"/>
      <c r="KSC47" s="13"/>
      <c r="KSD47" s="13"/>
      <c r="KSE47" s="13"/>
      <c r="KSF47" s="13"/>
      <c r="KSG47" s="13"/>
      <c r="KSH47" s="13"/>
      <c r="KSI47" s="13"/>
      <c r="KSJ47" s="13"/>
      <c r="KSK47" s="13"/>
      <c r="KSL47" s="13"/>
      <c r="KSM47" s="13"/>
      <c r="KSN47" s="13"/>
      <c r="KSO47" s="13"/>
      <c r="KSP47" s="13"/>
      <c r="KSQ47" s="13"/>
      <c r="KSR47" s="13"/>
      <c r="KSS47" s="13"/>
      <c r="KST47" s="13"/>
      <c r="KSU47" s="13"/>
      <c r="KSV47" s="13"/>
      <c r="KSW47" s="13"/>
      <c r="KSX47" s="13"/>
      <c r="KSY47" s="13"/>
      <c r="KSZ47" s="13"/>
      <c r="KTA47" s="13"/>
      <c r="KTB47" s="13"/>
      <c r="KTC47" s="13"/>
      <c r="KTD47" s="13"/>
      <c r="KTE47" s="13"/>
      <c r="KTF47" s="13"/>
      <c r="KTG47" s="13"/>
      <c r="KTH47" s="13"/>
      <c r="KTI47" s="13"/>
      <c r="KTJ47" s="13"/>
      <c r="KTK47" s="13"/>
      <c r="KTL47" s="13"/>
      <c r="KTM47" s="13"/>
      <c r="KTN47" s="13"/>
      <c r="KTO47" s="13"/>
      <c r="KTP47" s="13"/>
      <c r="KTQ47" s="13"/>
      <c r="KTR47" s="13"/>
      <c r="KTS47" s="13"/>
      <c r="KTT47" s="13"/>
      <c r="KTU47" s="13"/>
      <c r="KTV47" s="13"/>
      <c r="KTW47" s="13"/>
      <c r="KTX47" s="13"/>
      <c r="KTY47" s="13"/>
      <c r="KTZ47" s="13"/>
      <c r="KUA47" s="13"/>
      <c r="KUB47" s="13"/>
      <c r="KUC47" s="13"/>
      <c r="KUD47" s="13"/>
      <c r="KUE47" s="13"/>
      <c r="KUF47" s="13"/>
      <c r="KUG47" s="13"/>
      <c r="KUH47" s="13"/>
      <c r="KUI47" s="13"/>
      <c r="KUJ47" s="13"/>
      <c r="KUK47" s="13"/>
      <c r="KUL47" s="13"/>
      <c r="KUM47" s="13"/>
      <c r="KUN47" s="13"/>
      <c r="KUO47" s="13"/>
      <c r="KUP47" s="13"/>
      <c r="KUQ47" s="13"/>
      <c r="KUR47" s="13"/>
      <c r="KUS47" s="13"/>
      <c r="KUT47" s="13"/>
      <c r="KUU47" s="13"/>
      <c r="KUV47" s="13"/>
      <c r="KUW47" s="13"/>
      <c r="KUX47" s="13"/>
      <c r="KUY47" s="13"/>
      <c r="KUZ47" s="13"/>
      <c r="KVA47" s="13"/>
      <c r="KVB47" s="13"/>
      <c r="KVC47" s="13"/>
      <c r="KVD47" s="13"/>
      <c r="KVE47" s="13"/>
      <c r="KVF47" s="13"/>
      <c r="KVG47" s="13"/>
      <c r="KVH47" s="13"/>
      <c r="KVI47" s="13"/>
      <c r="KVJ47" s="13"/>
      <c r="KVK47" s="13"/>
      <c r="KVL47" s="13"/>
      <c r="KVM47" s="13"/>
      <c r="KVN47" s="13"/>
      <c r="KVO47" s="13"/>
      <c r="KVP47" s="13"/>
      <c r="KVQ47" s="13"/>
      <c r="KVR47" s="13"/>
      <c r="KVS47" s="13"/>
      <c r="KVT47" s="13"/>
      <c r="KVU47" s="13"/>
      <c r="KVV47" s="13"/>
      <c r="KVW47" s="13"/>
      <c r="KVX47" s="13"/>
      <c r="KVY47" s="13"/>
      <c r="KVZ47" s="13"/>
      <c r="KWA47" s="13"/>
      <c r="KWB47" s="13"/>
      <c r="KWC47" s="13"/>
      <c r="KWD47" s="13"/>
      <c r="KWE47" s="13"/>
      <c r="KWF47" s="13"/>
      <c r="KWG47" s="13"/>
      <c r="KWH47" s="13"/>
      <c r="KWI47" s="13"/>
      <c r="KWJ47" s="13"/>
      <c r="KWK47" s="13"/>
      <c r="KWL47" s="13"/>
      <c r="KWM47" s="13"/>
      <c r="KWN47" s="13"/>
      <c r="KWO47" s="13"/>
      <c r="KWP47" s="13"/>
      <c r="KWQ47" s="13"/>
      <c r="KWR47" s="13"/>
      <c r="KWS47" s="13"/>
      <c r="KWT47" s="13"/>
      <c r="KWU47" s="13"/>
      <c r="KWV47" s="13"/>
      <c r="KWW47" s="13"/>
      <c r="KWX47" s="13"/>
      <c r="KWY47" s="13"/>
      <c r="KWZ47" s="13"/>
      <c r="KXA47" s="13"/>
      <c r="KXB47" s="13"/>
      <c r="KXC47" s="13"/>
      <c r="KXD47" s="13"/>
      <c r="KXE47" s="13"/>
      <c r="KXF47" s="13"/>
      <c r="KXG47" s="13"/>
      <c r="KXH47" s="13"/>
      <c r="KXI47" s="13"/>
      <c r="KXJ47" s="13"/>
      <c r="KXK47" s="13"/>
      <c r="KXL47" s="13"/>
      <c r="KXM47" s="13"/>
      <c r="KXN47" s="13"/>
      <c r="KXO47" s="13"/>
      <c r="KXP47" s="13"/>
      <c r="KXQ47" s="13"/>
      <c r="KXR47" s="13"/>
      <c r="KXS47" s="13"/>
      <c r="KXT47" s="13"/>
      <c r="KXU47" s="13"/>
      <c r="KXV47" s="13"/>
      <c r="KXW47" s="13"/>
      <c r="KXX47" s="13"/>
      <c r="KXY47" s="13"/>
      <c r="KXZ47" s="13"/>
      <c r="KYA47" s="13"/>
      <c r="KYB47" s="13"/>
      <c r="KYC47" s="13"/>
      <c r="KYD47" s="13"/>
      <c r="KYE47" s="13"/>
      <c r="KYF47" s="13"/>
      <c r="KYG47" s="13"/>
      <c r="KYH47" s="13"/>
      <c r="KYI47" s="13"/>
      <c r="KYJ47" s="13"/>
      <c r="KYK47" s="13"/>
      <c r="KYL47" s="13"/>
      <c r="KYM47" s="13"/>
      <c r="KYN47" s="13"/>
      <c r="KYO47" s="13"/>
      <c r="KYP47" s="13"/>
      <c r="KYQ47" s="13"/>
      <c r="KYR47" s="13"/>
      <c r="KYS47" s="13"/>
      <c r="KYT47" s="13"/>
      <c r="KYU47" s="13"/>
      <c r="KYV47" s="13"/>
      <c r="KYW47" s="13"/>
      <c r="KYX47" s="13"/>
      <c r="KYY47" s="13"/>
      <c r="KYZ47" s="13"/>
      <c r="KZA47" s="13"/>
      <c r="KZB47" s="13"/>
      <c r="KZC47" s="13"/>
      <c r="KZD47" s="13"/>
      <c r="KZE47" s="13"/>
      <c r="KZF47" s="13"/>
      <c r="KZG47" s="13"/>
      <c r="KZH47" s="13"/>
      <c r="KZI47" s="13"/>
      <c r="KZJ47" s="13"/>
      <c r="KZK47" s="13"/>
      <c r="KZL47" s="13"/>
      <c r="KZM47" s="13"/>
      <c r="KZN47" s="13"/>
      <c r="KZO47" s="13"/>
      <c r="KZP47" s="13"/>
      <c r="KZQ47" s="13"/>
      <c r="KZR47" s="13"/>
      <c r="KZS47" s="13"/>
      <c r="KZT47" s="13"/>
      <c r="KZU47" s="13"/>
      <c r="KZV47" s="13"/>
      <c r="KZW47" s="13"/>
      <c r="KZX47" s="13"/>
      <c r="KZY47" s="13"/>
      <c r="KZZ47" s="13"/>
      <c r="LAA47" s="13"/>
      <c r="LAB47" s="13"/>
      <c r="LAC47" s="13"/>
      <c r="LAD47" s="13"/>
      <c r="LAE47" s="13"/>
      <c r="LAF47" s="13"/>
      <c r="LAG47" s="13"/>
      <c r="LAH47" s="13"/>
      <c r="LAI47" s="13"/>
      <c r="LAJ47" s="13"/>
      <c r="LAK47" s="13"/>
      <c r="LAL47" s="13"/>
      <c r="LAM47" s="13"/>
      <c r="LAN47" s="13"/>
      <c r="LAO47" s="13"/>
      <c r="LAP47" s="13"/>
      <c r="LAQ47" s="13"/>
      <c r="LAR47" s="13"/>
      <c r="LAS47" s="13"/>
      <c r="LAT47" s="13"/>
      <c r="LAU47" s="13"/>
      <c r="LAV47" s="13"/>
      <c r="LAW47" s="13"/>
      <c r="LAX47" s="13"/>
      <c r="LAY47" s="13"/>
      <c r="LAZ47" s="13"/>
      <c r="LBA47" s="13"/>
      <c r="LBB47" s="13"/>
      <c r="LBC47" s="13"/>
      <c r="LBD47" s="13"/>
      <c r="LBE47" s="13"/>
      <c r="LBF47" s="13"/>
      <c r="LBG47" s="13"/>
      <c r="LBH47" s="13"/>
      <c r="LBI47" s="13"/>
      <c r="LBJ47" s="13"/>
      <c r="LBK47" s="13"/>
      <c r="LBL47" s="13"/>
      <c r="LBM47" s="13"/>
      <c r="LBN47" s="13"/>
      <c r="LBO47" s="13"/>
      <c r="LBP47" s="13"/>
      <c r="LBQ47" s="13"/>
      <c r="LBR47" s="13"/>
      <c r="LBS47" s="13"/>
      <c r="LBT47" s="13"/>
      <c r="LBU47" s="13"/>
      <c r="LBV47" s="13"/>
      <c r="LBW47" s="13"/>
      <c r="LBX47" s="13"/>
      <c r="LBY47" s="13"/>
      <c r="LBZ47" s="13"/>
      <c r="LCA47" s="13"/>
      <c r="LCB47" s="13"/>
      <c r="LCC47" s="13"/>
      <c r="LCD47" s="13"/>
      <c r="LCE47" s="13"/>
      <c r="LCF47" s="13"/>
      <c r="LCG47" s="13"/>
      <c r="LCH47" s="13"/>
      <c r="LCI47" s="13"/>
      <c r="LCJ47" s="13"/>
      <c r="LCK47" s="13"/>
      <c r="LCL47" s="13"/>
      <c r="LCM47" s="13"/>
      <c r="LCN47" s="13"/>
      <c r="LCO47" s="13"/>
      <c r="LCP47" s="13"/>
      <c r="LCQ47" s="13"/>
      <c r="LCR47" s="13"/>
      <c r="LCS47" s="13"/>
      <c r="LCT47" s="13"/>
      <c r="LCU47" s="13"/>
      <c r="LCV47" s="13"/>
      <c r="LCW47" s="13"/>
      <c r="LCX47" s="13"/>
      <c r="LCY47" s="13"/>
      <c r="LCZ47" s="13"/>
      <c r="LDA47" s="13"/>
      <c r="LDB47" s="13"/>
      <c r="LDC47" s="13"/>
      <c r="LDD47" s="13"/>
      <c r="LDE47" s="13"/>
      <c r="LDF47" s="13"/>
      <c r="LDG47" s="13"/>
      <c r="LDH47" s="13"/>
      <c r="LDI47" s="13"/>
      <c r="LDJ47" s="13"/>
      <c r="LDK47" s="13"/>
      <c r="LDL47" s="13"/>
      <c r="LDM47" s="13"/>
      <c r="LDN47" s="13"/>
      <c r="LDO47" s="13"/>
      <c r="LDP47" s="13"/>
      <c r="LDQ47" s="13"/>
      <c r="LDR47" s="13"/>
      <c r="LDS47" s="13"/>
      <c r="LDT47" s="13"/>
      <c r="LDU47" s="13"/>
      <c r="LDV47" s="13"/>
      <c r="LDW47" s="13"/>
      <c r="LDX47" s="13"/>
      <c r="LDY47" s="13"/>
      <c r="LDZ47" s="13"/>
      <c r="LEA47" s="13"/>
      <c r="LEB47" s="13"/>
      <c r="LEC47" s="13"/>
      <c r="LED47" s="13"/>
      <c r="LEE47" s="13"/>
      <c r="LEF47" s="13"/>
      <c r="LEG47" s="13"/>
      <c r="LEH47" s="13"/>
      <c r="LEI47" s="13"/>
      <c r="LEJ47" s="13"/>
      <c r="LEK47" s="13"/>
      <c r="LEL47" s="13"/>
      <c r="LEM47" s="13"/>
      <c r="LEN47" s="13"/>
      <c r="LEO47" s="13"/>
      <c r="LEP47" s="13"/>
      <c r="LEQ47" s="13"/>
      <c r="LER47" s="13"/>
      <c r="LES47" s="13"/>
      <c r="LET47" s="13"/>
      <c r="LEU47" s="13"/>
      <c r="LEV47" s="13"/>
      <c r="LEW47" s="13"/>
      <c r="LEX47" s="13"/>
      <c r="LEY47" s="13"/>
      <c r="LEZ47" s="13"/>
      <c r="LFA47" s="13"/>
      <c r="LFB47" s="13"/>
      <c r="LFC47" s="13"/>
      <c r="LFD47" s="13"/>
      <c r="LFE47" s="13"/>
      <c r="LFF47" s="13"/>
      <c r="LFG47" s="13"/>
      <c r="LFH47" s="13"/>
      <c r="LFI47" s="13"/>
      <c r="LFJ47" s="13"/>
      <c r="LFK47" s="13"/>
      <c r="LFL47" s="13"/>
      <c r="LFM47" s="13"/>
      <c r="LFN47" s="13"/>
      <c r="LFO47" s="13"/>
      <c r="LFP47" s="13"/>
      <c r="LFQ47" s="13"/>
      <c r="LFR47" s="13"/>
      <c r="LFS47" s="13"/>
      <c r="LFT47" s="13"/>
      <c r="LFU47" s="13"/>
      <c r="LFV47" s="13"/>
      <c r="LFW47" s="13"/>
      <c r="LFX47" s="13"/>
      <c r="LFY47" s="13"/>
      <c r="LFZ47" s="13"/>
      <c r="LGA47" s="13"/>
      <c r="LGB47" s="13"/>
      <c r="LGC47" s="13"/>
      <c r="LGD47" s="13"/>
      <c r="LGE47" s="13"/>
      <c r="LGF47" s="13"/>
      <c r="LGG47" s="13"/>
      <c r="LGH47" s="13"/>
      <c r="LGI47" s="13"/>
      <c r="LGJ47" s="13"/>
      <c r="LGK47" s="13"/>
      <c r="LGL47" s="13"/>
      <c r="LGM47" s="13"/>
      <c r="LGN47" s="13"/>
      <c r="LGO47" s="13"/>
      <c r="LGP47" s="13"/>
      <c r="LGQ47" s="13"/>
      <c r="LGR47" s="13"/>
      <c r="LGS47" s="13"/>
      <c r="LGT47" s="13"/>
      <c r="LGU47" s="13"/>
      <c r="LGV47" s="13"/>
      <c r="LGW47" s="13"/>
      <c r="LGX47" s="13"/>
      <c r="LGY47" s="13"/>
      <c r="LGZ47" s="13"/>
      <c r="LHA47" s="13"/>
      <c r="LHB47" s="13"/>
      <c r="LHC47" s="13"/>
      <c r="LHD47" s="13"/>
      <c r="LHE47" s="13"/>
      <c r="LHF47" s="13"/>
      <c r="LHG47" s="13"/>
      <c r="LHH47" s="13"/>
      <c r="LHI47" s="13"/>
      <c r="LHJ47" s="13"/>
      <c r="LHK47" s="13"/>
      <c r="LHL47" s="13"/>
      <c r="LHM47" s="13"/>
      <c r="LHN47" s="13"/>
      <c r="LHO47" s="13"/>
      <c r="LHP47" s="13"/>
      <c r="LHQ47" s="13"/>
      <c r="LHR47" s="13"/>
      <c r="LHS47" s="13"/>
      <c r="LHT47" s="13"/>
      <c r="LHU47" s="13"/>
      <c r="LHV47" s="13"/>
      <c r="LHW47" s="13"/>
      <c r="LHX47" s="13"/>
      <c r="LHY47" s="13"/>
      <c r="LHZ47" s="13"/>
      <c r="LIA47" s="13"/>
      <c r="LIB47" s="13"/>
      <c r="LIC47" s="13"/>
      <c r="LID47" s="13"/>
      <c r="LIE47" s="13"/>
      <c r="LIF47" s="13"/>
      <c r="LIG47" s="13"/>
      <c r="LIH47" s="13"/>
      <c r="LII47" s="13"/>
      <c r="LIJ47" s="13"/>
      <c r="LIK47" s="13"/>
      <c r="LIL47" s="13"/>
      <c r="LIM47" s="13"/>
      <c r="LIN47" s="13"/>
      <c r="LIO47" s="13"/>
      <c r="LIP47" s="13"/>
      <c r="LIQ47" s="13"/>
      <c r="LIR47" s="13"/>
      <c r="LIS47" s="13"/>
      <c r="LIT47" s="13"/>
      <c r="LIU47" s="13"/>
      <c r="LIV47" s="13"/>
      <c r="LIW47" s="13"/>
      <c r="LIX47" s="13"/>
      <c r="LIY47" s="13"/>
      <c r="LIZ47" s="13"/>
      <c r="LJA47" s="13"/>
      <c r="LJB47" s="13"/>
      <c r="LJC47" s="13"/>
      <c r="LJD47" s="13"/>
      <c r="LJE47" s="13"/>
      <c r="LJF47" s="13"/>
      <c r="LJG47" s="13"/>
      <c r="LJH47" s="13"/>
      <c r="LJI47" s="13"/>
      <c r="LJJ47" s="13"/>
      <c r="LJK47" s="13"/>
      <c r="LJL47" s="13"/>
      <c r="LJM47" s="13"/>
      <c r="LJN47" s="13"/>
      <c r="LJO47" s="13"/>
      <c r="LJP47" s="13"/>
      <c r="LJQ47" s="13"/>
      <c r="LJR47" s="13"/>
      <c r="LJS47" s="13"/>
      <c r="LJT47" s="13"/>
      <c r="LJU47" s="13"/>
      <c r="LJV47" s="13"/>
      <c r="LJW47" s="13"/>
      <c r="LJX47" s="13"/>
      <c r="LJY47" s="13"/>
      <c r="LJZ47" s="13"/>
      <c r="LKA47" s="13"/>
      <c r="LKB47" s="13"/>
      <c r="LKC47" s="13"/>
      <c r="LKD47" s="13"/>
      <c r="LKE47" s="13"/>
      <c r="LKF47" s="13"/>
      <c r="LKG47" s="13"/>
      <c r="LKH47" s="13"/>
      <c r="LKI47" s="13"/>
      <c r="LKJ47" s="13"/>
      <c r="LKK47" s="13"/>
      <c r="LKL47" s="13"/>
      <c r="LKM47" s="13"/>
      <c r="LKN47" s="13"/>
      <c r="LKO47" s="13"/>
      <c r="LKP47" s="13"/>
      <c r="LKQ47" s="13"/>
      <c r="LKR47" s="13"/>
      <c r="LKS47" s="13"/>
      <c r="LKT47" s="13"/>
      <c r="LKU47" s="13"/>
      <c r="LKV47" s="13"/>
      <c r="LKW47" s="13"/>
      <c r="LKX47" s="13"/>
      <c r="LKY47" s="13"/>
      <c r="LKZ47" s="13"/>
      <c r="LLA47" s="13"/>
      <c r="LLB47" s="13"/>
      <c r="LLC47" s="13"/>
      <c r="LLD47" s="13"/>
      <c r="LLE47" s="13"/>
      <c r="LLF47" s="13"/>
      <c r="LLG47" s="13"/>
      <c r="LLH47" s="13"/>
      <c r="LLI47" s="13"/>
      <c r="LLJ47" s="13"/>
      <c r="LLK47" s="13"/>
      <c r="LLL47" s="13"/>
      <c r="LLM47" s="13"/>
      <c r="LLN47" s="13"/>
      <c r="LLO47" s="13"/>
      <c r="LLP47" s="13"/>
      <c r="LLQ47" s="13"/>
      <c r="LLR47" s="13"/>
      <c r="LLS47" s="13"/>
      <c r="LLT47" s="13"/>
      <c r="LLU47" s="13"/>
      <c r="LLV47" s="13"/>
      <c r="LLW47" s="13"/>
      <c r="LLX47" s="13"/>
      <c r="LLY47" s="13"/>
      <c r="LLZ47" s="13"/>
      <c r="LMA47" s="13"/>
      <c r="LMB47" s="13"/>
      <c r="LMC47" s="13"/>
      <c r="LMD47" s="13"/>
      <c r="LME47" s="13"/>
      <c r="LMF47" s="13"/>
      <c r="LMG47" s="13"/>
      <c r="LMH47" s="13"/>
      <c r="LMI47" s="13"/>
      <c r="LMJ47" s="13"/>
      <c r="LMK47" s="13"/>
      <c r="LML47" s="13"/>
      <c r="LMM47" s="13"/>
      <c r="LMN47" s="13"/>
      <c r="LMO47" s="13"/>
      <c r="LMP47" s="13"/>
      <c r="LMQ47" s="13"/>
      <c r="LMR47" s="13"/>
      <c r="LMS47" s="13"/>
      <c r="LMT47" s="13"/>
      <c r="LMU47" s="13"/>
      <c r="LMV47" s="13"/>
      <c r="LMW47" s="13"/>
      <c r="LMX47" s="13"/>
      <c r="LMY47" s="13"/>
      <c r="LMZ47" s="13"/>
      <c r="LNA47" s="13"/>
      <c r="LNB47" s="13"/>
      <c r="LNC47" s="13"/>
      <c r="LND47" s="13"/>
      <c r="LNE47" s="13"/>
      <c r="LNF47" s="13"/>
      <c r="LNG47" s="13"/>
      <c r="LNH47" s="13"/>
      <c r="LNI47" s="13"/>
      <c r="LNJ47" s="13"/>
      <c r="LNK47" s="13"/>
      <c r="LNL47" s="13"/>
      <c r="LNM47" s="13"/>
      <c r="LNN47" s="13"/>
      <c r="LNO47" s="13"/>
      <c r="LNP47" s="13"/>
      <c r="LNQ47" s="13"/>
      <c r="LNR47" s="13"/>
      <c r="LNS47" s="13"/>
      <c r="LNT47" s="13"/>
      <c r="LNU47" s="13"/>
      <c r="LNV47" s="13"/>
      <c r="LNW47" s="13"/>
      <c r="LNX47" s="13"/>
      <c r="LNY47" s="13"/>
      <c r="LNZ47" s="13"/>
      <c r="LOA47" s="13"/>
      <c r="LOB47" s="13"/>
      <c r="LOC47" s="13"/>
      <c r="LOD47" s="13"/>
      <c r="LOE47" s="13"/>
      <c r="LOF47" s="13"/>
      <c r="LOG47" s="13"/>
      <c r="LOH47" s="13"/>
      <c r="LOI47" s="13"/>
      <c r="LOJ47" s="13"/>
      <c r="LOK47" s="13"/>
      <c r="LOL47" s="13"/>
      <c r="LOM47" s="13"/>
      <c r="LON47" s="13"/>
      <c r="LOO47" s="13"/>
      <c r="LOP47" s="13"/>
      <c r="LOQ47" s="13"/>
      <c r="LOR47" s="13"/>
      <c r="LOS47" s="13"/>
      <c r="LOT47" s="13"/>
      <c r="LOU47" s="13"/>
      <c r="LOV47" s="13"/>
      <c r="LOW47" s="13"/>
      <c r="LOX47" s="13"/>
      <c r="LOY47" s="13"/>
      <c r="LOZ47" s="13"/>
      <c r="LPA47" s="13"/>
      <c r="LPB47" s="13"/>
      <c r="LPC47" s="13"/>
      <c r="LPD47" s="13"/>
      <c r="LPE47" s="13"/>
      <c r="LPF47" s="13"/>
      <c r="LPG47" s="13"/>
      <c r="LPH47" s="13"/>
      <c r="LPI47" s="13"/>
      <c r="LPJ47" s="13"/>
      <c r="LPK47" s="13"/>
      <c r="LPL47" s="13"/>
      <c r="LPM47" s="13"/>
      <c r="LPN47" s="13"/>
      <c r="LPO47" s="13"/>
      <c r="LPP47" s="13"/>
      <c r="LPQ47" s="13"/>
      <c r="LPR47" s="13"/>
      <c r="LPS47" s="13"/>
      <c r="LPT47" s="13"/>
      <c r="LPU47" s="13"/>
      <c r="LPV47" s="13"/>
      <c r="LPW47" s="13"/>
      <c r="LPX47" s="13"/>
      <c r="LPY47" s="13"/>
      <c r="LPZ47" s="13"/>
      <c r="LQA47" s="13"/>
      <c r="LQB47" s="13"/>
      <c r="LQC47" s="13"/>
      <c r="LQD47" s="13"/>
      <c r="LQE47" s="13"/>
      <c r="LQF47" s="13"/>
      <c r="LQG47" s="13"/>
      <c r="LQH47" s="13"/>
      <c r="LQI47" s="13"/>
      <c r="LQJ47" s="13"/>
      <c r="LQK47" s="13"/>
      <c r="LQL47" s="13"/>
      <c r="LQM47" s="13"/>
      <c r="LQN47" s="13"/>
      <c r="LQO47" s="13"/>
      <c r="LQP47" s="13"/>
      <c r="LQQ47" s="13"/>
      <c r="LQR47" s="13"/>
      <c r="LQS47" s="13"/>
      <c r="LQT47" s="13"/>
      <c r="LQU47" s="13"/>
      <c r="LQV47" s="13"/>
      <c r="LQW47" s="13"/>
      <c r="LQX47" s="13"/>
      <c r="LQY47" s="13"/>
      <c r="LQZ47" s="13"/>
      <c r="LRA47" s="13"/>
      <c r="LRB47" s="13"/>
      <c r="LRC47" s="13"/>
      <c r="LRD47" s="13"/>
      <c r="LRE47" s="13"/>
      <c r="LRF47" s="13"/>
      <c r="LRG47" s="13"/>
      <c r="LRH47" s="13"/>
      <c r="LRI47" s="13"/>
      <c r="LRJ47" s="13"/>
      <c r="LRK47" s="13"/>
      <c r="LRL47" s="13"/>
      <c r="LRM47" s="13"/>
      <c r="LRN47" s="13"/>
      <c r="LRO47" s="13"/>
      <c r="LRP47" s="13"/>
      <c r="LRQ47" s="13"/>
      <c r="LRR47" s="13"/>
      <c r="LRS47" s="13"/>
      <c r="LRT47" s="13"/>
      <c r="LRU47" s="13"/>
      <c r="LRV47" s="13"/>
      <c r="LRW47" s="13"/>
      <c r="LRX47" s="13"/>
      <c r="LRY47" s="13"/>
      <c r="LRZ47" s="13"/>
      <c r="LSA47" s="13"/>
      <c r="LSB47" s="13"/>
      <c r="LSC47" s="13"/>
      <c r="LSD47" s="13"/>
      <c r="LSE47" s="13"/>
      <c r="LSF47" s="13"/>
      <c r="LSG47" s="13"/>
      <c r="LSH47" s="13"/>
      <c r="LSI47" s="13"/>
      <c r="LSJ47" s="13"/>
      <c r="LSK47" s="13"/>
      <c r="LSL47" s="13"/>
      <c r="LSM47" s="13"/>
      <c r="LSN47" s="13"/>
      <c r="LSO47" s="13"/>
      <c r="LSP47" s="13"/>
      <c r="LSQ47" s="13"/>
      <c r="LSR47" s="13"/>
      <c r="LSS47" s="13"/>
      <c r="LST47" s="13"/>
      <c r="LSU47" s="13"/>
      <c r="LSV47" s="13"/>
      <c r="LSW47" s="13"/>
      <c r="LSX47" s="13"/>
      <c r="LSY47" s="13"/>
      <c r="LSZ47" s="13"/>
      <c r="LTA47" s="13"/>
      <c r="LTB47" s="13"/>
      <c r="LTC47" s="13"/>
      <c r="LTD47" s="13"/>
      <c r="LTE47" s="13"/>
      <c r="LTF47" s="13"/>
      <c r="LTG47" s="13"/>
      <c r="LTH47" s="13"/>
      <c r="LTI47" s="13"/>
      <c r="LTJ47" s="13"/>
      <c r="LTK47" s="13"/>
      <c r="LTL47" s="13"/>
      <c r="LTM47" s="13"/>
      <c r="LTN47" s="13"/>
      <c r="LTO47" s="13"/>
      <c r="LTP47" s="13"/>
      <c r="LTQ47" s="13"/>
      <c r="LTR47" s="13"/>
      <c r="LTS47" s="13"/>
      <c r="LTT47" s="13"/>
      <c r="LTU47" s="13"/>
      <c r="LTV47" s="13"/>
      <c r="LTW47" s="13"/>
      <c r="LTX47" s="13"/>
      <c r="LTY47" s="13"/>
      <c r="LTZ47" s="13"/>
      <c r="LUA47" s="13"/>
      <c r="LUB47" s="13"/>
      <c r="LUC47" s="13"/>
      <c r="LUD47" s="13"/>
      <c r="LUE47" s="13"/>
      <c r="LUF47" s="13"/>
      <c r="LUG47" s="13"/>
      <c r="LUH47" s="13"/>
      <c r="LUI47" s="13"/>
      <c r="LUJ47" s="13"/>
      <c r="LUK47" s="13"/>
      <c r="LUL47" s="13"/>
      <c r="LUM47" s="13"/>
      <c r="LUN47" s="13"/>
      <c r="LUO47" s="13"/>
      <c r="LUP47" s="13"/>
      <c r="LUQ47" s="13"/>
      <c r="LUR47" s="13"/>
      <c r="LUS47" s="13"/>
      <c r="LUT47" s="13"/>
      <c r="LUU47" s="13"/>
      <c r="LUV47" s="13"/>
      <c r="LUW47" s="13"/>
      <c r="LUX47" s="13"/>
      <c r="LUY47" s="13"/>
      <c r="LUZ47" s="13"/>
      <c r="LVA47" s="13"/>
      <c r="LVB47" s="13"/>
      <c r="LVC47" s="13"/>
      <c r="LVD47" s="13"/>
      <c r="LVE47" s="13"/>
      <c r="LVF47" s="13"/>
      <c r="LVG47" s="13"/>
      <c r="LVH47" s="13"/>
      <c r="LVI47" s="13"/>
      <c r="LVJ47" s="13"/>
      <c r="LVK47" s="13"/>
      <c r="LVL47" s="13"/>
      <c r="LVM47" s="13"/>
      <c r="LVN47" s="13"/>
      <c r="LVO47" s="13"/>
      <c r="LVP47" s="13"/>
      <c r="LVQ47" s="13"/>
      <c r="LVR47" s="13"/>
      <c r="LVS47" s="13"/>
      <c r="LVT47" s="13"/>
      <c r="LVU47" s="13"/>
      <c r="LVV47" s="13"/>
      <c r="LVW47" s="13"/>
      <c r="LVX47" s="13"/>
      <c r="LVY47" s="13"/>
      <c r="LVZ47" s="13"/>
      <c r="LWA47" s="13"/>
      <c r="LWB47" s="13"/>
      <c r="LWC47" s="13"/>
      <c r="LWD47" s="13"/>
      <c r="LWE47" s="13"/>
      <c r="LWF47" s="13"/>
      <c r="LWG47" s="13"/>
      <c r="LWH47" s="13"/>
      <c r="LWI47" s="13"/>
      <c r="LWJ47" s="13"/>
      <c r="LWK47" s="13"/>
      <c r="LWL47" s="13"/>
      <c r="LWM47" s="13"/>
      <c r="LWN47" s="13"/>
      <c r="LWO47" s="13"/>
      <c r="LWP47" s="13"/>
      <c r="LWQ47" s="13"/>
      <c r="LWR47" s="13"/>
      <c r="LWS47" s="13"/>
      <c r="LWT47" s="13"/>
      <c r="LWU47" s="13"/>
      <c r="LWV47" s="13"/>
      <c r="LWW47" s="13"/>
      <c r="LWX47" s="13"/>
      <c r="LWY47" s="13"/>
      <c r="LWZ47" s="13"/>
      <c r="LXA47" s="13"/>
      <c r="LXB47" s="13"/>
      <c r="LXC47" s="13"/>
      <c r="LXD47" s="13"/>
      <c r="LXE47" s="13"/>
      <c r="LXF47" s="13"/>
      <c r="LXG47" s="13"/>
      <c r="LXH47" s="13"/>
      <c r="LXI47" s="13"/>
      <c r="LXJ47" s="13"/>
      <c r="LXK47" s="13"/>
      <c r="LXL47" s="13"/>
      <c r="LXM47" s="13"/>
      <c r="LXN47" s="13"/>
      <c r="LXO47" s="13"/>
      <c r="LXP47" s="13"/>
      <c r="LXQ47" s="13"/>
      <c r="LXR47" s="13"/>
      <c r="LXS47" s="13"/>
      <c r="LXT47" s="13"/>
      <c r="LXU47" s="13"/>
      <c r="LXV47" s="13"/>
      <c r="LXW47" s="13"/>
      <c r="LXX47" s="13"/>
      <c r="LXY47" s="13"/>
      <c r="LXZ47" s="13"/>
      <c r="LYA47" s="13"/>
      <c r="LYB47" s="13"/>
      <c r="LYC47" s="13"/>
      <c r="LYD47" s="13"/>
      <c r="LYE47" s="13"/>
      <c r="LYF47" s="13"/>
      <c r="LYG47" s="13"/>
      <c r="LYH47" s="13"/>
      <c r="LYI47" s="13"/>
      <c r="LYJ47" s="13"/>
      <c r="LYK47" s="13"/>
      <c r="LYL47" s="13"/>
      <c r="LYM47" s="13"/>
      <c r="LYN47" s="13"/>
      <c r="LYO47" s="13"/>
      <c r="LYP47" s="13"/>
      <c r="LYQ47" s="13"/>
      <c r="LYR47" s="13"/>
      <c r="LYS47" s="13"/>
      <c r="LYT47" s="13"/>
      <c r="LYU47" s="13"/>
      <c r="LYV47" s="13"/>
      <c r="LYW47" s="13"/>
      <c r="LYX47" s="13"/>
      <c r="LYY47" s="13"/>
      <c r="LYZ47" s="13"/>
      <c r="LZA47" s="13"/>
      <c r="LZB47" s="13"/>
      <c r="LZC47" s="13"/>
      <c r="LZD47" s="13"/>
      <c r="LZE47" s="13"/>
      <c r="LZF47" s="13"/>
      <c r="LZG47" s="13"/>
      <c r="LZH47" s="13"/>
      <c r="LZI47" s="13"/>
      <c r="LZJ47" s="13"/>
      <c r="LZK47" s="13"/>
      <c r="LZL47" s="13"/>
      <c r="LZM47" s="13"/>
      <c r="LZN47" s="13"/>
      <c r="LZO47" s="13"/>
      <c r="LZP47" s="13"/>
      <c r="LZQ47" s="13"/>
      <c r="LZR47" s="13"/>
      <c r="LZS47" s="13"/>
      <c r="LZT47" s="13"/>
      <c r="LZU47" s="13"/>
      <c r="LZV47" s="13"/>
      <c r="LZW47" s="13"/>
      <c r="LZX47" s="13"/>
      <c r="LZY47" s="13"/>
      <c r="LZZ47" s="13"/>
      <c r="MAA47" s="13"/>
      <c r="MAB47" s="13"/>
      <c r="MAC47" s="13"/>
      <c r="MAD47" s="13"/>
      <c r="MAE47" s="13"/>
      <c r="MAF47" s="13"/>
      <c r="MAG47" s="13"/>
      <c r="MAH47" s="13"/>
      <c r="MAI47" s="13"/>
      <c r="MAJ47" s="13"/>
      <c r="MAK47" s="13"/>
      <c r="MAL47" s="13"/>
      <c r="MAM47" s="13"/>
      <c r="MAN47" s="13"/>
      <c r="MAO47" s="13"/>
      <c r="MAP47" s="13"/>
      <c r="MAQ47" s="13"/>
      <c r="MAR47" s="13"/>
      <c r="MAS47" s="13"/>
      <c r="MAT47" s="13"/>
      <c r="MAU47" s="13"/>
      <c r="MAV47" s="13"/>
      <c r="MAW47" s="13"/>
      <c r="MAX47" s="13"/>
      <c r="MAY47" s="13"/>
      <c r="MAZ47" s="13"/>
      <c r="MBA47" s="13"/>
      <c r="MBB47" s="13"/>
      <c r="MBC47" s="13"/>
      <c r="MBD47" s="13"/>
      <c r="MBE47" s="13"/>
      <c r="MBF47" s="13"/>
      <c r="MBG47" s="13"/>
      <c r="MBH47" s="13"/>
      <c r="MBI47" s="13"/>
      <c r="MBJ47" s="13"/>
      <c r="MBK47" s="13"/>
      <c r="MBL47" s="13"/>
      <c r="MBM47" s="13"/>
      <c r="MBN47" s="13"/>
      <c r="MBO47" s="13"/>
      <c r="MBP47" s="13"/>
      <c r="MBQ47" s="13"/>
      <c r="MBR47" s="13"/>
      <c r="MBS47" s="13"/>
      <c r="MBT47" s="13"/>
      <c r="MBU47" s="13"/>
      <c r="MBV47" s="13"/>
      <c r="MBW47" s="13"/>
      <c r="MBX47" s="13"/>
      <c r="MBY47" s="13"/>
      <c r="MBZ47" s="13"/>
      <c r="MCA47" s="13"/>
      <c r="MCB47" s="13"/>
      <c r="MCC47" s="13"/>
      <c r="MCD47" s="13"/>
      <c r="MCE47" s="13"/>
      <c r="MCF47" s="13"/>
      <c r="MCG47" s="13"/>
      <c r="MCH47" s="13"/>
      <c r="MCI47" s="13"/>
      <c r="MCJ47" s="13"/>
      <c r="MCK47" s="13"/>
      <c r="MCL47" s="13"/>
      <c r="MCM47" s="13"/>
      <c r="MCN47" s="13"/>
      <c r="MCO47" s="13"/>
      <c r="MCP47" s="13"/>
      <c r="MCQ47" s="13"/>
      <c r="MCR47" s="13"/>
      <c r="MCS47" s="13"/>
      <c r="MCT47" s="13"/>
      <c r="MCU47" s="13"/>
      <c r="MCV47" s="13"/>
      <c r="MCW47" s="13"/>
      <c r="MCX47" s="13"/>
      <c r="MCY47" s="13"/>
      <c r="MCZ47" s="13"/>
      <c r="MDA47" s="13"/>
      <c r="MDB47" s="13"/>
      <c r="MDC47" s="13"/>
      <c r="MDD47" s="13"/>
      <c r="MDE47" s="13"/>
      <c r="MDF47" s="13"/>
      <c r="MDG47" s="13"/>
      <c r="MDH47" s="13"/>
      <c r="MDI47" s="13"/>
      <c r="MDJ47" s="13"/>
      <c r="MDK47" s="13"/>
      <c r="MDL47" s="13"/>
      <c r="MDM47" s="13"/>
      <c r="MDN47" s="13"/>
      <c r="MDO47" s="13"/>
      <c r="MDP47" s="13"/>
      <c r="MDQ47" s="13"/>
      <c r="MDR47" s="13"/>
      <c r="MDS47" s="13"/>
      <c r="MDT47" s="13"/>
      <c r="MDU47" s="13"/>
      <c r="MDV47" s="13"/>
      <c r="MDW47" s="13"/>
      <c r="MDX47" s="13"/>
      <c r="MDY47" s="13"/>
      <c r="MDZ47" s="13"/>
      <c r="MEA47" s="13"/>
      <c r="MEB47" s="13"/>
      <c r="MEC47" s="13"/>
      <c r="MED47" s="13"/>
      <c r="MEE47" s="13"/>
      <c r="MEF47" s="13"/>
      <c r="MEG47" s="13"/>
      <c r="MEH47" s="13"/>
      <c r="MEI47" s="13"/>
      <c r="MEJ47" s="13"/>
      <c r="MEK47" s="13"/>
      <c r="MEL47" s="13"/>
      <c r="MEM47" s="13"/>
      <c r="MEN47" s="13"/>
      <c r="MEO47" s="13"/>
      <c r="MEP47" s="13"/>
      <c r="MEQ47" s="13"/>
      <c r="MER47" s="13"/>
      <c r="MES47" s="13"/>
      <c r="MET47" s="13"/>
      <c r="MEU47" s="13"/>
      <c r="MEV47" s="13"/>
      <c r="MEW47" s="13"/>
      <c r="MEX47" s="13"/>
      <c r="MEY47" s="13"/>
      <c r="MEZ47" s="13"/>
      <c r="MFA47" s="13"/>
      <c r="MFB47" s="13"/>
      <c r="MFC47" s="13"/>
      <c r="MFD47" s="13"/>
      <c r="MFE47" s="13"/>
      <c r="MFF47" s="13"/>
      <c r="MFG47" s="13"/>
      <c r="MFH47" s="13"/>
      <c r="MFI47" s="13"/>
      <c r="MFJ47" s="13"/>
      <c r="MFK47" s="13"/>
      <c r="MFL47" s="13"/>
      <c r="MFM47" s="13"/>
      <c r="MFN47" s="13"/>
      <c r="MFO47" s="13"/>
      <c r="MFP47" s="13"/>
      <c r="MFQ47" s="13"/>
      <c r="MFR47" s="13"/>
      <c r="MFS47" s="13"/>
      <c r="MFT47" s="13"/>
      <c r="MFU47" s="13"/>
      <c r="MFV47" s="13"/>
      <c r="MFW47" s="13"/>
      <c r="MFX47" s="13"/>
      <c r="MFY47" s="13"/>
      <c r="MFZ47" s="13"/>
      <c r="MGA47" s="13"/>
      <c r="MGB47" s="13"/>
      <c r="MGC47" s="13"/>
      <c r="MGD47" s="13"/>
      <c r="MGE47" s="13"/>
      <c r="MGF47" s="13"/>
      <c r="MGG47" s="13"/>
      <c r="MGH47" s="13"/>
      <c r="MGI47" s="13"/>
      <c r="MGJ47" s="13"/>
      <c r="MGK47" s="13"/>
      <c r="MGL47" s="13"/>
      <c r="MGM47" s="13"/>
      <c r="MGN47" s="13"/>
      <c r="MGO47" s="13"/>
      <c r="MGP47" s="13"/>
      <c r="MGQ47" s="13"/>
      <c r="MGR47" s="13"/>
      <c r="MGS47" s="13"/>
      <c r="MGT47" s="13"/>
      <c r="MGU47" s="13"/>
      <c r="MGV47" s="13"/>
      <c r="MGW47" s="13"/>
      <c r="MGX47" s="13"/>
      <c r="MGY47" s="13"/>
      <c r="MGZ47" s="13"/>
      <c r="MHA47" s="13"/>
      <c r="MHB47" s="13"/>
      <c r="MHC47" s="13"/>
      <c r="MHD47" s="13"/>
      <c r="MHE47" s="13"/>
      <c r="MHF47" s="13"/>
      <c r="MHG47" s="13"/>
      <c r="MHH47" s="13"/>
      <c r="MHI47" s="13"/>
      <c r="MHJ47" s="13"/>
      <c r="MHK47" s="13"/>
      <c r="MHL47" s="13"/>
      <c r="MHM47" s="13"/>
      <c r="MHN47" s="13"/>
      <c r="MHO47" s="13"/>
      <c r="MHP47" s="13"/>
      <c r="MHQ47" s="13"/>
      <c r="MHR47" s="13"/>
      <c r="MHS47" s="13"/>
      <c r="MHT47" s="13"/>
      <c r="MHU47" s="13"/>
      <c r="MHV47" s="13"/>
      <c r="MHW47" s="13"/>
      <c r="MHX47" s="13"/>
      <c r="MHY47" s="13"/>
      <c r="MHZ47" s="13"/>
      <c r="MIA47" s="13"/>
      <c r="MIB47" s="13"/>
      <c r="MIC47" s="13"/>
      <c r="MID47" s="13"/>
      <c r="MIE47" s="13"/>
      <c r="MIF47" s="13"/>
      <c r="MIG47" s="13"/>
      <c r="MIH47" s="13"/>
      <c r="MII47" s="13"/>
      <c r="MIJ47" s="13"/>
      <c r="MIK47" s="13"/>
      <c r="MIL47" s="13"/>
      <c r="MIM47" s="13"/>
      <c r="MIN47" s="13"/>
      <c r="MIO47" s="13"/>
      <c r="MIP47" s="13"/>
      <c r="MIQ47" s="13"/>
      <c r="MIR47" s="13"/>
      <c r="MIS47" s="13"/>
      <c r="MIT47" s="13"/>
      <c r="MIU47" s="13"/>
      <c r="MIV47" s="13"/>
      <c r="MIW47" s="13"/>
      <c r="MIX47" s="13"/>
      <c r="MIY47" s="13"/>
      <c r="MIZ47" s="13"/>
      <c r="MJA47" s="13"/>
      <c r="MJB47" s="13"/>
      <c r="MJC47" s="13"/>
      <c r="MJD47" s="13"/>
      <c r="MJE47" s="13"/>
      <c r="MJF47" s="13"/>
      <c r="MJG47" s="13"/>
      <c r="MJH47" s="13"/>
      <c r="MJI47" s="13"/>
      <c r="MJJ47" s="13"/>
      <c r="MJK47" s="13"/>
      <c r="MJL47" s="13"/>
      <c r="MJM47" s="13"/>
      <c r="MJN47" s="13"/>
      <c r="MJO47" s="13"/>
      <c r="MJP47" s="13"/>
      <c r="MJQ47" s="13"/>
      <c r="MJR47" s="13"/>
      <c r="MJS47" s="13"/>
      <c r="MJT47" s="13"/>
      <c r="MJU47" s="13"/>
      <c r="MJV47" s="13"/>
      <c r="MJW47" s="13"/>
      <c r="MJX47" s="13"/>
      <c r="MJY47" s="13"/>
      <c r="MJZ47" s="13"/>
      <c r="MKA47" s="13"/>
      <c r="MKB47" s="13"/>
      <c r="MKC47" s="13"/>
      <c r="MKD47" s="13"/>
      <c r="MKE47" s="13"/>
      <c r="MKF47" s="13"/>
      <c r="MKG47" s="13"/>
      <c r="MKH47" s="13"/>
      <c r="MKI47" s="13"/>
      <c r="MKJ47" s="13"/>
      <c r="MKK47" s="13"/>
      <c r="MKL47" s="13"/>
      <c r="MKM47" s="13"/>
      <c r="MKN47" s="13"/>
      <c r="MKO47" s="13"/>
      <c r="MKP47" s="13"/>
      <c r="MKQ47" s="13"/>
      <c r="MKR47" s="13"/>
      <c r="MKS47" s="13"/>
      <c r="MKT47" s="13"/>
      <c r="MKU47" s="13"/>
      <c r="MKV47" s="13"/>
      <c r="MKW47" s="13"/>
      <c r="MKX47" s="13"/>
      <c r="MKY47" s="13"/>
      <c r="MKZ47" s="13"/>
      <c r="MLA47" s="13"/>
      <c r="MLB47" s="13"/>
      <c r="MLC47" s="13"/>
      <c r="MLD47" s="13"/>
      <c r="MLE47" s="13"/>
      <c r="MLF47" s="13"/>
      <c r="MLG47" s="13"/>
      <c r="MLH47" s="13"/>
      <c r="MLI47" s="13"/>
      <c r="MLJ47" s="13"/>
      <c r="MLK47" s="13"/>
      <c r="MLL47" s="13"/>
      <c r="MLM47" s="13"/>
      <c r="MLN47" s="13"/>
      <c r="MLO47" s="13"/>
      <c r="MLP47" s="13"/>
      <c r="MLQ47" s="13"/>
      <c r="MLR47" s="13"/>
      <c r="MLS47" s="13"/>
      <c r="MLT47" s="13"/>
      <c r="MLU47" s="13"/>
      <c r="MLV47" s="13"/>
      <c r="MLW47" s="13"/>
      <c r="MLX47" s="13"/>
      <c r="MLY47" s="13"/>
      <c r="MLZ47" s="13"/>
      <c r="MMA47" s="13"/>
      <c r="MMB47" s="13"/>
      <c r="MMC47" s="13"/>
      <c r="MMD47" s="13"/>
      <c r="MME47" s="13"/>
      <c r="MMF47" s="13"/>
      <c r="MMG47" s="13"/>
      <c r="MMH47" s="13"/>
      <c r="MMI47" s="13"/>
      <c r="MMJ47" s="13"/>
      <c r="MMK47" s="13"/>
      <c r="MML47" s="13"/>
      <c r="MMM47" s="13"/>
      <c r="MMN47" s="13"/>
      <c r="MMO47" s="13"/>
      <c r="MMP47" s="13"/>
      <c r="MMQ47" s="13"/>
      <c r="MMR47" s="13"/>
      <c r="MMS47" s="13"/>
      <c r="MMT47" s="13"/>
      <c r="MMU47" s="13"/>
      <c r="MMV47" s="13"/>
      <c r="MMW47" s="13"/>
      <c r="MMX47" s="13"/>
      <c r="MMY47" s="13"/>
      <c r="MMZ47" s="13"/>
      <c r="MNA47" s="13"/>
      <c r="MNB47" s="13"/>
      <c r="MNC47" s="13"/>
      <c r="MND47" s="13"/>
      <c r="MNE47" s="13"/>
      <c r="MNF47" s="13"/>
      <c r="MNG47" s="13"/>
      <c r="MNH47" s="13"/>
      <c r="MNI47" s="13"/>
      <c r="MNJ47" s="13"/>
      <c r="MNK47" s="13"/>
      <c r="MNL47" s="13"/>
      <c r="MNM47" s="13"/>
      <c r="MNN47" s="13"/>
      <c r="MNO47" s="13"/>
      <c r="MNP47" s="13"/>
      <c r="MNQ47" s="13"/>
      <c r="MNR47" s="13"/>
      <c r="MNS47" s="13"/>
      <c r="MNT47" s="13"/>
      <c r="MNU47" s="13"/>
      <c r="MNV47" s="13"/>
      <c r="MNW47" s="13"/>
      <c r="MNX47" s="13"/>
      <c r="MNY47" s="13"/>
      <c r="MNZ47" s="13"/>
      <c r="MOA47" s="13"/>
      <c r="MOB47" s="13"/>
      <c r="MOC47" s="13"/>
      <c r="MOD47" s="13"/>
      <c r="MOE47" s="13"/>
      <c r="MOF47" s="13"/>
      <c r="MOG47" s="13"/>
      <c r="MOH47" s="13"/>
      <c r="MOI47" s="13"/>
      <c r="MOJ47" s="13"/>
      <c r="MOK47" s="13"/>
      <c r="MOL47" s="13"/>
      <c r="MOM47" s="13"/>
      <c r="MON47" s="13"/>
      <c r="MOO47" s="13"/>
      <c r="MOP47" s="13"/>
      <c r="MOQ47" s="13"/>
      <c r="MOR47" s="13"/>
      <c r="MOS47" s="13"/>
      <c r="MOT47" s="13"/>
      <c r="MOU47" s="13"/>
      <c r="MOV47" s="13"/>
      <c r="MOW47" s="13"/>
      <c r="MOX47" s="13"/>
      <c r="MOY47" s="13"/>
      <c r="MOZ47" s="13"/>
      <c r="MPA47" s="13"/>
      <c r="MPB47" s="13"/>
      <c r="MPC47" s="13"/>
      <c r="MPD47" s="13"/>
      <c r="MPE47" s="13"/>
      <c r="MPF47" s="13"/>
      <c r="MPG47" s="13"/>
      <c r="MPH47" s="13"/>
      <c r="MPI47" s="13"/>
      <c r="MPJ47" s="13"/>
      <c r="MPK47" s="13"/>
      <c r="MPL47" s="13"/>
      <c r="MPM47" s="13"/>
      <c r="MPN47" s="13"/>
      <c r="MPO47" s="13"/>
      <c r="MPP47" s="13"/>
      <c r="MPQ47" s="13"/>
      <c r="MPR47" s="13"/>
      <c r="MPS47" s="13"/>
      <c r="MPT47" s="13"/>
      <c r="MPU47" s="13"/>
      <c r="MPV47" s="13"/>
      <c r="MPW47" s="13"/>
      <c r="MPX47" s="13"/>
      <c r="MPY47" s="13"/>
      <c r="MPZ47" s="13"/>
      <c r="MQA47" s="13"/>
      <c r="MQB47" s="13"/>
      <c r="MQC47" s="13"/>
      <c r="MQD47" s="13"/>
      <c r="MQE47" s="13"/>
      <c r="MQF47" s="13"/>
      <c r="MQG47" s="13"/>
      <c r="MQH47" s="13"/>
      <c r="MQI47" s="13"/>
      <c r="MQJ47" s="13"/>
      <c r="MQK47" s="13"/>
      <c r="MQL47" s="13"/>
      <c r="MQM47" s="13"/>
      <c r="MQN47" s="13"/>
      <c r="MQO47" s="13"/>
      <c r="MQP47" s="13"/>
      <c r="MQQ47" s="13"/>
      <c r="MQR47" s="13"/>
      <c r="MQS47" s="13"/>
      <c r="MQT47" s="13"/>
      <c r="MQU47" s="13"/>
      <c r="MQV47" s="13"/>
      <c r="MQW47" s="13"/>
      <c r="MQX47" s="13"/>
      <c r="MQY47" s="13"/>
      <c r="MQZ47" s="13"/>
      <c r="MRA47" s="13"/>
      <c r="MRB47" s="13"/>
      <c r="MRC47" s="13"/>
      <c r="MRD47" s="13"/>
      <c r="MRE47" s="13"/>
      <c r="MRF47" s="13"/>
      <c r="MRG47" s="13"/>
      <c r="MRH47" s="13"/>
      <c r="MRI47" s="13"/>
      <c r="MRJ47" s="13"/>
      <c r="MRK47" s="13"/>
      <c r="MRL47" s="13"/>
      <c r="MRM47" s="13"/>
      <c r="MRN47" s="13"/>
      <c r="MRO47" s="13"/>
      <c r="MRP47" s="13"/>
      <c r="MRQ47" s="13"/>
      <c r="MRR47" s="13"/>
      <c r="MRS47" s="13"/>
      <c r="MRT47" s="13"/>
      <c r="MRU47" s="13"/>
      <c r="MRV47" s="13"/>
      <c r="MRW47" s="13"/>
      <c r="MRX47" s="13"/>
      <c r="MRY47" s="13"/>
      <c r="MRZ47" s="13"/>
      <c r="MSA47" s="13"/>
      <c r="MSB47" s="13"/>
      <c r="MSC47" s="13"/>
      <c r="MSD47" s="13"/>
      <c r="MSE47" s="13"/>
      <c r="MSF47" s="13"/>
      <c r="MSG47" s="13"/>
      <c r="MSH47" s="13"/>
      <c r="MSI47" s="13"/>
      <c r="MSJ47" s="13"/>
      <c r="MSK47" s="13"/>
      <c r="MSL47" s="13"/>
      <c r="MSM47" s="13"/>
      <c r="MSN47" s="13"/>
      <c r="MSO47" s="13"/>
      <c r="MSP47" s="13"/>
      <c r="MSQ47" s="13"/>
      <c r="MSR47" s="13"/>
      <c r="MSS47" s="13"/>
      <c r="MST47" s="13"/>
      <c r="MSU47" s="13"/>
      <c r="MSV47" s="13"/>
      <c r="MSW47" s="13"/>
      <c r="MSX47" s="13"/>
      <c r="MSY47" s="13"/>
      <c r="MSZ47" s="13"/>
      <c r="MTA47" s="13"/>
      <c r="MTB47" s="13"/>
      <c r="MTC47" s="13"/>
      <c r="MTD47" s="13"/>
      <c r="MTE47" s="13"/>
      <c r="MTF47" s="13"/>
      <c r="MTG47" s="13"/>
      <c r="MTH47" s="13"/>
      <c r="MTI47" s="13"/>
      <c r="MTJ47" s="13"/>
      <c r="MTK47" s="13"/>
      <c r="MTL47" s="13"/>
      <c r="MTM47" s="13"/>
      <c r="MTN47" s="13"/>
      <c r="MTO47" s="13"/>
      <c r="MTP47" s="13"/>
      <c r="MTQ47" s="13"/>
      <c r="MTR47" s="13"/>
      <c r="MTS47" s="13"/>
      <c r="MTT47" s="13"/>
      <c r="MTU47" s="13"/>
      <c r="MTV47" s="13"/>
      <c r="MTW47" s="13"/>
      <c r="MTX47" s="13"/>
      <c r="MTY47" s="13"/>
      <c r="MTZ47" s="13"/>
      <c r="MUA47" s="13"/>
      <c r="MUB47" s="13"/>
      <c r="MUC47" s="13"/>
      <c r="MUD47" s="13"/>
      <c r="MUE47" s="13"/>
      <c r="MUF47" s="13"/>
      <c r="MUG47" s="13"/>
      <c r="MUH47" s="13"/>
      <c r="MUI47" s="13"/>
      <c r="MUJ47" s="13"/>
      <c r="MUK47" s="13"/>
      <c r="MUL47" s="13"/>
      <c r="MUM47" s="13"/>
      <c r="MUN47" s="13"/>
      <c r="MUO47" s="13"/>
      <c r="MUP47" s="13"/>
      <c r="MUQ47" s="13"/>
      <c r="MUR47" s="13"/>
      <c r="MUS47" s="13"/>
      <c r="MUT47" s="13"/>
      <c r="MUU47" s="13"/>
      <c r="MUV47" s="13"/>
      <c r="MUW47" s="13"/>
      <c r="MUX47" s="13"/>
      <c r="MUY47" s="13"/>
      <c r="MUZ47" s="13"/>
      <c r="MVA47" s="13"/>
      <c r="MVB47" s="13"/>
      <c r="MVC47" s="13"/>
      <c r="MVD47" s="13"/>
      <c r="MVE47" s="13"/>
      <c r="MVF47" s="13"/>
      <c r="MVG47" s="13"/>
      <c r="MVH47" s="13"/>
      <c r="MVI47" s="13"/>
      <c r="MVJ47" s="13"/>
      <c r="MVK47" s="13"/>
      <c r="MVL47" s="13"/>
      <c r="MVM47" s="13"/>
      <c r="MVN47" s="13"/>
      <c r="MVO47" s="13"/>
      <c r="MVP47" s="13"/>
      <c r="MVQ47" s="13"/>
      <c r="MVR47" s="13"/>
      <c r="MVS47" s="13"/>
      <c r="MVT47" s="13"/>
      <c r="MVU47" s="13"/>
      <c r="MVV47" s="13"/>
      <c r="MVW47" s="13"/>
      <c r="MVX47" s="13"/>
      <c r="MVY47" s="13"/>
      <c r="MVZ47" s="13"/>
      <c r="MWA47" s="13"/>
      <c r="MWB47" s="13"/>
      <c r="MWC47" s="13"/>
      <c r="MWD47" s="13"/>
      <c r="MWE47" s="13"/>
      <c r="MWF47" s="13"/>
      <c r="MWG47" s="13"/>
      <c r="MWH47" s="13"/>
      <c r="MWI47" s="13"/>
      <c r="MWJ47" s="13"/>
      <c r="MWK47" s="13"/>
      <c r="MWL47" s="13"/>
      <c r="MWM47" s="13"/>
      <c r="MWN47" s="13"/>
      <c r="MWO47" s="13"/>
      <c r="MWP47" s="13"/>
      <c r="MWQ47" s="13"/>
      <c r="MWR47" s="13"/>
      <c r="MWS47" s="13"/>
      <c r="MWT47" s="13"/>
      <c r="MWU47" s="13"/>
      <c r="MWV47" s="13"/>
      <c r="MWW47" s="13"/>
      <c r="MWX47" s="13"/>
      <c r="MWY47" s="13"/>
      <c r="MWZ47" s="13"/>
      <c r="MXA47" s="13"/>
      <c r="MXB47" s="13"/>
      <c r="MXC47" s="13"/>
      <c r="MXD47" s="13"/>
      <c r="MXE47" s="13"/>
      <c r="MXF47" s="13"/>
      <c r="MXG47" s="13"/>
      <c r="MXH47" s="13"/>
      <c r="MXI47" s="13"/>
      <c r="MXJ47" s="13"/>
      <c r="MXK47" s="13"/>
      <c r="MXL47" s="13"/>
      <c r="MXM47" s="13"/>
      <c r="MXN47" s="13"/>
      <c r="MXO47" s="13"/>
      <c r="MXP47" s="13"/>
      <c r="MXQ47" s="13"/>
      <c r="MXR47" s="13"/>
      <c r="MXS47" s="13"/>
      <c r="MXT47" s="13"/>
      <c r="MXU47" s="13"/>
      <c r="MXV47" s="13"/>
      <c r="MXW47" s="13"/>
      <c r="MXX47" s="13"/>
      <c r="MXY47" s="13"/>
      <c r="MXZ47" s="13"/>
      <c r="MYA47" s="13"/>
      <c r="MYB47" s="13"/>
      <c r="MYC47" s="13"/>
      <c r="MYD47" s="13"/>
      <c r="MYE47" s="13"/>
      <c r="MYF47" s="13"/>
      <c r="MYG47" s="13"/>
      <c r="MYH47" s="13"/>
      <c r="MYI47" s="13"/>
      <c r="MYJ47" s="13"/>
      <c r="MYK47" s="13"/>
      <c r="MYL47" s="13"/>
      <c r="MYM47" s="13"/>
      <c r="MYN47" s="13"/>
      <c r="MYO47" s="13"/>
      <c r="MYP47" s="13"/>
      <c r="MYQ47" s="13"/>
      <c r="MYR47" s="13"/>
      <c r="MYS47" s="13"/>
      <c r="MYT47" s="13"/>
      <c r="MYU47" s="13"/>
      <c r="MYV47" s="13"/>
      <c r="MYW47" s="13"/>
      <c r="MYX47" s="13"/>
      <c r="MYY47" s="13"/>
      <c r="MYZ47" s="13"/>
      <c r="MZA47" s="13"/>
      <c r="MZB47" s="13"/>
      <c r="MZC47" s="13"/>
      <c r="MZD47" s="13"/>
      <c r="MZE47" s="13"/>
      <c r="MZF47" s="13"/>
      <c r="MZG47" s="13"/>
      <c r="MZH47" s="13"/>
      <c r="MZI47" s="13"/>
      <c r="MZJ47" s="13"/>
      <c r="MZK47" s="13"/>
      <c r="MZL47" s="13"/>
      <c r="MZM47" s="13"/>
      <c r="MZN47" s="13"/>
      <c r="MZO47" s="13"/>
      <c r="MZP47" s="13"/>
      <c r="MZQ47" s="13"/>
      <c r="MZR47" s="13"/>
      <c r="MZS47" s="13"/>
      <c r="MZT47" s="13"/>
      <c r="MZU47" s="13"/>
      <c r="MZV47" s="13"/>
      <c r="MZW47" s="13"/>
      <c r="MZX47" s="13"/>
      <c r="MZY47" s="13"/>
      <c r="MZZ47" s="13"/>
      <c r="NAA47" s="13"/>
      <c r="NAB47" s="13"/>
      <c r="NAC47" s="13"/>
      <c r="NAD47" s="13"/>
      <c r="NAE47" s="13"/>
      <c r="NAF47" s="13"/>
      <c r="NAG47" s="13"/>
      <c r="NAH47" s="13"/>
      <c r="NAI47" s="13"/>
      <c r="NAJ47" s="13"/>
      <c r="NAK47" s="13"/>
      <c r="NAL47" s="13"/>
      <c r="NAM47" s="13"/>
      <c r="NAN47" s="13"/>
      <c r="NAO47" s="13"/>
      <c r="NAP47" s="13"/>
      <c r="NAQ47" s="13"/>
      <c r="NAR47" s="13"/>
      <c r="NAS47" s="13"/>
      <c r="NAT47" s="13"/>
      <c r="NAU47" s="13"/>
      <c r="NAV47" s="13"/>
      <c r="NAW47" s="13"/>
      <c r="NAX47" s="13"/>
      <c r="NAY47" s="13"/>
      <c r="NAZ47" s="13"/>
      <c r="NBA47" s="13"/>
      <c r="NBB47" s="13"/>
      <c r="NBC47" s="13"/>
      <c r="NBD47" s="13"/>
      <c r="NBE47" s="13"/>
      <c r="NBF47" s="13"/>
      <c r="NBG47" s="13"/>
      <c r="NBH47" s="13"/>
      <c r="NBI47" s="13"/>
      <c r="NBJ47" s="13"/>
      <c r="NBK47" s="13"/>
      <c r="NBL47" s="13"/>
      <c r="NBM47" s="13"/>
      <c r="NBN47" s="13"/>
      <c r="NBO47" s="13"/>
      <c r="NBP47" s="13"/>
      <c r="NBQ47" s="13"/>
      <c r="NBR47" s="13"/>
      <c r="NBS47" s="13"/>
      <c r="NBT47" s="13"/>
      <c r="NBU47" s="13"/>
      <c r="NBV47" s="13"/>
      <c r="NBW47" s="13"/>
      <c r="NBX47" s="13"/>
      <c r="NBY47" s="13"/>
      <c r="NBZ47" s="13"/>
      <c r="NCA47" s="13"/>
      <c r="NCB47" s="13"/>
      <c r="NCC47" s="13"/>
      <c r="NCD47" s="13"/>
      <c r="NCE47" s="13"/>
      <c r="NCF47" s="13"/>
      <c r="NCG47" s="13"/>
      <c r="NCH47" s="13"/>
      <c r="NCI47" s="13"/>
      <c r="NCJ47" s="13"/>
      <c r="NCK47" s="13"/>
      <c r="NCL47" s="13"/>
      <c r="NCM47" s="13"/>
      <c r="NCN47" s="13"/>
      <c r="NCO47" s="13"/>
      <c r="NCP47" s="13"/>
      <c r="NCQ47" s="13"/>
      <c r="NCR47" s="13"/>
      <c r="NCS47" s="13"/>
      <c r="NCT47" s="13"/>
      <c r="NCU47" s="13"/>
      <c r="NCV47" s="13"/>
      <c r="NCW47" s="13"/>
      <c r="NCX47" s="13"/>
      <c r="NCY47" s="13"/>
      <c r="NCZ47" s="13"/>
      <c r="NDA47" s="13"/>
      <c r="NDB47" s="13"/>
      <c r="NDC47" s="13"/>
      <c r="NDD47" s="13"/>
      <c r="NDE47" s="13"/>
      <c r="NDF47" s="13"/>
      <c r="NDG47" s="13"/>
      <c r="NDH47" s="13"/>
      <c r="NDI47" s="13"/>
      <c r="NDJ47" s="13"/>
      <c r="NDK47" s="13"/>
      <c r="NDL47" s="13"/>
      <c r="NDM47" s="13"/>
      <c r="NDN47" s="13"/>
      <c r="NDO47" s="13"/>
      <c r="NDP47" s="13"/>
      <c r="NDQ47" s="13"/>
      <c r="NDR47" s="13"/>
      <c r="NDS47" s="13"/>
      <c r="NDT47" s="13"/>
      <c r="NDU47" s="13"/>
      <c r="NDV47" s="13"/>
      <c r="NDW47" s="13"/>
      <c r="NDX47" s="13"/>
      <c r="NDY47" s="13"/>
      <c r="NDZ47" s="13"/>
      <c r="NEA47" s="13"/>
      <c r="NEB47" s="13"/>
      <c r="NEC47" s="13"/>
      <c r="NED47" s="13"/>
      <c r="NEE47" s="13"/>
      <c r="NEF47" s="13"/>
      <c r="NEG47" s="13"/>
      <c r="NEH47" s="13"/>
      <c r="NEI47" s="13"/>
      <c r="NEJ47" s="13"/>
      <c r="NEK47" s="13"/>
      <c r="NEL47" s="13"/>
      <c r="NEM47" s="13"/>
      <c r="NEN47" s="13"/>
      <c r="NEO47" s="13"/>
      <c r="NEP47" s="13"/>
      <c r="NEQ47" s="13"/>
      <c r="NER47" s="13"/>
      <c r="NES47" s="13"/>
      <c r="NET47" s="13"/>
      <c r="NEU47" s="13"/>
      <c r="NEV47" s="13"/>
      <c r="NEW47" s="13"/>
      <c r="NEX47" s="13"/>
      <c r="NEY47" s="13"/>
      <c r="NEZ47" s="13"/>
      <c r="NFA47" s="13"/>
      <c r="NFB47" s="13"/>
      <c r="NFC47" s="13"/>
      <c r="NFD47" s="13"/>
      <c r="NFE47" s="13"/>
      <c r="NFF47" s="13"/>
      <c r="NFG47" s="13"/>
      <c r="NFH47" s="13"/>
      <c r="NFI47" s="13"/>
      <c r="NFJ47" s="13"/>
      <c r="NFK47" s="13"/>
      <c r="NFL47" s="13"/>
      <c r="NFM47" s="13"/>
      <c r="NFN47" s="13"/>
      <c r="NFO47" s="13"/>
      <c r="NFP47" s="13"/>
      <c r="NFQ47" s="13"/>
      <c r="NFR47" s="13"/>
      <c r="NFS47" s="13"/>
      <c r="NFT47" s="13"/>
      <c r="NFU47" s="13"/>
      <c r="NFV47" s="13"/>
      <c r="NFW47" s="13"/>
      <c r="NFX47" s="13"/>
      <c r="NFY47" s="13"/>
      <c r="NFZ47" s="13"/>
      <c r="NGA47" s="13"/>
      <c r="NGB47" s="13"/>
      <c r="NGC47" s="13"/>
      <c r="NGD47" s="13"/>
      <c r="NGE47" s="13"/>
      <c r="NGF47" s="13"/>
      <c r="NGG47" s="13"/>
      <c r="NGH47" s="13"/>
      <c r="NGI47" s="13"/>
      <c r="NGJ47" s="13"/>
      <c r="NGK47" s="13"/>
      <c r="NGL47" s="13"/>
      <c r="NGM47" s="13"/>
      <c r="NGN47" s="13"/>
      <c r="NGO47" s="13"/>
      <c r="NGP47" s="13"/>
      <c r="NGQ47" s="13"/>
      <c r="NGR47" s="13"/>
      <c r="NGS47" s="13"/>
      <c r="NGT47" s="13"/>
      <c r="NGU47" s="13"/>
      <c r="NGV47" s="13"/>
      <c r="NGW47" s="13"/>
      <c r="NGX47" s="13"/>
      <c r="NGY47" s="13"/>
      <c r="NGZ47" s="13"/>
      <c r="NHA47" s="13"/>
      <c r="NHB47" s="13"/>
      <c r="NHC47" s="13"/>
      <c r="NHD47" s="13"/>
      <c r="NHE47" s="13"/>
      <c r="NHF47" s="13"/>
      <c r="NHG47" s="13"/>
      <c r="NHH47" s="13"/>
      <c r="NHI47" s="13"/>
      <c r="NHJ47" s="13"/>
      <c r="NHK47" s="13"/>
      <c r="NHL47" s="13"/>
      <c r="NHM47" s="13"/>
      <c r="NHN47" s="13"/>
      <c r="NHO47" s="13"/>
      <c r="NHP47" s="13"/>
      <c r="NHQ47" s="13"/>
      <c r="NHR47" s="13"/>
      <c r="NHS47" s="13"/>
      <c r="NHT47" s="13"/>
      <c r="NHU47" s="13"/>
      <c r="NHV47" s="13"/>
      <c r="NHW47" s="13"/>
      <c r="NHX47" s="13"/>
      <c r="NHY47" s="13"/>
      <c r="NHZ47" s="13"/>
      <c r="NIA47" s="13"/>
      <c r="NIB47" s="13"/>
      <c r="NIC47" s="13"/>
      <c r="NID47" s="13"/>
      <c r="NIE47" s="13"/>
      <c r="NIF47" s="13"/>
      <c r="NIG47" s="13"/>
      <c r="NIH47" s="13"/>
      <c r="NII47" s="13"/>
      <c r="NIJ47" s="13"/>
      <c r="NIK47" s="13"/>
      <c r="NIL47" s="13"/>
      <c r="NIM47" s="13"/>
      <c r="NIN47" s="13"/>
      <c r="NIO47" s="13"/>
      <c r="NIP47" s="13"/>
      <c r="NIQ47" s="13"/>
      <c r="NIR47" s="13"/>
      <c r="NIS47" s="13"/>
      <c r="NIT47" s="13"/>
      <c r="NIU47" s="13"/>
      <c r="NIV47" s="13"/>
      <c r="NIW47" s="13"/>
      <c r="NIX47" s="13"/>
      <c r="NIY47" s="13"/>
      <c r="NIZ47" s="13"/>
      <c r="NJA47" s="13"/>
      <c r="NJB47" s="13"/>
      <c r="NJC47" s="13"/>
      <c r="NJD47" s="13"/>
      <c r="NJE47" s="13"/>
      <c r="NJF47" s="13"/>
      <c r="NJG47" s="13"/>
      <c r="NJH47" s="13"/>
      <c r="NJI47" s="13"/>
      <c r="NJJ47" s="13"/>
      <c r="NJK47" s="13"/>
      <c r="NJL47" s="13"/>
      <c r="NJM47" s="13"/>
      <c r="NJN47" s="13"/>
      <c r="NJO47" s="13"/>
      <c r="NJP47" s="13"/>
      <c r="NJQ47" s="13"/>
      <c r="NJR47" s="13"/>
      <c r="NJS47" s="13"/>
      <c r="NJT47" s="13"/>
      <c r="NJU47" s="13"/>
      <c r="NJV47" s="13"/>
      <c r="NJW47" s="13"/>
      <c r="NJX47" s="13"/>
      <c r="NJY47" s="13"/>
      <c r="NJZ47" s="13"/>
      <c r="NKA47" s="13"/>
      <c r="NKB47" s="13"/>
      <c r="NKC47" s="13"/>
      <c r="NKD47" s="13"/>
      <c r="NKE47" s="13"/>
      <c r="NKF47" s="13"/>
      <c r="NKG47" s="13"/>
      <c r="NKH47" s="13"/>
      <c r="NKI47" s="13"/>
      <c r="NKJ47" s="13"/>
      <c r="NKK47" s="13"/>
      <c r="NKL47" s="13"/>
      <c r="NKM47" s="13"/>
      <c r="NKN47" s="13"/>
      <c r="NKO47" s="13"/>
      <c r="NKP47" s="13"/>
      <c r="NKQ47" s="13"/>
      <c r="NKR47" s="13"/>
      <c r="NKS47" s="13"/>
      <c r="NKT47" s="13"/>
      <c r="NKU47" s="13"/>
      <c r="NKV47" s="13"/>
      <c r="NKW47" s="13"/>
      <c r="NKX47" s="13"/>
      <c r="NKY47" s="13"/>
      <c r="NKZ47" s="13"/>
      <c r="NLA47" s="13"/>
      <c r="NLB47" s="13"/>
      <c r="NLC47" s="13"/>
      <c r="NLD47" s="13"/>
      <c r="NLE47" s="13"/>
      <c r="NLF47" s="13"/>
      <c r="NLG47" s="13"/>
      <c r="NLH47" s="13"/>
      <c r="NLI47" s="13"/>
      <c r="NLJ47" s="13"/>
      <c r="NLK47" s="13"/>
      <c r="NLL47" s="13"/>
      <c r="NLM47" s="13"/>
      <c r="NLN47" s="13"/>
      <c r="NLO47" s="13"/>
      <c r="NLP47" s="13"/>
      <c r="NLQ47" s="13"/>
      <c r="NLR47" s="13"/>
      <c r="NLS47" s="13"/>
      <c r="NLT47" s="13"/>
      <c r="NLU47" s="13"/>
      <c r="NLV47" s="13"/>
      <c r="NLW47" s="13"/>
      <c r="NLX47" s="13"/>
      <c r="NLY47" s="13"/>
      <c r="NLZ47" s="13"/>
      <c r="NMA47" s="13"/>
      <c r="NMB47" s="13"/>
      <c r="NMC47" s="13"/>
      <c r="NMD47" s="13"/>
      <c r="NME47" s="13"/>
      <c r="NMF47" s="13"/>
      <c r="NMG47" s="13"/>
      <c r="NMH47" s="13"/>
      <c r="NMI47" s="13"/>
      <c r="NMJ47" s="13"/>
      <c r="NMK47" s="13"/>
      <c r="NML47" s="13"/>
      <c r="NMM47" s="13"/>
      <c r="NMN47" s="13"/>
      <c r="NMO47" s="13"/>
      <c r="NMP47" s="13"/>
      <c r="NMQ47" s="13"/>
      <c r="NMR47" s="13"/>
      <c r="NMS47" s="13"/>
      <c r="NMT47" s="13"/>
      <c r="NMU47" s="13"/>
      <c r="NMV47" s="13"/>
      <c r="NMW47" s="13"/>
      <c r="NMX47" s="13"/>
      <c r="NMY47" s="13"/>
      <c r="NMZ47" s="13"/>
      <c r="NNA47" s="13"/>
      <c r="NNB47" s="13"/>
      <c r="NNC47" s="13"/>
      <c r="NND47" s="13"/>
      <c r="NNE47" s="13"/>
      <c r="NNF47" s="13"/>
      <c r="NNG47" s="13"/>
      <c r="NNH47" s="13"/>
      <c r="NNI47" s="13"/>
      <c r="NNJ47" s="13"/>
      <c r="NNK47" s="13"/>
      <c r="NNL47" s="13"/>
      <c r="NNM47" s="13"/>
      <c r="NNN47" s="13"/>
      <c r="NNO47" s="13"/>
      <c r="NNP47" s="13"/>
      <c r="NNQ47" s="13"/>
      <c r="NNR47" s="13"/>
      <c r="NNS47" s="13"/>
      <c r="NNT47" s="13"/>
      <c r="NNU47" s="13"/>
      <c r="NNV47" s="13"/>
      <c r="NNW47" s="13"/>
      <c r="NNX47" s="13"/>
      <c r="NNY47" s="13"/>
      <c r="NNZ47" s="13"/>
      <c r="NOA47" s="13"/>
      <c r="NOB47" s="13"/>
      <c r="NOC47" s="13"/>
      <c r="NOD47" s="13"/>
      <c r="NOE47" s="13"/>
      <c r="NOF47" s="13"/>
      <c r="NOG47" s="13"/>
      <c r="NOH47" s="13"/>
      <c r="NOI47" s="13"/>
      <c r="NOJ47" s="13"/>
      <c r="NOK47" s="13"/>
      <c r="NOL47" s="13"/>
      <c r="NOM47" s="13"/>
      <c r="NON47" s="13"/>
      <c r="NOO47" s="13"/>
      <c r="NOP47" s="13"/>
      <c r="NOQ47" s="13"/>
      <c r="NOR47" s="13"/>
      <c r="NOS47" s="13"/>
      <c r="NOT47" s="13"/>
      <c r="NOU47" s="13"/>
      <c r="NOV47" s="13"/>
      <c r="NOW47" s="13"/>
      <c r="NOX47" s="13"/>
      <c r="NOY47" s="13"/>
      <c r="NOZ47" s="13"/>
      <c r="NPA47" s="13"/>
      <c r="NPB47" s="13"/>
      <c r="NPC47" s="13"/>
      <c r="NPD47" s="13"/>
      <c r="NPE47" s="13"/>
      <c r="NPF47" s="13"/>
      <c r="NPG47" s="13"/>
      <c r="NPH47" s="13"/>
      <c r="NPI47" s="13"/>
      <c r="NPJ47" s="13"/>
      <c r="NPK47" s="13"/>
      <c r="NPL47" s="13"/>
      <c r="NPM47" s="13"/>
      <c r="NPN47" s="13"/>
      <c r="NPO47" s="13"/>
      <c r="NPP47" s="13"/>
      <c r="NPQ47" s="13"/>
      <c r="NPR47" s="13"/>
      <c r="NPS47" s="13"/>
      <c r="NPT47" s="13"/>
      <c r="NPU47" s="13"/>
      <c r="NPV47" s="13"/>
      <c r="NPW47" s="13"/>
      <c r="NPX47" s="13"/>
      <c r="NPY47" s="13"/>
      <c r="NPZ47" s="13"/>
      <c r="NQA47" s="13"/>
      <c r="NQB47" s="13"/>
      <c r="NQC47" s="13"/>
      <c r="NQD47" s="13"/>
      <c r="NQE47" s="13"/>
      <c r="NQF47" s="13"/>
      <c r="NQG47" s="13"/>
      <c r="NQH47" s="13"/>
      <c r="NQI47" s="13"/>
      <c r="NQJ47" s="13"/>
      <c r="NQK47" s="13"/>
      <c r="NQL47" s="13"/>
      <c r="NQM47" s="13"/>
      <c r="NQN47" s="13"/>
      <c r="NQO47" s="13"/>
      <c r="NQP47" s="13"/>
      <c r="NQQ47" s="13"/>
      <c r="NQR47" s="13"/>
      <c r="NQS47" s="13"/>
      <c r="NQT47" s="13"/>
      <c r="NQU47" s="13"/>
      <c r="NQV47" s="13"/>
      <c r="NQW47" s="13"/>
      <c r="NQX47" s="13"/>
      <c r="NQY47" s="13"/>
      <c r="NQZ47" s="13"/>
      <c r="NRA47" s="13"/>
      <c r="NRB47" s="13"/>
      <c r="NRC47" s="13"/>
      <c r="NRD47" s="13"/>
      <c r="NRE47" s="13"/>
      <c r="NRF47" s="13"/>
      <c r="NRG47" s="13"/>
      <c r="NRH47" s="13"/>
      <c r="NRI47" s="13"/>
      <c r="NRJ47" s="13"/>
      <c r="NRK47" s="13"/>
      <c r="NRL47" s="13"/>
      <c r="NRM47" s="13"/>
      <c r="NRN47" s="13"/>
      <c r="NRO47" s="13"/>
      <c r="NRP47" s="13"/>
      <c r="NRQ47" s="13"/>
      <c r="NRR47" s="13"/>
      <c r="NRS47" s="13"/>
      <c r="NRT47" s="13"/>
      <c r="NRU47" s="13"/>
      <c r="NRV47" s="13"/>
      <c r="NRW47" s="13"/>
      <c r="NRX47" s="13"/>
      <c r="NRY47" s="13"/>
      <c r="NRZ47" s="13"/>
      <c r="NSA47" s="13"/>
      <c r="NSB47" s="13"/>
      <c r="NSC47" s="13"/>
      <c r="NSD47" s="13"/>
      <c r="NSE47" s="13"/>
      <c r="NSF47" s="13"/>
      <c r="NSG47" s="13"/>
      <c r="NSH47" s="13"/>
      <c r="NSI47" s="13"/>
      <c r="NSJ47" s="13"/>
      <c r="NSK47" s="13"/>
      <c r="NSL47" s="13"/>
      <c r="NSM47" s="13"/>
      <c r="NSN47" s="13"/>
      <c r="NSO47" s="13"/>
      <c r="NSP47" s="13"/>
      <c r="NSQ47" s="13"/>
      <c r="NSR47" s="13"/>
      <c r="NSS47" s="13"/>
      <c r="NST47" s="13"/>
      <c r="NSU47" s="13"/>
      <c r="NSV47" s="13"/>
      <c r="NSW47" s="13"/>
      <c r="NSX47" s="13"/>
      <c r="NSY47" s="13"/>
      <c r="NSZ47" s="13"/>
      <c r="NTA47" s="13"/>
      <c r="NTB47" s="13"/>
      <c r="NTC47" s="13"/>
      <c r="NTD47" s="13"/>
      <c r="NTE47" s="13"/>
      <c r="NTF47" s="13"/>
      <c r="NTG47" s="13"/>
      <c r="NTH47" s="13"/>
      <c r="NTI47" s="13"/>
      <c r="NTJ47" s="13"/>
      <c r="NTK47" s="13"/>
      <c r="NTL47" s="13"/>
      <c r="NTM47" s="13"/>
      <c r="NTN47" s="13"/>
      <c r="NTO47" s="13"/>
      <c r="NTP47" s="13"/>
      <c r="NTQ47" s="13"/>
      <c r="NTR47" s="13"/>
      <c r="NTS47" s="13"/>
      <c r="NTT47" s="13"/>
      <c r="NTU47" s="13"/>
      <c r="NTV47" s="13"/>
      <c r="NTW47" s="13"/>
      <c r="NTX47" s="13"/>
      <c r="NTY47" s="13"/>
      <c r="NTZ47" s="13"/>
      <c r="NUA47" s="13"/>
      <c r="NUB47" s="13"/>
      <c r="NUC47" s="13"/>
      <c r="NUD47" s="13"/>
      <c r="NUE47" s="13"/>
      <c r="NUF47" s="13"/>
      <c r="NUG47" s="13"/>
      <c r="NUH47" s="13"/>
      <c r="NUI47" s="13"/>
      <c r="NUJ47" s="13"/>
      <c r="NUK47" s="13"/>
      <c r="NUL47" s="13"/>
      <c r="NUM47" s="13"/>
      <c r="NUN47" s="13"/>
      <c r="NUO47" s="13"/>
      <c r="NUP47" s="13"/>
      <c r="NUQ47" s="13"/>
      <c r="NUR47" s="13"/>
      <c r="NUS47" s="13"/>
      <c r="NUT47" s="13"/>
      <c r="NUU47" s="13"/>
      <c r="NUV47" s="13"/>
      <c r="NUW47" s="13"/>
      <c r="NUX47" s="13"/>
      <c r="NUY47" s="13"/>
      <c r="NUZ47" s="13"/>
      <c r="NVA47" s="13"/>
      <c r="NVB47" s="13"/>
      <c r="NVC47" s="13"/>
      <c r="NVD47" s="13"/>
      <c r="NVE47" s="13"/>
      <c r="NVF47" s="13"/>
      <c r="NVG47" s="13"/>
      <c r="NVH47" s="13"/>
      <c r="NVI47" s="13"/>
      <c r="NVJ47" s="13"/>
      <c r="NVK47" s="13"/>
      <c r="NVL47" s="13"/>
      <c r="NVM47" s="13"/>
      <c r="NVN47" s="13"/>
      <c r="NVO47" s="13"/>
      <c r="NVP47" s="13"/>
      <c r="NVQ47" s="13"/>
      <c r="NVR47" s="13"/>
      <c r="NVS47" s="13"/>
      <c r="NVT47" s="13"/>
      <c r="NVU47" s="13"/>
      <c r="NVV47" s="13"/>
      <c r="NVW47" s="13"/>
      <c r="NVX47" s="13"/>
      <c r="NVY47" s="13"/>
      <c r="NVZ47" s="13"/>
      <c r="NWA47" s="13"/>
      <c r="NWB47" s="13"/>
      <c r="NWC47" s="13"/>
      <c r="NWD47" s="13"/>
      <c r="NWE47" s="13"/>
      <c r="NWF47" s="13"/>
      <c r="NWG47" s="13"/>
      <c r="NWH47" s="13"/>
      <c r="NWI47" s="13"/>
      <c r="NWJ47" s="13"/>
      <c r="NWK47" s="13"/>
      <c r="NWL47" s="13"/>
      <c r="NWM47" s="13"/>
      <c r="NWN47" s="13"/>
      <c r="NWO47" s="13"/>
      <c r="NWP47" s="13"/>
      <c r="NWQ47" s="13"/>
      <c r="NWR47" s="13"/>
      <c r="NWS47" s="13"/>
      <c r="NWT47" s="13"/>
      <c r="NWU47" s="13"/>
      <c r="NWV47" s="13"/>
      <c r="NWW47" s="13"/>
      <c r="NWX47" s="13"/>
      <c r="NWY47" s="13"/>
      <c r="NWZ47" s="13"/>
      <c r="NXA47" s="13"/>
      <c r="NXB47" s="13"/>
      <c r="NXC47" s="13"/>
      <c r="NXD47" s="13"/>
      <c r="NXE47" s="13"/>
      <c r="NXF47" s="13"/>
      <c r="NXG47" s="13"/>
      <c r="NXH47" s="13"/>
      <c r="NXI47" s="13"/>
      <c r="NXJ47" s="13"/>
      <c r="NXK47" s="13"/>
      <c r="NXL47" s="13"/>
      <c r="NXM47" s="13"/>
      <c r="NXN47" s="13"/>
      <c r="NXO47" s="13"/>
      <c r="NXP47" s="13"/>
      <c r="NXQ47" s="13"/>
      <c r="NXR47" s="13"/>
      <c r="NXS47" s="13"/>
      <c r="NXT47" s="13"/>
      <c r="NXU47" s="13"/>
      <c r="NXV47" s="13"/>
      <c r="NXW47" s="13"/>
      <c r="NXX47" s="13"/>
      <c r="NXY47" s="13"/>
      <c r="NXZ47" s="13"/>
      <c r="NYA47" s="13"/>
      <c r="NYB47" s="13"/>
      <c r="NYC47" s="13"/>
      <c r="NYD47" s="13"/>
      <c r="NYE47" s="13"/>
      <c r="NYF47" s="13"/>
      <c r="NYG47" s="13"/>
      <c r="NYH47" s="13"/>
      <c r="NYI47" s="13"/>
      <c r="NYJ47" s="13"/>
      <c r="NYK47" s="13"/>
      <c r="NYL47" s="13"/>
      <c r="NYM47" s="13"/>
      <c r="NYN47" s="13"/>
      <c r="NYO47" s="13"/>
      <c r="NYP47" s="13"/>
      <c r="NYQ47" s="13"/>
      <c r="NYR47" s="13"/>
      <c r="NYS47" s="13"/>
      <c r="NYT47" s="13"/>
      <c r="NYU47" s="13"/>
      <c r="NYV47" s="13"/>
      <c r="NYW47" s="13"/>
      <c r="NYX47" s="13"/>
      <c r="NYY47" s="13"/>
      <c r="NYZ47" s="13"/>
      <c r="NZA47" s="13"/>
      <c r="NZB47" s="13"/>
      <c r="NZC47" s="13"/>
      <c r="NZD47" s="13"/>
      <c r="NZE47" s="13"/>
      <c r="NZF47" s="13"/>
      <c r="NZG47" s="13"/>
      <c r="NZH47" s="13"/>
      <c r="NZI47" s="13"/>
      <c r="NZJ47" s="13"/>
      <c r="NZK47" s="13"/>
      <c r="NZL47" s="13"/>
      <c r="NZM47" s="13"/>
      <c r="NZN47" s="13"/>
      <c r="NZO47" s="13"/>
      <c r="NZP47" s="13"/>
      <c r="NZQ47" s="13"/>
      <c r="NZR47" s="13"/>
      <c r="NZS47" s="13"/>
      <c r="NZT47" s="13"/>
      <c r="NZU47" s="13"/>
      <c r="NZV47" s="13"/>
      <c r="NZW47" s="13"/>
      <c r="NZX47" s="13"/>
      <c r="NZY47" s="13"/>
      <c r="NZZ47" s="13"/>
      <c r="OAA47" s="13"/>
      <c r="OAB47" s="13"/>
      <c r="OAC47" s="13"/>
      <c r="OAD47" s="13"/>
      <c r="OAE47" s="13"/>
      <c r="OAF47" s="13"/>
      <c r="OAG47" s="13"/>
      <c r="OAH47" s="13"/>
      <c r="OAI47" s="13"/>
      <c r="OAJ47" s="13"/>
      <c r="OAK47" s="13"/>
      <c r="OAL47" s="13"/>
      <c r="OAM47" s="13"/>
      <c r="OAN47" s="13"/>
      <c r="OAO47" s="13"/>
      <c r="OAP47" s="13"/>
      <c r="OAQ47" s="13"/>
      <c r="OAR47" s="13"/>
      <c r="OAS47" s="13"/>
      <c r="OAT47" s="13"/>
      <c r="OAU47" s="13"/>
      <c r="OAV47" s="13"/>
      <c r="OAW47" s="13"/>
      <c r="OAX47" s="13"/>
      <c r="OAY47" s="13"/>
      <c r="OAZ47" s="13"/>
      <c r="OBA47" s="13"/>
      <c r="OBB47" s="13"/>
      <c r="OBC47" s="13"/>
      <c r="OBD47" s="13"/>
      <c r="OBE47" s="13"/>
      <c r="OBF47" s="13"/>
      <c r="OBG47" s="13"/>
      <c r="OBH47" s="13"/>
      <c r="OBI47" s="13"/>
      <c r="OBJ47" s="13"/>
      <c r="OBK47" s="13"/>
      <c r="OBL47" s="13"/>
      <c r="OBM47" s="13"/>
      <c r="OBN47" s="13"/>
      <c r="OBO47" s="13"/>
      <c r="OBP47" s="13"/>
      <c r="OBQ47" s="13"/>
      <c r="OBR47" s="13"/>
      <c r="OBS47" s="13"/>
      <c r="OBT47" s="13"/>
      <c r="OBU47" s="13"/>
      <c r="OBV47" s="13"/>
      <c r="OBW47" s="13"/>
      <c r="OBX47" s="13"/>
      <c r="OBY47" s="13"/>
      <c r="OBZ47" s="13"/>
      <c r="OCA47" s="13"/>
      <c r="OCB47" s="13"/>
      <c r="OCC47" s="13"/>
      <c r="OCD47" s="13"/>
      <c r="OCE47" s="13"/>
      <c r="OCF47" s="13"/>
      <c r="OCG47" s="13"/>
      <c r="OCH47" s="13"/>
      <c r="OCI47" s="13"/>
      <c r="OCJ47" s="13"/>
      <c r="OCK47" s="13"/>
      <c r="OCL47" s="13"/>
      <c r="OCM47" s="13"/>
      <c r="OCN47" s="13"/>
      <c r="OCO47" s="13"/>
      <c r="OCP47" s="13"/>
      <c r="OCQ47" s="13"/>
      <c r="OCR47" s="13"/>
      <c r="OCS47" s="13"/>
      <c r="OCT47" s="13"/>
      <c r="OCU47" s="13"/>
      <c r="OCV47" s="13"/>
      <c r="OCW47" s="13"/>
      <c r="OCX47" s="13"/>
      <c r="OCY47" s="13"/>
      <c r="OCZ47" s="13"/>
      <c r="ODA47" s="13"/>
      <c r="ODB47" s="13"/>
      <c r="ODC47" s="13"/>
      <c r="ODD47" s="13"/>
      <c r="ODE47" s="13"/>
      <c r="ODF47" s="13"/>
      <c r="ODG47" s="13"/>
      <c r="ODH47" s="13"/>
      <c r="ODI47" s="13"/>
      <c r="ODJ47" s="13"/>
      <c r="ODK47" s="13"/>
      <c r="ODL47" s="13"/>
      <c r="ODM47" s="13"/>
      <c r="ODN47" s="13"/>
      <c r="ODO47" s="13"/>
      <c r="ODP47" s="13"/>
      <c r="ODQ47" s="13"/>
      <c r="ODR47" s="13"/>
      <c r="ODS47" s="13"/>
      <c r="ODT47" s="13"/>
      <c r="ODU47" s="13"/>
      <c r="ODV47" s="13"/>
      <c r="ODW47" s="13"/>
      <c r="ODX47" s="13"/>
      <c r="ODY47" s="13"/>
      <c r="ODZ47" s="13"/>
      <c r="OEA47" s="13"/>
      <c r="OEB47" s="13"/>
      <c r="OEC47" s="13"/>
      <c r="OED47" s="13"/>
      <c r="OEE47" s="13"/>
      <c r="OEF47" s="13"/>
      <c r="OEG47" s="13"/>
      <c r="OEH47" s="13"/>
      <c r="OEI47" s="13"/>
      <c r="OEJ47" s="13"/>
      <c r="OEK47" s="13"/>
      <c r="OEL47" s="13"/>
      <c r="OEM47" s="13"/>
      <c r="OEN47" s="13"/>
      <c r="OEO47" s="13"/>
      <c r="OEP47" s="13"/>
      <c r="OEQ47" s="13"/>
      <c r="OER47" s="13"/>
      <c r="OES47" s="13"/>
      <c r="OET47" s="13"/>
      <c r="OEU47" s="13"/>
      <c r="OEV47" s="13"/>
      <c r="OEW47" s="13"/>
      <c r="OEX47" s="13"/>
      <c r="OEY47" s="13"/>
      <c r="OEZ47" s="13"/>
      <c r="OFA47" s="13"/>
      <c r="OFB47" s="13"/>
      <c r="OFC47" s="13"/>
      <c r="OFD47" s="13"/>
      <c r="OFE47" s="13"/>
      <c r="OFF47" s="13"/>
      <c r="OFG47" s="13"/>
      <c r="OFH47" s="13"/>
      <c r="OFI47" s="13"/>
      <c r="OFJ47" s="13"/>
      <c r="OFK47" s="13"/>
      <c r="OFL47" s="13"/>
      <c r="OFM47" s="13"/>
      <c r="OFN47" s="13"/>
      <c r="OFO47" s="13"/>
      <c r="OFP47" s="13"/>
      <c r="OFQ47" s="13"/>
      <c r="OFR47" s="13"/>
      <c r="OFS47" s="13"/>
      <c r="OFT47" s="13"/>
      <c r="OFU47" s="13"/>
      <c r="OFV47" s="13"/>
      <c r="OFW47" s="13"/>
      <c r="OFX47" s="13"/>
      <c r="OFY47" s="13"/>
      <c r="OFZ47" s="13"/>
      <c r="OGA47" s="13"/>
      <c r="OGB47" s="13"/>
      <c r="OGC47" s="13"/>
      <c r="OGD47" s="13"/>
      <c r="OGE47" s="13"/>
      <c r="OGF47" s="13"/>
      <c r="OGG47" s="13"/>
      <c r="OGH47" s="13"/>
      <c r="OGI47" s="13"/>
      <c r="OGJ47" s="13"/>
      <c r="OGK47" s="13"/>
      <c r="OGL47" s="13"/>
      <c r="OGM47" s="13"/>
      <c r="OGN47" s="13"/>
      <c r="OGO47" s="13"/>
      <c r="OGP47" s="13"/>
      <c r="OGQ47" s="13"/>
      <c r="OGR47" s="13"/>
      <c r="OGS47" s="13"/>
      <c r="OGT47" s="13"/>
      <c r="OGU47" s="13"/>
      <c r="OGV47" s="13"/>
      <c r="OGW47" s="13"/>
      <c r="OGX47" s="13"/>
      <c r="OGY47" s="13"/>
      <c r="OGZ47" s="13"/>
      <c r="OHA47" s="13"/>
      <c r="OHB47" s="13"/>
      <c r="OHC47" s="13"/>
      <c r="OHD47" s="13"/>
      <c r="OHE47" s="13"/>
      <c r="OHF47" s="13"/>
      <c r="OHG47" s="13"/>
      <c r="OHH47" s="13"/>
      <c r="OHI47" s="13"/>
      <c r="OHJ47" s="13"/>
      <c r="OHK47" s="13"/>
      <c r="OHL47" s="13"/>
      <c r="OHM47" s="13"/>
      <c r="OHN47" s="13"/>
      <c r="OHO47" s="13"/>
      <c r="OHP47" s="13"/>
      <c r="OHQ47" s="13"/>
      <c r="OHR47" s="13"/>
      <c r="OHS47" s="13"/>
      <c r="OHT47" s="13"/>
      <c r="OHU47" s="13"/>
      <c r="OHV47" s="13"/>
      <c r="OHW47" s="13"/>
      <c r="OHX47" s="13"/>
      <c r="OHY47" s="13"/>
      <c r="OHZ47" s="13"/>
      <c r="OIA47" s="13"/>
      <c r="OIB47" s="13"/>
      <c r="OIC47" s="13"/>
      <c r="OID47" s="13"/>
      <c r="OIE47" s="13"/>
      <c r="OIF47" s="13"/>
      <c r="OIG47" s="13"/>
      <c r="OIH47" s="13"/>
      <c r="OII47" s="13"/>
      <c r="OIJ47" s="13"/>
      <c r="OIK47" s="13"/>
      <c r="OIL47" s="13"/>
      <c r="OIM47" s="13"/>
      <c r="OIN47" s="13"/>
      <c r="OIO47" s="13"/>
      <c r="OIP47" s="13"/>
      <c r="OIQ47" s="13"/>
      <c r="OIR47" s="13"/>
      <c r="OIS47" s="13"/>
      <c r="OIT47" s="13"/>
      <c r="OIU47" s="13"/>
      <c r="OIV47" s="13"/>
      <c r="OIW47" s="13"/>
      <c r="OIX47" s="13"/>
      <c r="OIY47" s="13"/>
      <c r="OIZ47" s="13"/>
      <c r="OJA47" s="13"/>
      <c r="OJB47" s="13"/>
      <c r="OJC47" s="13"/>
      <c r="OJD47" s="13"/>
      <c r="OJE47" s="13"/>
      <c r="OJF47" s="13"/>
      <c r="OJG47" s="13"/>
      <c r="OJH47" s="13"/>
      <c r="OJI47" s="13"/>
      <c r="OJJ47" s="13"/>
      <c r="OJK47" s="13"/>
      <c r="OJL47" s="13"/>
      <c r="OJM47" s="13"/>
      <c r="OJN47" s="13"/>
      <c r="OJO47" s="13"/>
      <c r="OJP47" s="13"/>
      <c r="OJQ47" s="13"/>
      <c r="OJR47" s="13"/>
      <c r="OJS47" s="13"/>
      <c r="OJT47" s="13"/>
      <c r="OJU47" s="13"/>
      <c r="OJV47" s="13"/>
      <c r="OJW47" s="13"/>
      <c r="OJX47" s="13"/>
      <c r="OJY47" s="13"/>
      <c r="OJZ47" s="13"/>
      <c r="OKA47" s="13"/>
      <c r="OKB47" s="13"/>
      <c r="OKC47" s="13"/>
      <c r="OKD47" s="13"/>
      <c r="OKE47" s="13"/>
      <c r="OKF47" s="13"/>
      <c r="OKG47" s="13"/>
      <c r="OKH47" s="13"/>
      <c r="OKI47" s="13"/>
      <c r="OKJ47" s="13"/>
      <c r="OKK47" s="13"/>
      <c r="OKL47" s="13"/>
      <c r="OKM47" s="13"/>
      <c r="OKN47" s="13"/>
      <c r="OKO47" s="13"/>
      <c r="OKP47" s="13"/>
      <c r="OKQ47" s="13"/>
      <c r="OKR47" s="13"/>
      <c r="OKS47" s="13"/>
      <c r="OKT47" s="13"/>
      <c r="OKU47" s="13"/>
      <c r="OKV47" s="13"/>
      <c r="OKW47" s="13"/>
      <c r="OKX47" s="13"/>
      <c r="OKY47" s="13"/>
      <c r="OKZ47" s="13"/>
      <c r="OLA47" s="13"/>
      <c r="OLB47" s="13"/>
      <c r="OLC47" s="13"/>
      <c r="OLD47" s="13"/>
      <c r="OLE47" s="13"/>
      <c r="OLF47" s="13"/>
      <c r="OLG47" s="13"/>
      <c r="OLH47" s="13"/>
      <c r="OLI47" s="13"/>
      <c r="OLJ47" s="13"/>
      <c r="OLK47" s="13"/>
      <c r="OLL47" s="13"/>
      <c r="OLM47" s="13"/>
      <c r="OLN47" s="13"/>
      <c r="OLO47" s="13"/>
      <c r="OLP47" s="13"/>
      <c r="OLQ47" s="13"/>
      <c r="OLR47" s="13"/>
      <c r="OLS47" s="13"/>
      <c r="OLT47" s="13"/>
      <c r="OLU47" s="13"/>
      <c r="OLV47" s="13"/>
      <c r="OLW47" s="13"/>
      <c r="OLX47" s="13"/>
      <c r="OLY47" s="13"/>
      <c r="OLZ47" s="13"/>
      <c r="OMA47" s="13"/>
      <c r="OMB47" s="13"/>
      <c r="OMC47" s="13"/>
      <c r="OMD47" s="13"/>
      <c r="OME47" s="13"/>
      <c r="OMF47" s="13"/>
      <c r="OMG47" s="13"/>
      <c r="OMH47" s="13"/>
      <c r="OMI47" s="13"/>
      <c r="OMJ47" s="13"/>
      <c r="OMK47" s="13"/>
      <c r="OML47" s="13"/>
      <c r="OMM47" s="13"/>
      <c r="OMN47" s="13"/>
      <c r="OMO47" s="13"/>
      <c r="OMP47" s="13"/>
      <c r="OMQ47" s="13"/>
      <c r="OMR47" s="13"/>
      <c r="OMS47" s="13"/>
      <c r="OMT47" s="13"/>
      <c r="OMU47" s="13"/>
      <c r="OMV47" s="13"/>
      <c r="OMW47" s="13"/>
      <c r="OMX47" s="13"/>
      <c r="OMY47" s="13"/>
      <c r="OMZ47" s="13"/>
      <c r="ONA47" s="13"/>
      <c r="ONB47" s="13"/>
      <c r="ONC47" s="13"/>
      <c r="OND47" s="13"/>
      <c r="ONE47" s="13"/>
      <c r="ONF47" s="13"/>
      <c r="ONG47" s="13"/>
      <c r="ONH47" s="13"/>
      <c r="ONI47" s="13"/>
      <c r="ONJ47" s="13"/>
      <c r="ONK47" s="13"/>
      <c r="ONL47" s="13"/>
      <c r="ONM47" s="13"/>
      <c r="ONN47" s="13"/>
      <c r="ONO47" s="13"/>
      <c r="ONP47" s="13"/>
      <c r="ONQ47" s="13"/>
      <c r="ONR47" s="13"/>
      <c r="ONS47" s="13"/>
      <c r="ONT47" s="13"/>
      <c r="ONU47" s="13"/>
      <c r="ONV47" s="13"/>
      <c r="ONW47" s="13"/>
      <c r="ONX47" s="13"/>
      <c r="ONY47" s="13"/>
      <c r="ONZ47" s="13"/>
      <c r="OOA47" s="13"/>
      <c r="OOB47" s="13"/>
      <c r="OOC47" s="13"/>
      <c r="OOD47" s="13"/>
      <c r="OOE47" s="13"/>
      <c r="OOF47" s="13"/>
      <c r="OOG47" s="13"/>
      <c r="OOH47" s="13"/>
      <c r="OOI47" s="13"/>
      <c r="OOJ47" s="13"/>
      <c r="OOK47" s="13"/>
      <c r="OOL47" s="13"/>
      <c r="OOM47" s="13"/>
      <c r="OON47" s="13"/>
      <c r="OOO47" s="13"/>
      <c r="OOP47" s="13"/>
      <c r="OOQ47" s="13"/>
      <c r="OOR47" s="13"/>
      <c r="OOS47" s="13"/>
      <c r="OOT47" s="13"/>
      <c r="OOU47" s="13"/>
      <c r="OOV47" s="13"/>
      <c r="OOW47" s="13"/>
      <c r="OOX47" s="13"/>
      <c r="OOY47" s="13"/>
      <c r="OOZ47" s="13"/>
      <c r="OPA47" s="13"/>
      <c r="OPB47" s="13"/>
      <c r="OPC47" s="13"/>
      <c r="OPD47" s="13"/>
      <c r="OPE47" s="13"/>
      <c r="OPF47" s="13"/>
      <c r="OPG47" s="13"/>
      <c r="OPH47" s="13"/>
      <c r="OPI47" s="13"/>
      <c r="OPJ47" s="13"/>
      <c r="OPK47" s="13"/>
      <c r="OPL47" s="13"/>
      <c r="OPM47" s="13"/>
      <c r="OPN47" s="13"/>
      <c r="OPO47" s="13"/>
      <c r="OPP47" s="13"/>
      <c r="OPQ47" s="13"/>
      <c r="OPR47" s="13"/>
      <c r="OPS47" s="13"/>
      <c r="OPT47" s="13"/>
      <c r="OPU47" s="13"/>
      <c r="OPV47" s="13"/>
      <c r="OPW47" s="13"/>
      <c r="OPX47" s="13"/>
      <c r="OPY47" s="13"/>
      <c r="OPZ47" s="13"/>
      <c r="OQA47" s="13"/>
      <c r="OQB47" s="13"/>
      <c r="OQC47" s="13"/>
      <c r="OQD47" s="13"/>
      <c r="OQE47" s="13"/>
      <c r="OQF47" s="13"/>
      <c r="OQG47" s="13"/>
      <c r="OQH47" s="13"/>
      <c r="OQI47" s="13"/>
      <c r="OQJ47" s="13"/>
      <c r="OQK47" s="13"/>
      <c r="OQL47" s="13"/>
      <c r="OQM47" s="13"/>
      <c r="OQN47" s="13"/>
      <c r="OQO47" s="13"/>
      <c r="OQP47" s="13"/>
      <c r="OQQ47" s="13"/>
      <c r="OQR47" s="13"/>
      <c r="OQS47" s="13"/>
      <c r="OQT47" s="13"/>
      <c r="OQU47" s="13"/>
      <c r="OQV47" s="13"/>
      <c r="OQW47" s="13"/>
      <c r="OQX47" s="13"/>
      <c r="OQY47" s="13"/>
      <c r="OQZ47" s="13"/>
      <c r="ORA47" s="13"/>
      <c r="ORB47" s="13"/>
      <c r="ORC47" s="13"/>
      <c r="ORD47" s="13"/>
      <c r="ORE47" s="13"/>
      <c r="ORF47" s="13"/>
      <c r="ORG47" s="13"/>
      <c r="ORH47" s="13"/>
      <c r="ORI47" s="13"/>
      <c r="ORJ47" s="13"/>
      <c r="ORK47" s="13"/>
      <c r="ORL47" s="13"/>
      <c r="ORM47" s="13"/>
      <c r="ORN47" s="13"/>
      <c r="ORO47" s="13"/>
      <c r="ORP47" s="13"/>
      <c r="ORQ47" s="13"/>
      <c r="ORR47" s="13"/>
      <c r="ORS47" s="13"/>
      <c r="ORT47" s="13"/>
      <c r="ORU47" s="13"/>
      <c r="ORV47" s="13"/>
      <c r="ORW47" s="13"/>
      <c r="ORX47" s="13"/>
      <c r="ORY47" s="13"/>
      <c r="ORZ47" s="13"/>
      <c r="OSA47" s="13"/>
      <c r="OSB47" s="13"/>
      <c r="OSC47" s="13"/>
      <c r="OSD47" s="13"/>
      <c r="OSE47" s="13"/>
      <c r="OSF47" s="13"/>
      <c r="OSG47" s="13"/>
      <c r="OSH47" s="13"/>
      <c r="OSI47" s="13"/>
      <c r="OSJ47" s="13"/>
      <c r="OSK47" s="13"/>
      <c r="OSL47" s="13"/>
      <c r="OSM47" s="13"/>
      <c r="OSN47" s="13"/>
      <c r="OSO47" s="13"/>
      <c r="OSP47" s="13"/>
      <c r="OSQ47" s="13"/>
      <c r="OSR47" s="13"/>
      <c r="OSS47" s="13"/>
      <c r="OST47" s="13"/>
      <c r="OSU47" s="13"/>
      <c r="OSV47" s="13"/>
      <c r="OSW47" s="13"/>
      <c r="OSX47" s="13"/>
      <c r="OSY47" s="13"/>
      <c r="OSZ47" s="13"/>
      <c r="OTA47" s="13"/>
      <c r="OTB47" s="13"/>
      <c r="OTC47" s="13"/>
      <c r="OTD47" s="13"/>
      <c r="OTE47" s="13"/>
      <c r="OTF47" s="13"/>
      <c r="OTG47" s="13"/>
      <c r="OTH47" s="13"/>
      <c r="OTI47" s="13"/>
      <c r="OTJ47" s="13"/>
      <c r="OTK47" s="13"/>
      <c r="OTL47" s="13"/>
      <c r="OTM47" s="13"/>
      <c r="OTN47" s="13"/>
      <c r="OTO47" s="13"/>
      <c r="OTP47" s="13"/>
      <c r="OTQ47" s="13"/>
      <c r="OTR47" s="13"/>
      <c r="OTS47" s="13"/>
      <c r="OTT47" s="13"/>
      <c r="OTU47" s="13"/>
      <c r="OTV47" s="13"/>
      <c r="OTW47" s="13"/>
      <c r="OTX47" s="13"/>
      <c r="OTY47" s="13"/>
      <c r="OTZ47" s="13"/>
      <c r="OUA47" s="13"/>
      <c r="OUB47" s="13"/>
      <c r="OUC47" s="13"/>
      <c r="OUD47" s="13"/>
      <c r="OUE47" s="13"/>
      <c r="OUF47" s="13"/>
      <c r="OUG47" s="13"/>
      <c r="OUH47" s="13"/>
      <c r="OUI47" s="13"/>
      <c r="OUJ47" s="13"/>
      <c r="OUK47" s="13"/>
      <c r="OUL47" s="13"/>
      <c r="OUM47" s="13"/>
      <c r="OUN47" s="13"/>
      <c r="OUO47" s="13"/>
      <c r="OUP47" s="13"/>
      <c r="OUQ47" s="13"/>
      <c r="OUR47" s="13"/>
      <c r="OUS47" s="13"/>
      <c r="OUT47" s="13"/>
      <c r="OUU47" s="13"/>
      <c r="OUV47" s="13"/>
      <c r="OUW47" s="13"/>
      <c r="OUX47" s="13"/>
      <c r="OUY47" s="13"/>
      <c r="OUZ47" s="13"/>
      <c r="OVA47" s="13"/>
      <c r="OVB47" s="13"/>
      <c r="OVC47" s="13"/>
      <c r="OVD47" s="13"/>
      <c r="OVE47" s="13"/>
      <c r="OVF47" s="13"/>
      <c r="OVG47" s="13"/>
      <c r="OVH47" s="13"/>
      <c r="OVI47" s="13"/>
      <c r="OVJ47" s="13"/>
      <c r="OVK47" s="13"/>
      <c r="OVL47" s="13"/>
      <c r="OVM47" s="13"/>
      <c r="OVN47" s="13"/>
      <c r="OVO47" s="13"/>
      <c r="OVP47" s="13"/>
      <c r="OVQ47" s="13"/>
      <c r="OVR47" s="13"/>
      <c r="OVS47" s="13"/>
      <c r="OVT47" s="13"/>
      <c r="OVU47" s="13"/>
      <c r="OVV47" s="13"/>
      <c r="OVW47" s="13"/>
      <c r="OVX47" s="13"/>
      <c r="OVY47" s="13"/>
      <c r="OVZ47" s="13"/>
      <c r="OWA47" s="13"/>
      <c r="OWB47" s="13"/>
      <c r="OWC47" s="13"/>
      <c r="OWD47" s="13"/>
      <c r="OWE47" s="13"/>
      <c r="OWF47" s="13"/>
      <c r="OWG47" s="13"/>
      <c r="OWH47" s="13"/>
      <c r="OWI47" s="13"/>
      <c r="OWJ47" s="13"/>
      <c r="OWK47" s="13"/>
      <c r="OWL47" s="13"/>
      <c r="OWM47" s="13"/>
      <c r="OWN47" s="13"/>
      <c r="OWO47" s="13"/>
      <c r="OWP47" s="13"/>
      <c r="OWQ47" s="13"/>
      <c r="OWR47" s="13"/>
      <c r="OWS47" s="13"/>
      <c r="OWT47" s="13"/>
      <c r="OWU47" s="13"/>
      <c r="OWV47" s="13"/>
      <c r="OWW47" s="13"/>
      <c r="OWX47" s="13"/>
      <c r="OWY47" s="13"/>
      <c r="OWZ47" s="13"/>
      <c r="OXA47" s="13"/>
      <c r="OXB47" s="13"/>
      <c r="OXC47" s="13"/>
      <c r="OXD47" s="13"/>
      <c r="OXE47" s="13"/>
      <c r="OXF47" s="13"/>
      <c r="OXG47" s="13"/>
      <c r="OXH47" s="13"/>
      <c r="OXI47" s="13"/>
      <c r="OXJ47" s="13"/>
      <c r="OXK47" s="13"/>
      <c r="OXL47" s="13"/>
      <c r="OXM47" s="13"/>
      <c r="OXN47" s="13"/>
      <c r="OXO47" s="13"/>
      <c r="OXP47" s="13"/>
      <c r="OXQ47" s="13"/>
      <c r="OXR47" s="13"/>
      <c r="OXS47" s="13"/>
      <c r="OXT47" s="13"/>
      <c r="OXU47" s="13"/>
      <c r="OXV47" s="13"/>
      <c r="OXW47" s="13"/>
      <c r="OXX47" s="13"/>
      <c r="OXY47" s="13"/>
      <c r="OXZ47" s="13"/>
      <c r="OYA47" s="13"/>
      <c r="OYB47" s="13"/>
      <c r="OYC47" s="13"/>
      <c r="OYD47" s="13"/>
      <c r="OYE47" s="13"/>
      <c r="OYF47" s="13"/>
      <c r="OYG47" s="13"/>
      <c r="OYH47" s="13"/>
      <c r="OYI47" s="13"/>
      <c r="OYJ47" s="13"/>
      <c r="OYK47" s="13"/>
      <c r="OYL47" s="13"/>
      <c r="OYM47" s="13"/>
      <c r="OYN47" s="13"/>
      <c r="OYO47" s="13"/>
      <c r="OYP47" s="13"/>
      <c r="OYQ47" s="13"/>
      <c r="OYR47" s="13"/>
      <c r="OYS47" s="13"/>
      <c r="OYT47" s="13"/>
      <c r="OYU47" s="13"/>
      <c r="OYV47" s="13"/>
      <c r="OYW47" s="13"/>
      <c r="OYX47" s="13"/>
      <c r="OYY47" s="13"/>
      <c r="OYZ47" s="13"/>
      <c r="OZA47" s="13"/>
      <c r="OZB47" s="13"/>
      <c r="OZC47" s="13"/>
      <c r="OZD47" s="13"/>
      <c r="OZE47" s="13"/>
      <c r="OZF47" s="13"/>
      <c r="OZG47" s="13"/>
      <c r="OZH47" s="13"/>
      <c r="OZI47" s="13"/>
      <c r="OZJ47" s="13"/>
      <c r="OZK47" s="13"/>
      <c r="OZL47" s="13"/>
      <c r="OZM47" s="13"/>
      <c r="OZN47" s="13"/>
      <c r="OZO47" s="13"/>
      <c r="OZP47" s="13"/>
      <c r="OZQ47" s="13"/>
      <c r="OZR47" s="13"/>
      <c r="OZS47" s="13"/>
      <c r="OZT47" s="13"/>
      <c r="OZU47" s="13"/>
      <c r="OZV47" s="13"/>
      <c r="OZW47" s="13"/>
      <c r="OZX47" s="13"/>
      <c r="OZY47" s="13"/>
      <c r="OZZ47" s="13"/>
      <c r="PAA47" s="13"/>
      <c r="PAB47" s="13"/>
      <c r="PAC47" s="13"/>
      <c r="PAD47" s="13"/>
      <c r="PAE47" s="13"/>
      <c r="PAF47" s="13"/>
      <c r="PAG47" s="13"/>
      <c r="PAH47" s="13"/>
      <c r="PAI47" s="13"/>
      <c r="PAJ47" s="13"/>
      <c r="PAK47" s="13"/>
      <c r="PAL47" s="13"/>
      <c r="PAM47" s="13"/>
      <c r="PAN47" s="13"/>
      <c r="PAO47" s="13"/>
      <c r="PAP47" s="13"/>
      <c r="PAQ47" s="13"/>
      <c r="PAR47" s="13"/>
      <c r="PAS47" s="13"/>
      <c r="PAT47" s="13"/>
      <c r="PAU47" s="13"/>
      <c r="PAV47" s="13"/>
      <c r="PAW47" s="13"/>
      <c r="PAX47" s="13"/>
      <c r="PAY47" s="13"/>
      <c r="PAZ47" s="13"/>
      <c r="PBA47" s="13"/>
      <c r="PBB47" s="13"/>
      <c r="PBC47" s="13"/>
      <c r="PBD47" s="13"/>
      <c r="PBE47" s="13"/>
      <c r="PBF47" s="13"/>
      <c r="PBG47" s="13"/>
      <c r="PBH47" s="13"/>
      <c r="PBI47" s="13"/>
      <c r="PBJ47" s="13"/>
      <c r="PBK47" s="13"/>
      <c r="PBL47" s="13"/>
      <c r="PBM47" s="13"/>
      <c r="PBN47" s="13"/>
      <c r="PBO47" s="13"/>
      <c r="PBP47" s="13"/>
      <c r="PBQ47" s="13"/>
      <c r="PBR47" s="13"/>
      <c r="PBS47" s="13"/>
      <c r="PBT47" s="13"/>
      <c r="PBU47" s="13"/>
      <c r="PBV47" s="13"/>
      <c r="PBW47" s="13"/>
      <c r="PBX47" s="13"/>
      <c r="PBY47" s="13"/>
      <c r="PBZ47" s="13"/>
      <c r="PCA47" s="13"/>
      <c r="PCB47" s="13"/>
      <c r="PCC47" s="13"/>
      <c r="PCD47" s="13"/>
      <c r="PCE47" s="13"/>
      <c r="PCF47" s="13"/>
      <c r="PCG47" s="13"/>
      <c r="PCH47" s="13"/>
      <c r="PCI47" s="13"/>
      <c r="PCJ47" s="13"/>
      <c r="PCK47" s="13"/>
      <c r="PCL47" s="13"/>
      <c r="PCM47" s="13"/>
      <c r="PCN47" s="13"/>
      <c r="PCO47" s="13"/>
      <c r="PCP47" s="13"/>
      <c r="PCQ47" s="13"/>
      <c r="PCR47" s="13"/>
      <c r="PCS47" s="13"/>
      <c r="PCT47" s="13"/>
      <c r="PCU47" s="13"/>
      <c r="PCV47" s="13"/>
      <c r="PCW47" s="13"/>
      <c r="PCX47" s="13"/>
      <c r="PCY47" s="13"/>
      <c r="PCZ47" s="13"/>
      <c r="PDA47" s="13"/>
      <c r="PDB47" s="13"/>
      <c r="PDC47" s="13"/>
      <c r="PDD47" s="13"/>
      <c r="PDE47" s="13"/>
      <c r="PDF47" s="13"/>
      <c r="PDG47" s="13"/>
      <c r="PDH47" s="13"/>
      <c r="PDI47" s="13"/>
      <c r="PDJ47" s="13"/>
      <c r="PDK47" s="13"/>
      <c r="PDL47" s="13"/>
      <c r="PDM47" s="13"/>
      <c r="PDN47" s="13"/>
      <c r="PDO47" s="13"/>
      <c r="PDP47" s="13"/>
      <c r="PDQ47" s="13"/>
      <c r="PDR47" s="13"/>
      <c r="PDS47" s="13"/>
      <c r="PDT47" s="13"/>
      <c r="PDU47" s="13"/>
      <c r="PDV47" s="13"/>
      <c r="PDW47" s="13"/>
      <c r="PDX47" s="13"/>
      <c r="PDY47" s="13"/>
      <c r="PDZ47" s="13"/>
      <c r="PEA47" s="13"/>
      <c r="PEB47" s="13"/>
      <c r="PEC47" s="13"/>
      <c r="PED47" s="13"/>
      <c r="PEE47" s="13"/>
      <c r="PEF47" s="13"/>
      <c r="PEG47" s="13"/>
      <c r="PEH47" s="13"/>
      <c r="PEI47" s="13"/>
      <c r="PEJ47" s="13"/>
      <c r="PEK47" s="13"/>
      <c r="PEL47" s="13"/>
      <c r="PEM47" s="13"/>
      <c r="PEN47" s="13"/>
      <c r="PEO47" s="13"/>
      <c r="PEP47" s="13"/>
      <c r="PEQ47" s="13"/>
      <c r="PER47" s="13"/>
      <c r="PES47" s="13"/>
      <c r="PET47" s="13"/>
      <c r="PEU47" s="13"/>
      <c r="PEV47" s="13"/>
      <c r="PEW47" s="13"/>
      <c r="PEX47" s="13"/>
      <c r="PEY47" s="13"/>
      <c r="PEZ47" s="13"/>
      <c r="PFA47" s="13"/>
      <c r="PFB47" s="13"/>
      <c r="PFC47" s="13"/>
      <c r="PFD47" s="13"/>
      <c r="PFE47" s="13"/>
      <c r="PFF47" s="13"/>
      <c r="PFG47" s="13"/>
      <c r="PFH47" s="13"/>
      <c r="PFI47" s="13"/>
      <c r="PFJ47" s="13"/>
      <c r="PFK47" s="13"/>
      <c r="PFL47" s="13"/>
      <c r="PFM47" s="13"/>
      <c r="PFN47" s="13"/>
      <c r="PFO47" s="13"/>
      <c r="PFP47" s="13"/>
      <c r="PFQ47" s="13"/>
      <c r="PFR47" s="13"/>
      <c r="PFS47" s="13"/>
      <c r="PFT47" s="13"/>
      <c r="PFU47" s="13"/>
      <c r="PFV47" s="13"/>
      <c r="PFW47" s="13"/>
      <c r="PFX47" s="13"/>
      <c r="PFY47" s="13"/>
      <c r="PFZ47" s="13"/>
      <c r="PGA47" s="13"/>
      <c r="PGB47" s="13"/>
      <c r="PGC47" s="13"/>
      <c r="PGD47" s="13"/>
      <c r="PGE47" s="13"/>
      <c r="PGF47" s="13"/>
      <c r="PGG47" s="13"/>
      <c r="PGH47" s="13"/>
      <c r="PGI47" s="13"/>
      <c r="PGJ47" s="13"/>
      <c r="PGK47" s="13"/>
      <c r="PGL47" s="13"/>
      <c r="PGM47" s="13"/>
      <c r="PGN47" s="13"/>
      <c r="PGO47" s="13"/>
      <c r="PGP47" s="13"/>
      <c r="PGQ47" s="13"/>
      <c r="PGR47" s="13"/>
      <c r="PGS47" s="13"/>
      <c r="PGT47" s="13"/>
      <c r="PGU47" s="13"/>
      <c r="PGV47" s="13"/>
      <c r="PGW47" s="13"/>
      <c r="PGX47" s="13"/>
      <c r="PGY47" s="13"/>
      <c r="PGZ47" s="13"/>
      <c r="PHA47" s="13"/>
      <c r="PHB47" s="13"/>
      <c r="PHC47" s="13"/>
      <c r="PHD47" s="13"/>
      <c r="PHE47" s="13"/>
      <c r="PHF47" s="13"/>
      <c r="PHG47" s="13"/>
      <c r="PHH47" s="13"/>
      <c r="PHI47" s="13"/>
      <c r="PHJ47" s="13"/>
      <c r="PHK47" s="13"/>
      <c r="PHL47" s="13"/>
      <c r="PHM47" s="13"/>
      <c r="PHN47" s="13"/>
      <c r="PHO47" s="13"/>
      <c r="PHP47" s="13"/>
      <c r="PHQ47" s="13"/>
      <c r="PHR47" s="13"/>
      <c r="PHS47" s="13"/>
      <c r="PHT47" s="13"/>
      <c r="PHU47" s="13"/>
      <c r="PHV47" s="13"/>
      <c r="PHW47" s="13"/>
      <c r="PHX47" s="13"/>
      <c r="PHY47" s="13"/>
      <c r="PHZ47" s="13"/>
      <c r="PIA47" s="13"/>
      <c r="PIB47" s="13"/>
      <c r="PIC47" s="13"/>
      <c r="PID47" s="13"/>
      <c r="PIE47" s="13"/>
      <c r="PIF47" s="13"/>
      <c r="PIG47" s="13"/>
      <c r="PIH47" s="13"/>
      <c r="PII47" s="13"/>
      <c r="PIJ47" s="13"/>
      <c r="PIK47" s="13"/>
      <c r="PIL47" s="13"/>
      <c r="PIM47" s="13"/>
      <c r="PIN47" s="13"/>
      <c r="PIO47" s="13"/>
      <c r="PIP47" s="13"/>
      <c r="PIQ47" s="13"/>
      <c r="PIR47" s="13"/>
      <c r="PIS47" s="13"/>
      <c r="PIT47" s="13"/>
      <c r="PIU47" s="13"/>
      <c r="PIV47" s="13"/>
      <c r="PIW47" s="13"/>
      <c r="PIX47" s="13"/>
      <c r="PIY47" s="13"/>
      <c r="PIZ47" s="13"/>
      <c r="PJA47" s="13"/>
      <c r="PJB47" s="13"/>
      <c r="PJC47" s="13"/>
      <c r="PJD47" s="13"/>
      <c r="PJE47" s="13"/>
      <c r="PJF47" s="13"/>
      <c r="PJG47" s="13"/>
      <c r="PJH47" s="13"/>
      <c r="PJI47" s="13"/>
      <c r="PJJ47" s="13"/>
      <c r="PJK47" s="13"/>
      <c r="PJL47" s="13"/>
      <c r="PJM47" s="13"/>
      <c r="PJN47" s="13"/>
      <c r="PJO47" s="13"/>
      <c r="PJP47" s="13"/>
      <c r="PJQ47" s="13"/>
      <c r="PJR47" s="13"/>
      <c r="PJS47" s="13"/>
      <c r="PJT47" s="13"/>
      <c r="PJU47" s="13"/>
      <c r="PJV47" s="13"/>
      <c r="PJW47" s="13"/>
      <c r="PJX47" s="13"/>
      <c r="PJY47" s="13"/>
      <c r="PJZ47" s="13"/>
      <c r="PKA47" s="13"/>
      <c r="PKB47" s="13"/>
      <c r="PKC47" s="13"/>
      <c r="PKD47" s="13"/>
      <c r="PKE47" s="13"/>
      <c r="PKF47" s="13"/>
      <c r="PKG47" s="13"/>
      <c r="PKH47" s="13"/>
      <c r="PKI47" s="13"/>
      <c r="PKJ47" s="13"/>
      <c r="PKK47" s="13"/>
      <c r="PKL47" s="13"/>
      <c r="PKM47" s="13"/>
      <c r="PKN47" s="13"/>
      <c r="PKO47" s="13"/>
      <c r="PKP47" s="13"/>
      <c r="PKQ47" s="13"/>
      <c r="PKR47" s="13"/>
      <c r="PKS47" s="13"/>
      <c r="PKT47" s="13"/>
      <c r="PKU47" s="13"/>
      <c r="PKV47" s="13"/>
      <c r="PKW47" s="13"/>
      <c r="PKX47" s="13"/>
      <c r="PKY47" s="13"/>
      <c r="PKZ47" s="13"/>
      <c r="PLA47" s="13"/>
      <c r="PLB47" s="13"/>
      <c r="PLC47" s="13"/>
      <c r="PLD47" s="13"/>
      <c r="PLE47" s="13"/>
      <c r="PLF47" s="13"/>
      <c r="PLG47" s="13"/>
      <c r="PLH47" s="13"/>
      <c r="PLI47" s="13"/>
      <c r="PLJ47" s="13"/>
      <c r="PLK47" s="13"/>
      <c r="PLL47" s="13"/>
      <c r="PLM47" s="13"/>
      <c r="PLN47" s="13"/>
      <c r="PLO47" s="13"/>
      <c r="PLP47" s="13"/>
      <c r="PLQ47" s="13"/>
      <c r="PLR47" s="13"/>
      <c r="PLS47" s="13"/>
      <c r="PLT47" s="13"/>
      <c r="PLU47" s="13"/>
      <c r="PLV47" s="13"/>
      <c r="PLW47" s="13"/>
      <c r="PLX47" s="13"/>
      <c r="PLY47" s="13"/>
      <c r="PLZ47" s="13"/>
      <c r="PMA47" s="13"/>
      <c r="PMB47" s="13"/>
      <c r="PMC47" s="13"/>
      <c r="PMD47" s="13"/>
      <c r="PME47" s="13"/>
      <c r="PMF47" s="13"/>
      <c r="PMG47" s="13"/>
      <c r="PMH47" s="13"/>
      <c r="PMI47" s="13"/>
      <c r="PMJ47" s="13"/>
      <c r="PMK47" s="13"/>
      <c r="PML47" s="13"/>
      <c r="PMM47" s="13"/>
      <c r="PMN47" s="13"/>
      <c r="PMO47" s="13"/>
      <c r="PMP47" s="13"/>
      <c r="PMQ47" s="13"/>
      <c r="PMR47" s="13"/>
      <c r="PMS47" s="13"/>
      <c r="PMT47" s="13"/>
      <c r="PMU47" s="13"/>
      <c r="PMV47" s="13"/>
      <c r="PMW47" s="13"/>
      <c r="PMX47" s="13"/>
      <c r="PMY47" s="13"/>
      <c r="PMZ47" s="13"/>
      <c r="PNA47" s="13"/>
      <c r="PNB47" s="13"/>
      <c r="PNC47" s="13"/>
      <c r="PND47" s="13"/>
      <c r="PNE47" s="13"/>
      <c r="PNF47" s="13"/>
      <c r="PNG47" s="13"/>
      <c r="PNH47" s="13"/>
      <c r="PNI47" s="13"/>
      <c r="PNJ47" s="13"/>
      <c r="PNK47" s="13"/>
      <c r="PNL47" s="13"/>
      <c r="PNM47" s="13"/>
      <c r="PNN47" s="13"/>
      <c r="PNO47" s="13"/>
      <c r="PNP47" s="13"/>
      <c r="PNQ47" s="13"/>
      <c r="PNR47" s="13"/>
      <c r="PNS47" s="13"/>
      <c r="PNT47" s="13"/>
      <c r="PNU47" s="13"/>
      <c r="PNV47" s="13"/>
      <c r="PNW47" s="13"/>
      <c r="PNX47" s="13"/>
      <c r="PNY47" s="13"/>
      <c r="PNZ47" s="13"/>
      <c r="POA47" s="13"/>
      <c r="POB47" s="13"/>
      <c r="POC47" s="13"/>
      <c r="POD47" s="13"/>
      <c r="POE47" s="13"/>
      <c r="POF47" s="13"/>
      <c r="POG47" s="13"/>
      <c r="POH47" s="13"/>
      <c r="POI47" s="13"/>
      <c r="POJ47" s="13"/>
      <c r="POK47" s="13"/>
      <c r="POL47" s="13"/>
      <c r="POM47" s="13"/>
      <c r="PON47" s="13"/>
      <c r="POO47" s="13"/>
      <c r="POP47" s="13"/>
      <c r="POQ47" s="13"/>
      <c r="POR47" s="13"/>
      <c r="POS47" s="13"/>
      <c r="POT47" s="13"/>
      <c r="POU47" s="13"/>
      <c r="POV47" s="13"/>
      <c r="POW47" s="13"/>
      <c r="POX47" s="13"/>
      <c r="POY47" s="13"/>
      <c r="POZ47" s="13"/>
      <c r="PPA47" s="13"/>
      <c r="PPB47" s="13"/>
      <c r="PPC47" s="13"/>
      <c r="PPD47" s="13"/>
      <c r="PPE47" s="13"/>
      <c r="PPF47" s="13"/>
      <c r="PPG47" s="13"/>
      <c r="PPH47" s="13"/>
      <c r="PPI47" s="13"/>
      <c r="PPJ47" s="13"/>
      <c r="PPK47" s="13"/>
      <c r="PPL47" s="13"/>
      <c r="PPM47" s="13"/>
      <c r="PPN47" s="13"/>
      <c r="PPO47" s="13"/>
      <c r="PPP47" s="13"/>
      <c r="PPQ47" s="13"/>
      <c r="PPR47" s="13"/>
      <c r="PPS47" s="13"/>
      <c r="PPT47" s="13"/>
      <c r="PPU47" s="13"/>
      <c r="PPV47" s="13"/>
      <c r="PPW47" s="13"/>
      <c r="PPX47" s="13"/>
      <c r="PPY47" s="13"/>
      <c r="PPZ47" s="13"/>
      <c r="PQA47" s="13"/>
      <c r="PQB47" s="13"/>
      <c r="PQC47" s="13"/>
      <c r="PQD47" s="13"/>
      <c r="PQE47" s="13"/>
      <c r="PQF47" s="13"/>
      <c r="PQG47" s="13"/>
      <c r="PQH47" s="13"/>
      <c r="PQI47" s="13"/>
      <c r="PQJ47" s="13"/>
      <c r="PQK47" s="13"/>
      <c r="PQL47" s="13"/>
      <c r="PQM47" s="13"/>
      <c r="PQN47" s="13"/>
      <c r="PQO47" s="13"/>
      <c r="PQP47" s="13"/>
      <c r="PQQ47" s="13"/>
      <c r="PQR47" s="13"/>
      <c r="PQS47" s="13"/>
      <c r="PQT47" s="13"/>
      <c r="PQU47" s="13"/>
      <c r="PQV47" s="13"/>
      <c r="PQW47" s="13"/>
      <c r="PQX47" s="13"/>
      <c r="PQY47" s="13"/>
      <c r="PQZ47" s="13"/>
      <c r="PRA47" s="13"/>
      <c r="PRB47" s="13"/>
      <c r="PRC47" s="13"/>
      <c r="PRD47" s="13"/>
      <c r="PRE47" s="13"/>
      <c r="PRF47" s="13"/>
      <c r="PRG47" s="13"/>
      <c r="PRH47" s="13"/>
      <c r="PRI47" s="13"/>
      <c r="PRJ47" s="13"/>
      <c r="PRK47" s="13"/>
      <c r="PRL47" s="13"/>
      <c r="PRM47" s="13"/>
      <c r="PRN47" s="13"/>
      <c r="PRO47" s="13"/>
      <c r="PRP47" s="13"/>
      <c r="PRQ47" s="13"/>
      <c r="PRR47" s="13"/>
      <c r="PRS47" s="13"/>
      <c r="PRT47" s="13"/>
      <c r="PRU47" s="13"/>
      <c r="PRV47" s="13"/>
      <c r="PRW47" s="13"/>
      <c r="PRX47" s="13"/>
      <c r="PRY47" s="13"/>
      <c r="PRZ47" s="13"/>
      <c r="PSA47" s="13"/>
      <c r="PSB47" s="13"/>
      <c r="PSC47" s="13"/>
      <c r="PSD47" s="13"/>
      <c r="PSE47" s="13"/>
      <c r="PSF47" s="13"/>
      <c r="PSG47" s="13"/>
      <c r="PSH47" s="13"/>
      <c r="PSI47" s="13"/>
      <c r="PSJ47" s="13"/>
      <c r="PSK47" s="13"/>
      <c r="PSL47" s="13"/>
      <c r="PSM47" s="13"/>
      <c r="PSN47" s="13"/>
      <c r="PSO47" s="13"/>
      <c r="PSP47" s="13"/>
      <c r="PSQ47" s="13"/>
      <c r="PSR47" s="13"/>
      <c r="PSS47" s="13"/>
      <c r="PST47" s="13"/>
      <c r="PSU47" s="13"/>
      <c r="PSV47" s="13"/>
      <c r="PSW47" s="13"/>
      <c r="PSX47" s="13"/>
      <c r="PSY47" s="13"/>
      <c r="PSZ47" s="13"/>
      <c r="PTA47" s="13"/>
      <c r="PTB47" s="13"/>
      <c r="PTC47" s="13"/>
      <c r="PTD47" s="13"/>
      <c r="PTE47" s="13"/>
      <c r="PTF47" s="13"/>
      <c r="PTG47" s="13"/>
      <c r="PTH47" s="13"/>
      <c r="PTI47" s="13"/>
      <c r="PTJ47" s="13"/>
      <c r="PTK47" s="13"/>
      <c r="PTL47" s="13"/>
      <c r="PTM47" s="13"/>
      <c r="PTN47" s="13"/>
      <c r="PTO47" s="13"/>
      <c r="PTP47" s="13"/>
      <c r="PTQ47" s="13"/>
      <c r="PTR47" s="13"/>
      <c r="PTS47" s="13"/>
      <c r="PTT47" s="13"/>
      <c r="PTU47" s="13"/>
      <c r="PTV47" s="13"/>
      <c r="PTW47" s="13"/>
      <c r="PTX47" s="13"/>
      <c r="PTY47" s="13"/>
      <c r="PTZ47" s="13"/>
      <c r="PUA47" s="13"/>
      <c r="PUB47" s="13"/>
      <c r="PUC47" s="13"/>
      <c r="PUD47" s="13"/>
      <c r="PUE47" s="13"/>
      <c r="PUF47" s="13"/>
      <c r="PUG47" s="13"/>
      <c r="PUH47" s="13"/>
      <c r="PUI47" s="13"/>
      <c r="PUJ47" s="13"/>
      <c r="PUK47" s="13"/>
      <c r="PUL47" s="13"/>
      <c r="PUM47" s="13"/>
      <c r="PUN47" s="13"/>
      <c r="PUO47" s="13"/>
      <c r="PUP47" s="13"/>
      <c r="PUQ47" s="13"/>
      <c r="PUR47" s="13"/>
      <c r="PUS47" s="13"/>
      <c r="PUT47" s="13"/>
      <c r="PUU47" s="13"/>
      <c r="PUV47" s="13"/>
      <c r="PUW47" s="13"/>
      <c r="PUX47" s="13"/>
      <c r="PUY47" s="13"/>
      <c r="PUZ47" s="13"/>
      <c r="PVA47" s="13"/>
      <c r="PVB47" s="13"/>
      <c r="PVC47" s="13"/>
      <c r="PVD47" s="13"/>
      <c r="PVE47" s="13"/>
      <c r="PVF47" s="13"/>
      <c r="PVG47" s="13"/>
      <c r="PVH47" s="13"/>
      <c r="PVI47" s="13"/>
      <c r="PVJ47" s="13"/>
      <c r="PVK47" s="13"/>
      <c r="PVL47" s="13"/>
      <c r="PVM47" s="13"/>
      <c r="PVN47" s="13"/>
      <c r="PVO47" s="13"/>
      <c r="PVP47" s="13"/>
      <c r="PVQ47" s="13"/>
      <c r="PVR47" s="13"/>
      <c r="PVS47" s="13"/>
      <c r="PVT47" s="13"/>
      <c r="PVU47" s="13"/>
      <c r="PVV47" s="13"/>
      <c r="PVW47" s="13"/>
      <c r="PVX47" s="13"/>
      <c r="PVY47" s="13"/>
      <c r="PVZ47" s="13"/>
      <c r="PWA47" s="13"/>
      <c r="PWB47" s="13"/>
      <c r="PWC47" s="13"/>
      <c r="PWD47" s="13"/>
      <c r="PWE47" s="13"/>
      <c r="PWF47" s="13"/>
      <c r="PWG47" s="13"/>
      <c r="PWH47" s="13"/>
      <c r="PWI47" s="13"/>
      <c r="PWJ47" s="13"/>
      <c r="PWK47" s="13"/>
      <c r="PWL47" s="13"/>
      <c r="PWM47" s="13"/>
      <c r="PWN47" s="13"/>
      <c r="PWO47" s="13"/>
      <c r="PWP47" s="13"/>
      <c r="PWQ47" s="13"/>
      <c r="PWR47" s="13"/>
      <c r="PWS47" s="13"/>
      <c r="PWT47" s="13"/>
      <c r="PWU47" s="13"/>
      <c r="PWV47" s="13"/>
      <c r="PWW47" s="13"/>
      <c r="PWX47" s="13"/>
      <c r="PWY47" s="13"/>
      <c r="PWZ47" s="13"/>
      <c r="PXA47" s="13"/>
      <c r="PXB47" s="13"/>
      <c r="PXC47" s="13"/>
      <c r="PXD47" s="13"/>
      <c r="PXE47" s="13"/>
      <c r="PXF47" s="13"/>
      <c r="PXG47" s="13"/>
      <c r="PXH47" s="13"/>
      <c r="PXI47" s="13"/>
      <c r="PXJ47" s="13"/>
      <c r="PXK47" s="13"/>
      <c r="PXL47" s="13"/>
      <c r="PXM47" s="13"/>
      <c r="PXN47" s="13"/>
      <c r="PXO47" s="13"/>
      <c r="PXP47" s="13"/>
      <c r="PXQ47" s="13"/>
      <c r="PXR47" s="13"/>
      <c r="PXS47" s="13"/>
      <c r="PXT47" s="13"/>
      <c r="PXU47" s="13"/>
      <c r="PXV47" s="13"/>
      <c r="PXW47" s="13"/>
      <c r="PXX47" s="13"/>
      <c r="PXY47" s="13"/>
      <c r="PXZ47" s="13"/>
      <c r="PYA47" s="13"/>
      <c r="PYB47" s="13"/>
      <c r="PYC47" s="13"/>
      <c r="PYD47" s="13"/>
      <c r="PYE47" s="13"/>
      <c r="PYF47" s="13"/>
      <c r="PYG47" s="13"/>
      <c r="PYH47" s="13"/>
      <c r="PYI47" s="13"/>
      <c r="PYJ47" s="13"/>
      <c r="PYK47" s="13"/>
      <c r="PYL47" s="13"/>
      <c r="PYM47" s="13"/>
      <c r="PYN47" s="13"/>
      <c r="PYO47" s="13"/>
      <c r="PYP47" s="13"/>
      <c r="PYQ47" s="13"/>
      <c r="PYR47" s="13"/>
      <c r="PYS47" s="13"/>
      <c r="PYT47" s="13"/>
      <c r="PYU47" s="13"/>
      <c r="PYV47" s="13"/>
      <c r="PYW47" s="13"/>
      <c r="PYX47" s="13"/>
      <c r="PYY47" s="13"/>
      <c r="PYZ47" s="13"/>
      <c r="PZA47" s="13"/>
      <c r="PZB47" s="13"/>
      <c r="PZC47" s="13"/>
      <c r="PZD47" s="13"/>
      <c r="PZE47" s="13"/>
      <c r="PZF47" s="13"/>
      <c r="PZG47" s="13"/>
      <c r="PZH47" s="13"/>
      <c r="PZI47" s="13"/>
      <c r="PZJ47" s="13"/>
      <c r="PZK47" s="13"/>
      <c r="PZL47" s="13"/>
      <c r="PZM47" s="13"/>
      <c r="PZN47" s="13"/>
      <c r="PZO47" s="13"/>
      <c r="PZP47" s="13"/>
      <c r="PZQ47" s="13"/>
      <c r="PZR47" s="13"/>
      <c r="PZS47" s="13"/>
      <c r="PZT47" s="13"/>
      <c r="PZU47" s="13"/>
      <c r="PZV47" s="13"/>
      <c r="PZW47" s="13"/>
      <c r="PZX47" s="13"/>
      <c r="PZY47" s="13"/>
      <c r="PZZ47" s="13"/>
      <c r="QAA47" s="13"/>
      <c r="QAB47" s="13"/>
      <c r="QAC47" s="13"/>
      <c r="QAD47" s="13"/>
      <c r="QAE47" s="13"/>
      <c r="QAF47" s="13"/>
      <c r="QAG47" s="13"/>
      <c r="QAH47" s="13"/>
      <c r="QAI47" s="13"/>
      <c r="QAJ47" s="13"/>
      <c r="QAK47" s="13"/>
      <c r="QAL47" s="13"/>
      <c r="QAM47" s="13"/>
      <c r="QAN47" s="13"/>
      <c r="QAO47" s="13"/>
      <c r="QAP47" s="13"/>
      <c r="QAQ47" s="13"/>
      <c r="QAR47" s="13"/>
      <c r="QAS47" s="13"/>
      <c r="QAT47" s="13"/>
      <c r="QAU47" s="13"/>
      <c r="QAV47" s="13"/>
      <c r="QAW47" s="13"/>
      <c r="QAX47" s="13"/>
      <c r="QAY47" s="13"/>
      <c r="QAZ47" s="13"/>
      <c r="QBA47" s="13"/>
      <c r="QBB47" s="13"/>
      <c r="QBC47" s="13"/>
      <c r="QBD47" s="13"/>
      <c r="QBE47" s="13"/>
      <c r="QBF47" s="13"/>
      <c r="QBG47" s="13"/>
      <c r="QBH47" s="13"/>
      <c r="QBI47" s="13"/>
      <c r="QBJ47" s="13"/>
      <c r="QBK47" s="13"/>
      <c r="QBL47" s="13"/>
      <c r="QBM47" s="13"/>
      <c r="QBN47" s="13"/>
      <c r="QBO47" s="13"/>
      <c r="QBP47" s="13"/>
      <c r="QBQ47" s="13"/>
      <c r="QBR47" s="13"/>
      <c r="QBS47" s="13"/>
      <c r="QBT47" s="13"/>
      <c r="QBU47" s="13"/>
      <c r="QBV47" s="13"/>
      <c r="QBW47" s="13"/>
      <c r="QBX47" s="13"/>
      <c r="QBY47" s="13"/>
      <c r="QBZ47" s="13"/>
      <c r="QCA47" s="13"/>
      <c r="QCB47" s="13"/>
      <c r="QCC47" s="13"/>
      <c r="QCD47" s="13"/>
      <c r="QCE47" s="13"/>
      <c r="QCF47" s="13"/>
      <c r="QCG47" s="13"/>
      <c r="QCH47" s="13"/>
      <c r="QCI47" s="13"/>
      <c r="QCJ47" s="13"/>
      <c r="QCK47" s="13"/>
      <c r="QCL47" s="13"/>
      <c r="QCM47" s="13"/>
      <c r="QCN47" s="13"/>
      <c r="QCO47" s="13"/>
      <c r="QCP47" s="13"/>
      <c r="QCQ47" s="13"/>
      <c r="QCR47" s="13"/>
      <c r="QCS47" s="13"/>
      <c r="QCT47" s="13"/>
      <c r="QCU47" s="13"/>
      <c r="QCV47" s="13"/>
      <c r="QCW47" s="13"/>
      <c r="QCX47" s="13"/>
      <c r="QCY47" s="13"/>
      <c r="QCZ47" s="13"/>
      <c r="QDA47" s="13"/>
      <c r="QDB47" s="13"/>
      <c r="QDC47" s="13"/>
      <c r="QDD47" s="13"/>
      <c r="QDE47" s="13"/>
      <c r="QDF47" s="13"/>
      <c r="QDG47" s="13"/>
      <c r="QDH47" s="13"/>
      <c r="QDI47" s="13"/>
      <c r="QDJ47" s="13"/>
      <c r="QDK47" s="13"/>
      <c r="QDL47" s="13"/>
      <c r="QDM47" s="13"/>
      <c r="QDN47" s="13"/>
      <c r="QDO47" s="13"/>
      <c r="QDP47" s="13"/>
      <c r="QDQ47" s="13"/>
      <c r="QDR47" s="13"/>
      <c r="QDS47" s="13"/>
      <c r="QDT47" s="13"/>
      <c r="QDU47" s="13"/>
      <c r="QDV47" s="13"/>
      <c r="QDW47" s="13"/>
      <c r="QDX47" s="13"/>
      <c r="QDY47" s="13"/>
      <c r="QDZ47" s="13"/>
      <c r="QEA47" s="13"/>
      <c r="QEB47" s="13"/>
      <c r="QEC47" s="13"/>
      <c r="QED47" s="13"/>
      <c r="QEE47" s="13"/>
      <c r="QEF47" s="13"/>
      <c r="QEG47" s="13"/>
      <c r="QEH47" s="13"/>
      <c r="QEI47" s="13"/>
      <c r="QEJ47" s="13"/>
      <c r="QEK47" s="13"/>
      <c r="QEL47" s="13"/>
      <c r="QEM47" s="13"/>
      <c r="QEN47" s="13"/>
      <c r="QEO47" s="13"/>
      <c r="QEP47" s="13"/>
      <c r="QEQ47" s="13"/>
      <c r="QER47" s="13"/>
      <c r="QES47" s="13"/>
      <c r="QET47" s="13"/>
      <c r="QEU47" s="13"/>
      <c r="QEV47" s="13"/>
      <c r="QEW47" s="13"/>
      <c r="QEX47" s="13"/>
      <c r="QEY47" s="13"/>
      <c r="QEZ47" s="13"/>
      <c r="QFA47" s="13"/>
      <c r="QFB47" s="13"/>
      <c r="QFC47" s="13"/>
      <c r="QFD47" s="13"/>
      <c r="QFE47" s="13"/>
      <c r="QFF47" s="13"/>
      <c r="QFG47" s="13"/>
      <c r="QFH47" s="13"/>
      <c r="QFI47" s="13"/>
      <c r="QFJ47" s="13"/>
      <c r="QFK47" s="13"/>
      <c r="QFL47" s="13"/>
      <c r="QFM47" s="13"/>
      <c r="QFN47" s="13"/>
      <c r="QFO47" s="13"/>
      <c r="QFP47" s="13"/>
      <c r="QFQ47" s="13"/>
      <c r="QFR47" s="13"/>
      <c r="QFS47" s="13"/>
      <c r="QFT47" s="13"/>
      <c r="QFU47" s="13"/>
      <c r="QFV47" s="13"/>
      <c r="QFW47" s="13"/>
      <c r="QFX47" s="13"/>
      <c r="QFY47" s="13"/>
      <c r="QFZ47" s="13"/>
      <c r="QGA47" s="13"/>
      <c r="QGB47" s="13"/>
      <c r="QGC47" s="13"/>
      <c r="QGD47" s="13"/>
      <c r="QGE47" s="13"/>
      <c r="QGF47" s="13"/>
      <c r="QGG47" s="13"/>
      <c r="QGH47" s="13"/>
      <c r="QGI47" s="13"/>
      <c r="QGJ47" s="13"/>
      <c r="QGK47" s="13"/>
      <c r="QGL47" s="13"/>
      <c r="QGM47" s="13"/>
      <c r="QGN47" s="13"/>
      <c r="QGO47" s="13"/>
      <c r="QGP47" s="13"/>
      <c r="QGQ47" s="13"/>
      <c r="QGR47" s="13"/>
      <c r="QGS47" s="13"/>
      <c r="QGT47" s="13"/>
      <c r="QGU47" s="13"/>
      <c r="QGV47" s="13"/>
      <c r="QGW47" s="13"/>
      <c r="QGX47" s="13"/>
      <c r="QGY47" s="13"/>
      <c r="QGZ47" s="13"/>
      <c r="QHA47" s="13"/>
      <c r="QHB47" s="13"/>
      <c r="QHC47" s="13"/>
      <c r="QHD47" s="13"/>
      <c r="QHE47" s="13"/>
      <c r="QHF47" s="13"/>
      <c r="QHG47" s="13"/>
      <c r="QHH47" s="13"/>
      <c r="QHI47" s="13"/>
      <c r="QHJ47" s="13"/>
      <c r="QHK47" s="13"/>
      <c r="QHL47" s="13"/>
      <c r="QHM47" s="13"/>
      <c r="QHN47" s="13"/>
      <c r="QHO47" s="13"/>
      <c r="QHP47" s="13"/>
      <c r="QHQ47" s="13"/>
      <c r="QHR47" s="13"/>
      <c r="QHS47" s="13"/>
      <c r="QHT47" s="13"/>
      <c r="QHU47" s="13"/>
      <c r="QHV47" s="13"/>
      <c r="QHW47" s="13"/>
      <c r="QHX47" s="13"/>
      <c r="QHY47" s="13"/>
      <c r="QHZ47" s="13"/>
      <c r="QIA47" s="13"/>
      <c r="QIB47" s="13"/>
      <c r="QIC47" s="13"/>
      <c r="QID47" s="13"/>
      <c r="QIE47" s="13"/>
      <c r="QIF47" s="13"/>
      <c r="QIG47" s="13"/>
      <c r="QIH47" s="13"/>
      <c r="QII47" s="13"/>
      <c r="QIJ47" s="13"/>
      <c r="QIK47" s="13"/>
      <c r="QIL47" s="13"/>
      <c r="QIM47" s="13"/>
      <c r="QIN47" s="13"/>
      <c r="QIO47" s="13"/>
      <c r="QIP47" s="13"/>
      <c r="QIQ47" s="13"/>
      <c r="QIR47" s="13"/>
      <c r="QIS47" s="13"/>
      <c r="QIT47" s="13"/>
      <c r="QIU47" s="13"/>
      <c r="QIV47" s="13"/>
      <c r="QIW47" s="13"/>
      <c r="QIX47" s="13"/>
      <c r="QIY47" s="13"/>
      <c r="QIZ47" s="13"/>
      <c r="QJA47" s="13"/>
      <c r="QJB47" s="13"/>
      <c r="QJC47" s="13"/>
      <c r="QJD47" s="13"/>
      <c r="QJE47" s="13"/>
      <c r="QJF47" s="13"/>
      <c r="QJG47" s="13"/>
      <c r="QJH47" s="13"/>
      <c r="QJI47" s="13"/>
      <c r="QJJ47" s="13"/>
      <c r="QJK47" s="13"/>
      <c r="QJL47" s="13"/>
      <c r="QJM47" s="13"/>
      <c r="QJN47" s="13"/>
      <c r="QJO47" s="13"/>
      <c r="QJP47" s="13"/>
      <c r="QJQ47" s="13"/>
      <c r="QJR47" s="13"/>
      <c r="QJS47" s="13"/>
      <c r="QJT47" s="13"/>
      <c r="QJU47" s="13"/>
      <c r="QJV47" s="13"/>
      <c r="QJW47" s="13"/>
      <c r="QJX47" s="13"/>
      <c r="QJY47" s="13"/>
      <c r="QJZ47" s="13"/>
      <c r="QKA47" s="13"/>
      <c r="QKB47" s="13"/>
      <c r="QKC47" s="13"/>
      <c r="QKD47" s="13"/>
      <c r="QKE47" s="13"/>
      <c r="QKF47" s="13"/>
      <c r="QKG47" s="13"/>
      <c r="QKH47" s="13"/>
      <c r="QKI47" s="13"/>
      <c r="QKJ47" s="13"/>
      <c r="QKK47" s="13"/>
      <c r="QKL47" s="13"/>
      <c r="QKM47" s="13"/>
      <c r="QKN47" s="13"/>
      <c r="QKO47" s="13"/>
      <c r="QKP47" s="13"/>
      <c r="QKQ47" s="13"/>
      <c r="QKR47" s="13"/>
      <c r="QKS47" s="13"/>
      <c r="QKT47" s="13"/>
      <c r="QKU47" s="13"/>
      <c r="QKV47" s="13"/>
      <c r="QKW47" s="13"/>
      <c r="QKX47" s="13"/>
      <c r="QKY47" s="13"/>
      <c r="QKZ47" s="13"/>
      <c r="QLA47" s="13"/>
      <c r="QLB47" s="13"/>
      <c r="QLC47" s="13"/>
      <c r="QLD47" s="13"/>
      <c r="QLE47" s="13"/>
      <c r="QLF47" s="13"/>
      <c r="QLG47" s="13"/>
      <c r="QLH47" s="13"/>
      <c r="QLI47" s="13"/>
      <c r="QLJ47" s="13"/>
      <c r="QLK47" s="13"/>
      <c r="QLL47" s="13"/>
      <c r="QLM47" s="13"/>
      <c r="QLN47" s="13"/>
      <c r="QLO47" s="13"/>
      <c r="QLP47" s="13"/>
      <c r="QLQ47" s="13"/>
      <c r="QLR47" s="13"/>
      <c r="QLS47" s="13"/>
      <c r="QLT47" s="13"/>
      <c r="QLU47" s="13"/>
      <c r="QLV47" s="13"/>
      <c r="QLW47" s="13"/>
      <c r="QLX47" s="13"/>
      <c r="QLY47" s="13"/>
      <c r="QLZ47" s="13"/>
      <c r="QMA47" s="13"/>
      <c r="QMB47" s="13"/>
      <c r="QMC47" s="13"/>
      <c r="QMD47" s="13"/>
      <c r="QME47" s="13"/>
      <c r="QMF47" s="13"/>
      <c r="QMG47" s="13"/>
      <c r="QMH47" s="13"/>
      <c r="QMI47" s="13"/>
      <c r="QMJ47" s="13"/>
      <c r="QMK47" s="13"/>
      <c r="QML47" s="13"/>
      <c r="QMM47" s="13"/>
      <c r="QMN47" s="13"/>
      <c r="QMO47" s="13"/>
      <c r="QMP47" s="13"/>
      <c r="QMQ47" s="13"/>
      <c r="QMR47" s="13"/>
      <c r="QMS47" s="13"/>
      <c r="QMT47" s="13"/>
      <c r="QMU47" s="13"/>
      <c r="QMV47" s="13"/>
      <c r="QMW47" s="13"/>
      <c r="QMX47" s="13"/>
      <c r="QMY47" s="13"/>
      <c r="QMZ47" s="13"/>
      <c r="QNA47" s="13"/>
      <c r="QNB47" s="13"/>
      <c r="QNC47" s="13"/>
      <c r="QND47" s="13"/>
      <c r="QNE47" s="13"/>
      <c r="QNF47" s="13"/>
      <c r="QNG47" s="13"/>
      <c r="QNH47" s="13"/>
      <c r="QNI47" s="13"/>
      <c r="QNJ47" s="13"/>
      <c r="QNK47" s="13"/>
      <c r="QNL47" s="13"/>
      <c r="QNM47" s="13"/>
      <c r="QNN47" s="13"/>
      <c r="QNO47" s="13"/>
      <c r="QNP47" s="13"/>
      <c r="QNQ47" s="13"/>
      <c r="QNR47" s="13"/>
      <c r="QNS47" s="13"/>
      <c r="QNT47" s="13"/>
      <c r="QNU47" s="13"/>
      <c r="QNV47" s="13"/>
      <c r="QNW47" s="13"/>
      <c r="QNX47" s="13"/>
      <c r="QNY47" s="13"/>
      <c r="QNZ47" s="13"/>
      <c r="QOA47" s="13"/>
      <c r="QOB47" s="13"/>
      <c r="QOC47" s="13"/>
      <c r="QOD47" s="13"/>
      <c r="QOE47" s="13"/>
      <c r="QOF47" s="13"/>
      <c r="QOG47" s="13"/>
      <c r="QOH47" s="13"/>
      <c r="QOI47" s="13"/>
      <c r="QOJ47" s="13"/>
      <c r="QOK47" s="13"/>
      <c r="QOL47" s="13"/>
      <c r="QOM47" s="13"/>
      <c r="QON47" s="13"/>
      <c r="QOO47" s="13"/>
      <c r="QOP47" s="13"/>
      <c r="QOQ47" s="13"/>
      <c r="QOR47" s="13"/>
      <c r="QOS47" s="13"/>
      <c r="QOT47" s="13"/>
      <c r="QOU47" s="13"/>
      <c r="QOV47" s="13"/>
      <c r="QOW47" s="13"/>
      <c r="QOX47" s="13"/>
      <c r="QOY47" s="13"/>
      <c r="QOZ47" s="13"/>
      <c r="QPA47" s="13"/>
      <c r="QPB47" s="13"/>
      <c r="QPC47" s="13"/>
      <c r="QPD47" s="13"/>
      <c r="QPE47" s="13"/>
      <c r="QPF47" s="13"/>
      <c r="QPG47" s="13"/>
      <c r="QPH47" s="13"/>
      <c r="QPI47" s="13"/>
      <c r="QPJ47" s="13"/>
      <c r="QPK47" s="13"/>
      <c r="QPL47" s="13"/>
      <c r="QPM47" s="13"/>
      <c r="QPN47" s="13"/>
      <c r="QPO47" s="13"/>
      <c r="QPP47" s="13"/>
      <c r="QPQ47" s="13"/>
      <c r="QPR47" s="13"/>
      <c r="QPS47" s="13"/>
      <c r="QPT47" s="13"/>
      <c r="QPU47" s="13"/>
      <c r="QPV47" s="13"/>
      <c r="QPW47" s="13"/>
      <c r="QPX47" s="13"/>
      <c r="QPY47" s="13"/>
      <c r="QPZ47" s="13"/>
      <c r="QQA47" s="13"/>
      <c r="QQB47" s="13"/>
      <c r="QQC47" s="13"/>
      <c r="QQD47" s="13"/>
      <c r="QQE47" s="13"/>
      <c r="QQF47" s="13"/>
      <c r="QQG47" s="13"/>
      <c r="QQH47" s="13"/>
      <c r="QQI47" s="13"/>
      <c r="QQJ47" s="13"/>
      <c r="QQK47" s="13"/>
      <c r="QQL47" s="13"/>
      <c r="QQM47" s="13"/>
      <c r="QQN47" s="13"/>
      <c r="QQO47" s="13"/>
      <c r="QQP47" s="13"/>
      <c r="QQQ47" s="13"/>
      <c r="QQR47" s="13"/>
      <c r="QQS47" s="13"/>
      <c r="QQT47" s="13"/>
      <c r="QQU47" s="13"/>
      <c r="QQV47" s="13"/>
      <c r="QQW47" s="13"/>
      <c r="QQX47" s="13"/>
      <c r="QQY47" s="13"/>
      <c r="QQZ47" s="13"/>
      <c r="QRA47" s="13"/>
      <c r="QRB47" s="13"/>
      <c r="QRC47" s="13"/>
      <c r="QRD47" s="13"/>
      <c r="QRE47" s="13"/>
      <c r="QRF47" s="13"/>
      <c r="QRG47" s="13"/>
      <c r="QRH47" s="13"/>
      <c r="QRI47" s="13"/>
      <c r="QRJ47" s="13"/>
      <c r="QRK47" s="13"/>
      <c r="QRL47" s="13"/>
      <c r="QRM47" s="13"/>
      <c r="QRN47" s="13"/>
      <c r="QRO47" s="13"/>
      <c r="QRP47" s="13"/>
      <c r="QRQ47" s="13"/>
      <c r="QRR47" s="13"/>
      <c r="QRS47" s="13"/>
      <c r="QRT47" s="13"/>
      <c r="QRU47" s="13"/>
      <c r="QRV47" s="13"/>
      <c r="QRW47" s="13"/>
      <c r="QRX47" s="13"/>
      <c r="QRY47" s="13"/>
      <c r="QRZ47" s="13"/>
      <c r="QSA47" s="13"/>
      <c r="QSB47" s="13"/>
      <c r="QSC47" s="13"/>
      <c r="QSD47" s="13"/>
      <c r="QSE47" s="13"/>
      <c r="QSF47" s="13"/>
      <c r="QSG47" s="13"/>
      <c r="QSH47" s="13"/>
      <c r="QSI47" s="13"/>
      <c r="QSJ47" s="13"/>
      <c r="QSK47" s="13"/>
      <c r="QSL47" s="13"/>
      <c r="QSM47" s="13"/>
      <c r="QSN47" s="13"/>
      <c r="QSO47" s="13"/>
      <c r="QSP47" s="13"/>
      <c r="QSQ47" s="13"/>
      <c r="QSR47" s="13"/>
      <c r="QSS47" s="13"/>
      <c r="QST47" s="13"/>
      <c r="QSU47" s="13"/>
      <c r="QSV47" s="13"/>
      <c r="QSW47" s="13"/>
      <c r="QSX47" s="13"/>
      <c r="QSY47" s="13"/>
      <c r="QSZ47" s="13"/>
      <c r="QTA47" s="13"/>
      <c r="QTB47" s="13"/>
      <c r="QTC47" s="13"/>
      <c r="QTD47" s="13"/>
      <c r="QTE47" s="13"/>
      <c r="QTF47" s="13"/>
      <c r="QTG47" s="13"/>
      <c r="QTH47" s="13"/>
      <c r="QTI47" s="13"/>
      <c r="QTJ47" s="13"/>
      <c r="QTK47" s="13"/>
      <c r="QTL47" s="13"/>
      <c r="QTM47" s="13"/>
      <c r="QTN47" s="13"/>
      <c r="QTO47" s="13"/>
      <c r="QTP47" s="13"/>
      <c r="QTQ47" s="13"/>
      <c r="QTR47" s="13"/>
      <c r="QTS47" s="13"/>
      <c r="QTT47" s="13"/>
      <c r="QTU47" s="13"/>
      <c r="QTV47" s="13"/>
      <c r="QTW47" s="13"/>
      <c r="QTX47" s="13"/>
      <c r="QTY47" s="13"/>
      <c r="QTZ47" s="13"/>
      <c r="QUA47" s="13"/>
      <c r="QUB47" s="13"/>
      <c r="QUC47" s="13"/>
      <c r="QUD47" s="13"/>
      <c r="QUE47" s="13"/>
      <c r="QUF47" s="13"/>
      <c r="QUG47" s="13"/>
      <c r="QUH47" s="13"/>
      <c r="QUI47" s="13"/>
      <c r="QUJ47" s="13"/>
      <c r="QUK47" s="13"/>
      <c r="QUL47" s="13"/>
      <c r="QUM47" s="13"/>
      <c r="QUN47" s="13"/>
      <c r="QUO47" s="13"/>
      <c r="QUP47" s="13"/>
      <c r="QUQ47" s="13"/>
      <c r="QUR47" s="13"/>
      <c r="QUS47" s="13"/>
      <c r="QUT47" s="13"/>
      <c r="QUU47" s="13"/>
      <c r="QUV47" s="13"/>
      <c r="QUW47" s="13"/>
      <c r="QUX47" s="13"/>
      <c r="QUY47" s="13"/>
      <c r="QUZ47" s="13"/>
      <c r="QVA47" s="13"/>
      <c r="QVB47" s="13"/>
      <c r="QVC47" s="13"/>
      <c r="QVD47" s="13"/>
      <c r="QVE47" s="13"/>
      <c r="QVF47" s="13"/>
      <c r="QVG47" s="13"/>
      <c r="QVH47" s="13"/>
      <c r="QVI47" s="13"/>
      <c r="QVJ47" s="13"/>
      <c r="QVK47" s="13"/>
      <c r="QVL47" s="13"/>
      <c r="QVM47" s="13"/>
      <c r="QVN47" s="13"/>
      <c r="QVO47" s="13"/>
      <c r="QVP47" s="13"/>
      <c r="QVQ47" s="13"/>
      <c r="QVR47" s="13"/>
      <c r="QVS47" s="13"/>
      <c r="QVT47" s="13"/>
      <c r="QVU47" s="13"/>
      <c r="QVV47" s="13"/>
      <c r="QVW47" s="13"/>
      <c r="QVX47" s="13"/>
      <c r="QVY47" s="13"/>
      <c r="QVZ47" s="13"/>
      <c r="QWA47" s="13"/>
      <c r="QWB47" s="13"/>
      <c r="QWC47" s="13"/>
      <c r="QWD47" s="13"/>
      <c r="QWE47" s="13"/>
      <c r="QWF47" s="13"/>
      <c r="QWG47" s="13"/>
      <c r="QWH47" s="13"/>
      <c r="QWI47" s="13"/>
      <c r="QWJ47" s="13"/>
      <c r="QWK47" s="13"/>
      <c r="QWL47" s="13"/>
      <c r="QWM47" s="13"/>
      <c r="QWN47" s="13"/>
      <c r="QWO47" s="13"/>
      <c r="QWP47" s="13"/>
      <c r="QWQ47" s="13"/>
      <c r="QWR47" s="13"/>
      <c r="QWS47" s="13"/>
      <c r="QWT47" s="13"/>
      <c r="QWU47" s="13"/>
      <c r="QWV47" s="13"/>
      <c r="QWW47" s="13"/>
      <c r="QWX47" s="13"/>
      <c r="QWY47" s="13"/>
      <c r="QWZ47" s="13"/>
      <c r="QXA47" s="13"/>
      <c r="QXB47" s="13"/>
      <c r="QXC47" s="13"/>
      <c r="QXD47" s="13"/>
      <c r="QXE47" s="13"/>
      <c r="QXF47" s="13"/>
      <c r="QXG47" s="13"/>
      <c r="QXH47" s="13"/>
      <c r="QXI47" s="13"/>
      <c r="QXJ47" s="13"/>
      <c r="QXK47" s="13"/>
      <c r="QXL47" s="13"/>
      <c r="QXM47" s="13"/>
      <c r="QXN47" s="13"/>
      <c r="QXO47" s="13"/>
      <c r="QXP47" s="13"/>
      <c r="QXQ47" s="13"/>
      <c r="QXR47" s="13"/>
      <c r="QXS47" s="13"/>
      <c r="QXT47" s="13"/>
      <c r="QXU47" s="13"/>
      <c r="QXV47" s="13"/>
      <c r="QXW47" s="13"/>
      <c r="QXX47" s="13"/>
      <c r="QXY47" s="13"/>
      <c r="QXZ47" s="13"/>
      <c r="QYA47" s="13"/>
      <c r="QYB47" s="13"/>
      <c r="QYC47" s="13"/>
      <c r="QYD47" s="13"/>
      <c r="QYE47" s="13"/>
      <c r="QYF47" s="13"/>
      <c r="QYG47" s="13"/>
      <c r="QYH47" s="13"/>
      <c r="QYI47" s="13"/>
      <c r="QYJ47" s="13"/>
      <c r="QYK47" s="13"/>
      <c r="QYL47" s="13"/>
      <c r="QYM47" s="13"/>
      <c r="QYN47" s="13"/>
      <c r="QYO47" s="13"/>
      <c r="QYP47" s="13"/>
      <c r="QYQ47" s="13"/>
      <c r="QYR47" s="13"/>
      <c r="QYS47" s="13"/>
      <c r="QYT47" s="13"/>
      <c r="QYU47" s="13"/>
      <c r="QYV47" s="13"/>
      <c r="QYW47" s="13"/>
      <c r="QYX47" s="13"/>
      <c r="QYY47" s="13"/>
      <c r="QYZ47" s="13"/>
      <c r="QZA47" s="13"/>
      <c r="QZB47" s="13"/>
      <c r="QZC47" s="13"/>
      <c r="QZD47" s="13"/>
      <c r="QZE47" s="13"/>
      <c r="QZF47" s="13"/>
      <c r="QZG47" s="13"/>
      <c r="QZH47" s="13"/>
      <c r="QZI47" s="13"/>
      <c r="QZJ47" s="13"/>
      <c r="QZK47" s="13"/>
      <c r="QZL47" s="13"/>
      <c r="QZM47" s="13"/>
      <c r="QZN47" s="13"/>
      <c r="QZO47" s="13"/>
      <c r="QZP47" s="13"/>
      <c r="QZQ47" s="13"/>
      <c r="QZR47" s="13"/>
      <c r="QZS47" s="13"/>
      <c r="QZT47" s="13"/>
      <c r="QZU47" s="13"/>
      <c r="QZV47" s="13"/>
      <c r="QZW47" s="13"/>
      <c r="QZX47" s="13"/>
      <c r="QZY47" s="13"/>
      <c r="QZZ47" s="13"/>
      <c r="RAA47" s="13"/>
      <c r="RAB47" s="13"/>
      <c r="RAC47" s="13"/>
      <c r="RAD47" s="13"/>
      <c r="RAE47" s="13"/>
      <c r="RAF47" s="13"/>
      <c r="RAG47" s="13"/>
      <c r="RAH47" s="13"/>
      <c r="RAI47" s="13"/>
      <c r="RAJ47" s="13"/>
      <c r="RAK47" s="13"/>
      <c r="RAL47" s="13"/>
      <c r="RAM47" s="13"/>
      <c r="RAN47" s="13"/>
      <c r="RAO47" s="13"/>
      <c r="RAP47" s="13"/>
      <c r="RAQ47" s="13"/>
      <c r="RAR47" s="13"/>
      <c r="RAS47" s="13"/>
      <c r="RAT47" s="13"/>
      <c r="RAU47" s="13"/>
      <c r="RAV47" s="13"/>
      <c r="RAW47" s="13"/>
      <c r="RAX47" s="13"/>
      <c r="RAY47" s="13"/>
      <c r="RAZ47" s="13"/>
      <c r="RBA47" s="13"/>
      <c r="RBB47" s="13"/>
      <c r="RBC47" s="13"/>
      <c r="RBD47" s="13"/>
      <c r="RBE47" s="13"/>
      <c r="RBF47" s="13"/>
      <c r="RBG47" s="13"/>
      <c r="RBH47" s="13"/>
      <c r="RBI47" s="13"/>
      <c r="RBJ47" s="13"/>
      <c r="RBK47" s="13"/>
      <c r="RBL47" s="13"/>
      <c r="RBM47" s="13"/>
      <c r="RBN47" s="13"/>
      <c r="RBO47" s="13"/>
      <c r="RBP47" s="13"/>
      <c r="RBQ47" s="13"/>
      <c r="RBR47" s="13"/>
      <c r="RBS47" s="13"/>
      <c r="RBT47" s="13"/>
      <c r="RBU47" s="13"/>
      <c r="RBV47" s="13"/>
      <c r="RBW47" s="13"/>
      <c r="RBX47" s="13"/>
      <c r="RBY47" s="13"/>
      <c r="RBZ47" s="13"/>
      <c r="RCA47" s="13"/>
      <c r="RCB47" s="13"/>
      <c r="RCC47" s="13"/>
      <c r="RCD47" s="13"/>
      <c r="RCE47" s="13"/>
      <c r="RCF47" s="13"/>
      <c r="RCG47" s="13"/>
      <c r="RCH47" s="13"/>
      <c r="RCI47" s="13"/>
      <c r="RCJ47" s="13"/>
      <c r="RCK47" s="13"/>
      <c r="RCL47" s="13"/>
      <c r="RCM47" s="13"/>
      <c r="RCN47" s="13"/>
      <c r="RCO47" s="13"/>
      <c r="RCP47" s="13"/>
      <c r="RCQ47" s="13"/>
      <c r="RCR47" s="13"/>
      <c r="RCS47" s="13"/>
      <c r="RCT47" s="13"/>
      <c r="RCU47" s="13"/>
      <c r="RCV47" s="13"/>
      <c r="RCW47" s="13"/>
      <c r="RCX47" s="13"/>
      <c r="RCY47" s="13"/>
      <c r="RCZ47" s="13"/>
      <c r="RDA47" s="13"/>
      <c r="RDB47" s="13"/>
      <c r="RDC47" s="13"/>
      <c r="RDD47" s="13"/>
      <c r="RDE47" s="13"/>
      <c r="RDF47" s="13"/>
      <c r="RDG47" s="13"/>
      <c r="RDH47" s="13"/>
      <c r="RDI47" s="13"/>
      <c r="RDJ47" s="13"/>
      <c r="RDK47" s="13"/>
      <c r="RDL47" s="13"/>
      <c r="RDM47" s="13"/>
      <c r="RDN47" s="13"/>
      <c r="RDO47" s="13"/>
      <c r="RDP47" s="13"/>
      <c r="RDQ47" s="13"/>
      <c r="RDR47" s="13"/>
      <c r="RDS47" s="13"/>
      <c r="RDT47" s="13"/>
      <c r="RDU47" s="13"/>
      <c r="RDV47" s="13"/>
      <c r="RDW47" s="13"/>
      <c r="RDX47" s="13"/>
      <c r="RDY47" s="13"/>
      <c r="RDZ47" s="13"/>
      <c r="REA47" s="13"/>
      <c r="REB47" s="13"/>
      <c r="REC47" s="13"/>
      <c r="RED47" s="13"/>
      <c r="REE47" s="13"/>
      <c r="REF47" s="13"/>
      <c r="REG47" s="13"/>
      <c r="REH47" s="13"/>
      <c r="REI47" s="13"/>
      <c r="REJ47" s="13"/>
      <c r="REK47" s="13"/>
      <c r="REL47" s="13"/>
      <c r="REM47" s="13"/>
      <c r="REN47" s="13"/>
      <c r="REO47" s="13"/>
      <c r="REP47" s="13"/>
      <c r="REQ47" s="13"/>
      <c r="RER47" s="13"/>
      <c r="RES47" s="13"/>
      <c r="RET47" s="13"/>
      <c r="REU47" s="13"/>
      <c r="REV47" s="13"/>
      <c r="REW47" s="13"/>
      <c r="REX47" s="13"/>
      <c r="REY47" s="13"/>
      <c r="REZ47" s="13"/>
      <c r="RFA47" s="13"/>
      <c r="RFB47" s="13"/>
      <c r="RFC47" s="13"/>
      <c r="RFD47" s="13"/>
      <c r="RFE47" s="13"/>
      <c r="RFF47" s="13"/>
      <c r="RFG47" s="13"/>
      <c r="RFH47" s="13"/>
      <c r="RFI47" s="13"/>
      <c r="RFJ47" s="13"/>
      <c r="RFK47" s="13"/>
      <c r="RFL47" s="13"/>
      <c r="RFM47" s="13"/>
      <c r="RFN47" s="13"/>
      <c r="RFO47" s="13"/>
      <c r="RFP47" s="13"/>
      <c r="RFQ47" s="13"/>
      <c r="RFR47" s="13"/>
      <c r="RFS47" s="13"/>
      <c r="RFT47" s="13"/>
      <c r="RFU47" s="13"/>
      <c r="RFV47" s="13"/>
      <c r="RFW47" s="13"/>
      <c r="RFX47" s="13"/>
      <c r="RFY47" s="13"/>
      <c r="RFZ47" s="13"/>
      <c r="RGA47" s="13"/>
      <c r="RGB47" s="13"/>
      <c r="RGC47" s="13"/>
      <c r="RGD47" s="13"/>
      <c r="RGE47" s="13"/>
      <c r="RGF47" s="13"/>
      <c r="RGG47" s="13"/>
      <c r="RGH47" s="13"/>
      <c r="RGI47" s="13"/>
      <c r="RGJ47" s="13"/>
      <c r="RGK47" s="13"/>
      <c r="RGL47" s="13"/>
      <c r="RGM47" s="13"/>
      <c r="RGN47" s="13"/>
      <c r="RGO47" s="13"/>
      <c r="RGP47" s="13"/>
      <c r="RGQ47" s="13"/>
      <c r="RGR47" s="13"/>
      <c r="RGS47" s="13"/>
      <c r="RGT47" s="13"/>
      <c r="RGU47" s="13"/>
      <c r="RGV47" s="13"/>
      <c r="RGW47" s="13"/>
      <c r="RGX47" s="13"/>
      <c r="RGY47" s="13"/>
      <c r="RGZ47" s="13"/>
      <c r="RHA47" s="13"/>
      <c r="RHB47" s="13"/>
      <c r="RHC47" s="13"/>
      <c r="RHD47" s="13"/>
      <c r="RHE47" s="13"/>
      <c r="RHF47" s="13"/>
      <c r="RHG47" s="13"/>
      <c r="RHH47" s="13"/>
      <c r="RHI47" s="13"/>
      <c r="RHJ47" s="13"/>
      <c r="RHK47" s="13"/>
      <c r="RHL47" s="13"/>
      <c r="RHM47" s="13"/>
      <c r="RHN47" s="13"/>
      <c r="RHO47" s="13"/>
      <c r="RHP47" s="13"/>
      <c r="RHQ47" s="13"/>
      <c r="RHR47" s="13"/>
      <c r="RHS47" s="13"/>
      <c r="RHT47" s="13"/>
      <c r="RHU47" s="13"/>
      <c r="RHV47" s="13"/>
      <c r="RHW47" s="13"/>
      <c r="RHX47" s="13"/>
      <c r="RHY47" s="13"/>
      <c r="RHZ47" s="13"/>
      <c r="RIA47" s="13"/>
      <c r="RIB47" s="13"/>
      <c r="RIC47" s="13"/>
      <c r="RID47" s="13"/>
      <c r="RIE47" s="13"/>
      <c r="RIF47" s="13"/>
      <c r="RIG47" s="13"/>
      <c r="RIH47" s="13"/>
      <c r="RII47" s="13"/>
      <c r="RIJ47" s="13"/>
      <c r="RIK47" s="13"/>
      <c r="RIL47" s="13"/>
      <c r="RIM47" s="13"/>
      <c r="RIN47" s="13"/>
      <c r="RIO47" s="13"/>
      <c r="RIP47" s="13"/>
      <c r="RIQ47" s="13"/>
      <c r="RIR47" s="13"/>
      <c r="RIS47" s="13"/>
      <c r="RIT47" s="13"/>
      <c r="RIU47" s="13"/>
      <c r="RIV47" s="13"/>
      <c r="RIW47" s="13"/>
      <c r="RIX47" s="13"/>
      <c r="RIY47" s="13"/>
      <c r="RIZ47" s="13"/>
      <c r="RJA47" s="13"/>
      <c r="RJB47" s="13"/>
      <c r="RJC47" s="13"/>
      <c r="RJD47" s="13"/>
      <c r="RJE47" s="13"/>
      <c r="RJF47" s="13"/>
      <c r="RJG47" s="13"/>
      <c r="RJH47" s="13"/>
      <c r="RJI47" s="13"/>
      <c r="RJJ47" s="13"/>
      <c r="RJK47" s="13"/>
      <c r="RJL47" s="13"/>
      <c r="RJM47" s="13"/>
      <c r="RJN47" s="13"/>
      <c r="RJO47" s="13"/>
      <c r="RJP47" s="13"/>
      <c r="RJQ47" s="13"/>
      <c r="RJR47" s="13"/>
      <c r="RJS47" s="13"/>
      <c r="RJT47" s="13"/>
      <c r="RJU47" s="13"/>
      <c r="RJV47" s="13"/>
      <c r="RJW47" s="13"/>
      <c r="RJX47" s="13"/>
      <c r="RJY47" s="13"/>
      <c r="RJZ47" s="13"/>
      <c r="RKA47" s="13"/>
      <c r="RKB47" s="13"/>
      <c r="RKC47" s="13"/>
      <c r="RKD47" s="13"/>
      <c r="RKE47" s="13"/>
      <c r="RKF47" s="13"/>
      <c r="RKG47" s="13"/>
      <c r="RKH47" s="13"/>
      <c r="RKI47" s="13"/>
      <c r="RKJ47" s="13"/>
      <c r="RKK47" s="13"/>
      <c r="RKL47" s="13"/>
      <c r="RKM47" s="13"/>
      <c r="RKN47" s="13"/>
      <c r="RKO47" s="13"/>
      <c r="RKP47" s="13"/>
      <c r="RKQ47" s="13"/>
      <c r="RKR47" s="13"/>
      <c r="RKS47" s="13"/>
      <c r="RKT47" s="13"/>
      <c r="RKU47" s="13"/>
      <c r="RKV47" s="13"/>
      <c r="RKW47" s="13"/>
      <c r="RKX47" s="13"/>
      <c r="RKY47" s="13"/>
      <c r="RKZ47" s="13"/>
      <c r="RLA47" s="13"/>
      <c r="RLB47" s="13"/>
      <c r="RLC47" s="13"/>
      <c r="RLD47" s="13"/>
      <c r="RLE47" s="13"/>
      <c r="RLF47" s="13"/>
      <c r="RLG47" s="13"/>
      <c r="RLH47" s="13"/>
      <c r="RLI47" s="13"/>
      <c r="RLJ47" s="13"/>
      <c r="RLK47" s="13"/>
      <c r="RLL47" s="13"/>
      <c r="RLM47" s="13"/>
      <c r="RLN47" s="13"/>
      <c r="RLO47" s="13"/>
      <c r="RLP47" s="13"/>
      <c r="RLQ47" s="13"/>
      <c r="RLR47" s="13"/>
      <c r="RLS47" s="13"/>
      <c r="RLT47" s="13"/>
      <c r="RLU47" s="13"/>
      <c r="RLV47" s="13"/>
      <c r="RLW47" s="13"/>
      <c r="RLX47" s="13"/>
      <c r="RLY47" s="13"/>
      <c r="RLZ47" s="13"/>
      <c r="RMA47" s="13"/>
      <c r="RMB47" s="13"/>
      <c r="RMC47" s="13"/>
      <c r="RMD47" s="13"/>
      <c r="RME47" s="13"/>
      <c r="RMF47" s="13"/>
      <c r="RMG47" s="13"/>
      <c r="RMH47" s="13"/>
      <c r="RMI47" s="13"/>
      <c r="RMJ47" s="13"/>
      <c r="RMK47" s="13"/>
      <c r="RML47" s="13"/>
      <c r="RMM47" s="13"/>
      <c r="RMN47" s="13"/>
      <c r="RMO47" s="13"/>
      <c r="RMP47" s="13"/>
      <c r="RMQ47" s="13"/>
      <c r="RMR47" s="13"/>
      <c r="RMS47" s="13"/>
      <c r="RMT47" s="13"/>
      <c r="RMU47" s="13"/>
      <c r="RMV47" s="13"/>
      <c r="RMW47" s="13"/>
      <c r="RMX47" s="13"/>
      <c r="RMY47" s="13"/>
      <c r="RMZ47" s="13"/>
      <c r="RNA47" s="13"/>
      <c r="RNB47" s="13"/>
      <c r="RNC47" s="13"/>
      <c r="RND47" s="13"/>
      <c r="RNE47" s="13"/>
      <c r="RNF47" s="13"/>
      <c r="RNG47" s="13"/>
      <c r="RNH47" s="13"/>
      <c r="RNI47" s="13"/>
      <c r="RNJ47" s="13"/>
      <c r="RNK47" s="13"/>
      <c r="RNL47" s="13"/>
      <c r="RNM47" s="13"/>
      <c r="RNN47" s="13"/>
      <c r="RNO47" s="13"/>
      <c r="RNP47" s="13"/>
      <c r="RNQ47" s="13"/>
      <c r="RNR47" s="13"/>
      <c r="RNS47" s="13"/>
      <c r="RNT47" s="13"/>
      <c r="RNU47" s="13"/>
      <c r="RNV47" s="13"/>
      <c r="RNW47" s="13"/>
      <c r="RNX47" s="13"/>
      <c r="RNY47" s="13"/>
      <c r="RNZ47" s="13"/>
      <c r="ROA47" s="13"/>
      <c r="ROB47" s="13"/>
      <c r="ROC47" s="13"/>
      <c r="ROD47" s="13"/>
      <c r="ROE47" s="13"/>
      <c r="ROF47" s="13"/>
      <c r="ROG47" s="13"/>
      <c r="ROH47" s="13"/>
      <c r="ROI47" s="13"/>
      <c r="ROJ47" s="13"/>
      <c r="ROK47" s="13"/>
      <c r="ROL47" s="13"/>
      <c r="ROM47" s="13"/>
      <c r="RON47" s="13"/>
      <c r="ROO47" s="13"/>
      <c r="ROP47" s="13"/>
      <c r="ROQ47" s="13"/>
      <c r="ROR47" s="13"/>
      <c r="ROS47" s="13"/>
      <c r="ROT47" s="13"/>
      <c r="ROU47" s="13"/>
      <c r="ROV47" s="13"/>
      <c r="ROW47" s="13"/>
      <c r="ROX47" s="13"/>
      <c r="ROY47" s="13"/>
      <c r="ROZ47" s="13"/>
      <c r="RPA47" s="13"/>
      <c r="RPB47" s="13"/>
      <c r="RPC47" s="13"/>
      <c r="RPD47" s="13"/>
      <c r="RPE47" s="13"/>
      <c r="RPF47" s="13"/>
      <c r="RPG47" s="13"/>
      <c r="RPH47" s="13"/>
      <c r="RPI47" s="13"/>
      <c r="RPJ47" s="13"/>
      <c r="RPK47" s="13"/>
      <c r="RPL47" s="13"/>
      <c r="RPM47" s="13"/>
      <c r="RPN47" s="13"/>
      <c r="RPO47" s="13"/>
      <c r="RPP47" s="13"/>
      <c r="RPQ47" s="13"/>
      <c r="RPR47" s="13"/>
      <c r="RPS47" s="13"/>
      <c r="RPT47" s="13"/>
      <c r="RPU47" s="13"/>
      <c r="RPV47" s="13"/>
      <c r="RPW47" s="13"/>
      <c r="RPX47" s="13"/>
      <c r="RPY47" s="13"/>
      <c r="RPZ47" s="13"/>
      <c r="RQA47" s="13"/>
      <c r="RQB47" s="13"/>
      <c r="RQC47" s="13"/>
      <c r="RQD47" s="13"/>
      <c r="RQE47" s="13"/>
      <c r="RQF47" s="13"/>
      <c r="RQG47" s="13"/>
      <c r="RQH47" s="13"/>
      <c r="RQI47" s="13"/>
      <c r="RQJ47" s="13"/>
      <c r="RQK47" s="13"/>
      <c r="RQL47" s="13"/>
      <c r="RQM47" s="13"/>
      <c r="RQN47" s="13"/>
      <c r="RQO47" s="13"/>
      <c r="RQP47" s="13"/>
      <c r="RQQ47" s="13"/>
      <c r="RQR47" s="13"/>
      <c r="RQS47" s="13"/>
      <c r="RQT47" s="13"/>
      <c r="RQU47" s="13"/>
      <c r="RQV47" s="13"/>
      <c r="RQW47" s="13"/>
      <c r="RQX47" s="13"/>
      <c r="RQY47" s="13"/>
      <c r="RQZ47" s="13"/>
      <c r="RRA47" s="13"/>
      <c r="RRB47" s="13"/>
      <c r="RRC47" s="13"/>
      <c r="RRD47" s="13"/>
      <c r="RRE47" s="13"/>
      <c r="RRF47" s="13"/>
      <c r="RRG47" s="13"/>
      <c r="RRH47" s="13"/>
      <c r="RRI47" s="13"/>
      <c r="RRJ47" s="13"/>
      <c r="RRK47" s="13"/>
      <c r="RRL47" s="13"/>
      <c r="RRM47" s="13"/>
      <c r="RRN47" s="13"/>
      <c r="RRO47" s="13"/>
      <c r="RRP47" s="13"/>
      <c r="RRQ47" s="13"/>
      <c r="RRR47" s="13"/>
      <c r="RRS47" s="13"/>
      <c r="RRT47" s="13"/>
      <c r="RRU47" s="13"/>
      <c r="RRV47" s="13"/>
      <c r="RRW47" s="13"/>
      <c r="RRX47" s="13"/>
      <c r="RRY47" s="13"/>
      <c r="RRZ47" s="13"/>
      <c r="RSA47" s="13"/>
      <c r="RSB47" s="13"/>
      <c r="RSC47" s="13"/>
      <c r="RSD47" s="13"/>
      <c r="RSE47" s="13"/>
      <c r="RSF47" s="13"/>
      <c r="RSG47" s="13"/>
      <c r="RSH47" s="13"/>
      <c r="RSI47" s="13"/>
      <c r="RSJ47" s="13"/>
      <c r="RSK47" s="13"/>
      <c r="RSL47" s="13"/>
      <c r="RSM47" s="13"/>
      <c r="RSN47" s="13"/>
      <c r="RSO47" s="13"/>
      <c r="RSP47" s="13"/>
      <c r="RSQ47" s="13"/>
      <c r="RSR47" s="13"/>
      <c r="RSS47" s="13"/>
      <c r="RST47" s="13"/>
      <c r="RSU47" s="13"/>
      <c r="RSV47" s="13"/>
      <c r="RSW47" s="13"/>
      <c r="RSX47" s="13"/>
      <c r="RSY47" s="13"/>
      <c r="RSZ47" s="13"/>
      <c r="RTA47" s="13"/>
      <c r="RTB47" s="13"/>
      <c r="RTC47" s="13"/>
      <c r="RTD47" s="13"/>
      <c r="RTE47" s="13"/>
      <c r="RTF47" s="13"/>
      <c r="RTG47" s="13"/>
      <c r="RTH47" s="13"/>
      <c r="RTI47" s="13"/>
      <c r="RTJ47" s="13"/>
      <c r="RTK47" s="13"/>
      <c r="RTL47" s="13"/>
      <c r="RTM47" s="13"/>
      <c r="RTN47" s="13"/>
      <c r="RTO47" s="13"/>
      <c r="RTP47" s="13"/>
      <c r="RTQ47" s="13"/>
      <c r="RTR47" s="13"/>
      <c r="RTS47" s="13"/>
      <c r="RTT47" s="13"/>
      <c r="RTU47" s="13"/>
      <c r="RTV47" s="13"/>
      <c r="RTW47" s="13"/>
      <c r="RTX47" s="13"/>
      <c r="RTY47" s="13"/>
      <c r="RTZ47" s="13"/>
      <c r="RUA47" s="13"/>
      <c r="RUB47" s="13"/>
      <c r="RUC47" s="13"/>
      <c r="RUD47" s="13"/>
      <c r="RUE47" s="13"/>
      <c r="RUF47" s="13"/>
      <c r="RUG47" s="13"/>
      <c r="RUH47" s="13"/>
      <c r="RUI47" s="13"/>
      <c r="RUJ47" s="13"/>
      <c r="RUK47" s="13"/>
      <c r="RUL47" s="13"/>
      <c r="RUM47" s="13"/>
      <c r="RUN47" s="13"/>
      <c r="RUO47" s="13"/>
      <c r="RUP47" s="13"/>
      <c r="RUQ47" s="13"/>
      <c r="RUR47" s="13"/>
      <c r="RUS47" s="13"/>
      <c r="RUT47" s="13"/>
      <c r="RUU47" s="13"/>
      <c r="RUV47" s="13"/>
      <c r="RUW47" s="13"/>
      <c r="RUX47" s="13"/>
      <c r="RUY47" s="13"/>
      <c r="RUZ47" s="13"/>
      <c r="RVA47" s="13"/>
      <c r="RVB47" s="13"/>
      <c r="RVC47" s="13"/>
      <c r="RVD47" s="13"/>
      <c r="RVE47" s="13"/>
      <c r="RVF47" s="13"/>
      <c r="RVG47" s="13"/>
      <c r="RVH47" s="13"/>
      <c r="RVI47" s="13"/>
      <c r="RVJ47" s="13"/>
      <c r="RVK47" s="13"/>
      <c r="RVL47" s="13"/>
      <c r="RVM47" s="13"/>
      <c r="RVN47" s="13"/>
      <c r="RVO47" s="13"/>
      <c r="RVP47" s="13"/>
      <c r="RVQ47" s="13"/>
      <c r="RVR47" s="13"/>
      <c r="RVS47" s="13"/>
      <c r="RVT47" s="13"/>
      <c r="RVU47" s="13"/>
      <c r="RVV47" s="13"/>
      <c r="RVW47" s="13"/>
      <c r="RVX47" s="13"/>
      <c r="RVY47" s="13"/>
      <c r="RVZ47" s="13"/>
      <c r="RWA47" s="13"/>
      <c r="RWB47" s="13"/>
      <c r="RWC47" s="13"/>
      <c r="RWD47" s="13"/>
      <c r="RWE47" s="13"/>
      <c r="RWF47" s="13"/>
      <c r="RWG47" s="13"/>
      <c r="RWH47" s="13"/>
      <c r="RWI47" s="13"/>
      <c r="RWJ47" s="13"/>
      <c r="RWK47" s="13"/>
      <c r="RWL47" s="13"/>
      <c r="RWM47" s="13"/>
      <c r="RWN47" s="13"/>
      <c r="RWO47" s="13"/>
      <c r="RWP47" s="13"/>
      <c r="RWQ47" s="13"/>
      <c r="RWR47" s="13"/>
      <c r="RWS47" s="13"/>
      <c r="RWT47" s="13"/>
      <c r="RWU47" s="13"/>
      <c r="RWV47" s="13"/>
      <c r="RWW47" s="13"/>
      <c r="RWX47" s="13"/>
      <c r="RWY47" s="13"/>
      <c r="RWZ47" s="13"/>
      <c r="RXA47" s="13"/>
      <c r="RXB47" s="13"/>
      <c r="RXC47" s="13"/>
      <c r="RXD47" s="13"/>
      <c r="RXE47" s="13"/>
      <c r="RXF47" s="13"/>
      <c r="RXG47" s="13"/>
      <c r="RXH47" s="13"/>
      <c r="RXI47" s="13"/>
      <c r="RXJ47" s="13"/>
      <c r="RXK47" s="13"/>
      <c r="RXL47" s="13"/>
      <c r="RXM47" s="13"/>
      <c r="RXN47" s="13"/>
      <c r="RXO47" s="13"/>
      <c r="RXP47" s="13"/>
      <c r="RXQ47" s="13"/>
      <c r="RXR47" s="13"/>
      <c r="RXS47" s="13"/>
      <c r="RXT47" s="13"/>
      <c r="RXU47" s="13"/>
      <c r="RXV47" s="13"/>
      <c r="RXW47" s="13"/>
      <c r="RXX47" s="13"/>
      <c r="RXY47" s="13"/>
      <c r="RXZ47" s="13"/>
      <c r="RYA47" s="13"/>
      <c r="RYB47" s="13"/>
      <c r="RYC47" s="13"/>
      <c r="RYD47" s="13"/>
      <c r="RYE47" s="13"/>
      <c r="RYF47" s="13"/>
      <c r="RYG47" s="13"/>
      <c r="RYH47" s="13"/>
      <c r="RYI47" s="13"/>
      <c r="RYJ47" s="13"/>
      <c r="RYK47" s="13"/>
      <c r="RYL47" s="13"/>
      <c r="RYM47" s="13"/>
      <c r="RYN47" s="13"/>
      <c r="RYO47" s="13"/>
      <c r="RYP47" s="13"/>
      <c r="RYQ47" s="13"/>
      <c r="RYR47" s="13"/>
      <c r="RYS47" s="13"/>
      <c r="RYT47" s="13"/>
      <c r="RYU47" s="13"/>
      <c r="RYV47" s="13"/>
      <c r="RYW47" s="13"/>
      <c r="RYX47" s="13"/>
      <c r="RYY47" s="13"/>
      <c r="RYZ47" s="13"/>
      <c r="RZA47" s="13"/>
      <c r="RZB47" s="13"/>
      <c r="RZC47" s="13"/>
      <c r="RZD47" s="13"/>
      <c r="RZE47" s="13"/>
      <c r="RZF47" s="13"/>
      <c r="RZG47" s="13"/>
      <c r="RZH47" s="13"/>
      <c r="RZI47" s="13"/>
      <c r="RZJ47" s="13"/>
      <c r="RZK47" s="13"/>
      <c r="RZL47" s="13"/>
      <c r="RZM47" s="13"/>
      <c r="RZN47" s="13"/>
      <c r="RZO47" s="13"/>
      <c r="RZP47" s="13"/>
      <c r="RZQ47" s="13"/>
      <c r="RZR47" s="13"/>
      <c r="RZS47" s="13"/>
      <c r="RZT47" s="13"/>
      <c r="RZU47" s="13"/>
      <c r="RZV47" s="13"/>
      <c r="RZW47" s="13"/>
      <c r="RZX47" s="13"/>
      <c r="RZY47" s="13"/>
      <c r="RZZ47" s="13"/>
      <c r="SAA47" s="13"/>
      <c r="SAB47" s="13"/>
      <c r="SAC47" s="13"/>
      <c r="SAD47" s="13"/>
      <c r="SAE47" s="13"/>
      <c r="SAF47" s="13"/>
      <c r="SAG47" s="13"/>
      <c r="SAH47" s="13"/>
      <c r="SAI47" s="13"/>
      <c r="SAJ47" s="13"/>
      <c r="SAK47" s="13"/>
      <c r="SAL47" s="13"/>
      <c r="SAM47" s="13"/>
      <c r="SAN47" s="13"/>
      <c r="SAO47" s="13"/>
      <c r="SAP47" s="13"/>
      <c r="SAQ47" s="13"/>
      <c r="SAR47" s="13"/>
      <c r="SAS47" s="13"/>
      <c r="SAT47" s="13"/>
      <c r="SAU47" s="13"/>
      <c r="SAV47" s="13"/>
      <c r="SAW47" s="13"/>
      <c r="SAX47" s="13"/>
      <c r="SAY47" s="13"/>
      <c r="SAZ47" s="13"/>
      <c r="SBA47" s="13"/>
      <c r="SBB47" s="13"/>
      <c r="SBC47" s="13"/>
      <c r="SBD47" s="13"/>
      <c r="SBE47" s="13"/>
      <c r="SBF47" s="13"/>
      <c r="SBG47" s="13"/>
      <c r="SBH47" s="13"/>
      <c r="SBI47" s="13"/>
      <c r="SBJ47" s="13"/>
      <c r="SBK47" s="13"/>
      <c r="SBL47" s="13"/>
      <c r="SBM47" s="13"/>
      <c r="SBN47" s="13"/>
      <c r="SBO47" s="13"/>
      <c r="SBP47" s="13"/>
      <c r="SBQ47" s="13"/>
      <c r="SBR47" s="13"/>
      <c r="SBS47" s="13"/>
      <c r="SBT47" s="13"/>
      <c r="SBU47" s="13"/>
      <c r="SBV47" s="13"/>
      <c r="SBW47" s="13"/>
      <c r="SBX47" s="13"/>
      <c r="SBY47" s="13"/>
      <c r="SBZ47" s="13"/>
      <c r="SCA47" s="13"/>
      <c r="SCB47" s="13"/>
      <c r="SCC47" s="13"/>
      <c r="SCD47" s="13"/>
      <c r="SCE47" s="13"/>
      <c r="SCF47" s="13"/>
      <c r="SCG47" s="13"/>
      <c r="SCH47" s="13"/>
      <c r="SCI47" s="13"/>
      <c r="SCJ47" s="13"/>
      <c r="SCK47" s="13"/>
      <c r="SCL47" s="13"/>
      <c r="SCM47" s="13"/>
      <c r="SCN47" s="13"/>
      <c r="SCO47" s="13"/>
      <c r="SCP47" s="13"/>
      <c r="SCQ47" s="13"/>
      <c r="SCR47" s="13"/>
      <c r="SCS47" s="13"/>
      <c r="SCT47" s="13"/>
      <c r="SCU47" s="13"/>
      <c r="SCV47" s="13"/>
      <c r="SCW47" s="13"/>
      <c r="SCX47" s="13"/>
      <c r="SCY47" s="13"/>
      <c r="SCZ47" s="13"/>
      <c r="SDA47" s="13"/>
      <c r="SDB47" s="13"/>
      <c r="SDC47" s="13"/>
      <c r="SDD47" s="13"/>
      <c r="SDE47" s="13"/>
      <c r="SDF47" s="13"/>
      <c r="SDG47" s="13"/>
      <c r="SDH47" s="13"/>
      <c r="SDI47" s="13"/>
      <c r="SDJ47" s="13"/>
      <c r="SDK47" s="13"/>
      <c r="SDL47" s="13"/>
      <c r="SDM47" s="13"/>
      <c r="SDN47" s="13"/>
      <c r="SDO47" s="13"/>
      <c r="SDP47" s="13"/>
      <c r="SDQ47" s="13"/>
      <c r="SDR47" s="13"/>
      <c r="SDS47" s="13"/>
      <c r="SDT47" s="13"/>
      <c r="SDU47" s="13"/>
      <c r="SDV47" s="13"/>
      <c r="SDW47" s="13"/>
      <c r="SDX47" s="13"/>
      <c r="SDY47" s="13"/>
      <c r="SDZ47" s="13"/>
      <c r="SEA47" s="13"/>
      <c r="SEB47" s="13"/>
      <c r="SEC47" s="13"/>
      <c r="SED47" s="13"/>
      <c r="SEE47" s="13"/>
      <c r="SEF47" s="13"/>
      <c r="SEG47" s="13"/>
      <c r="SEH47" s="13"/>
      <c r="SEI47" s="13"/>
      <c r="SEJ47" s="13"/>
      <c r="SEK47" s="13"/>
      <c r="SEL47" s="13"/>
      <c r="SEM47" s="13"/>
      <c r="SEN47" s="13"/>
      <c r="SEO47" s="13"/>
      <c r="SEP47" s="13"/>
      <c r="SEQ47" s="13"/>
      <c r="SER47" s="13"/>
      <c r="SES47" s="13"/>
      <c r="SET47" s="13"/>
      <c r="SEU47" s="13"/>
      <c r="SEV47" s="13"/>
      <c r="SEW47" s="13"/>
      <c r="SEX47" s="13"/>
      <c r="SEY47" s="13"/>
      <c r="SEZ47" s="13"/>
      <c r="SFA47" s="13"/>
      <c r="SFB47" s="13"/>
      <c r="SFC47" s="13"/>
      <c r="SFD47" s="13"/>
      <c r="SFE47" s="13"/>
      <c r="SFF47" s="13"/>
      <c r="SFG47" s="13"/>
      <c r="SFH47" s="13"/>
      <c r="SFI47" s="13"/>
      <c r="SFJ47" s="13"/>
      <c r="SFK47" s="13"/>
      <c r="SFL47" s="13"/>
      <c r="SFM47" s="13"/>
      <c r="SFN47" s="13"/>
      <c r="SFO47" s="13"/>
      <c r="SFP47" s="13"/>
      <c r="SFQ47" s="13"/>
      <c r="SFR47" s="13"/>
      <c r="SFS47" s="13"/>
      <c r="SFT47" s="13"/>
      <c r="SFU47" s="13"/>
      <c r="SFV47" s="13"/>
      <c r="SFW47" s="13"/>
      <c r="SFX47" s="13"/>
      <c r="SFY47" s="13"/>
      <c r="SFZ47" s="13"/>
      <c r="SGA47" s="13"/>
      <c r="SGB47" s="13"/>
      <c r="SGC47" s="13"/>
      <c r="SGD47" s="13"/>
      <c r="SGE47" s="13"/>
      <c r="SGF47" s="13"/>
      <c r="SGG47" s="13"/>
      <c r="SGH47" s="13"/>
      <c r="SGI47" s="13"/>
      <c r="SGJ47" s="13"/>
      <c r="SGK47" s="13"/>
      <c r="SGL47" s="13"/>
      <c r="SGM47" s="13"/>
      <c r="SGN47" s="13"/>
      <c r="SGO47" s="13"/>
      <c r="SGP47" s="13"/>
      <c r="SGQ47" s="13"/>
      <c r="SGR47" s="13"/>
      <c r="SGS47" s="13"/>
      <c r="SGT47" s="13"/>
      <c r="SGU47" s="13"/>
      <c r="SGV47" s="13"/>
      <c r="SGW47" s="13"/>
      <c r="SGX47" s="13"/>
      <c r="SGY47" s="13"/>
      <c r="SGZ47" s="13"/>
      <c r="SHA47" s="13"/>
      <c r="SHB47" s="13"/>
      <c r="SHC47" s="13"/>
      <c r="SHD47" s="13"/>
      <c r="SHE47" s="13"/>
      <c r="SHF47" s="13"/>
      <c r="SHG47" s="13"/>
      <c r="SHH47" s="13"/>
      <c r="SHI47" s="13"/>
      <c r="SHJ47" s="13"/>
      <c r="SHK47" s="13"/>
      <c r="SHL47" s="13"/>
      <c r="SHM47" s="13"/>
      <c r="SHN47" s="13"/>
      <c r="SHO47" s="13"/>
      <c r="SHP47" s="13"/>
      <c r="SHQ47" s="13"/>
      <c r="SHR47" s="13"/>
      <c r="SHS47" s="13"/>
      <c r="SHT47" s="13"/>
      <c r="SHU47" s="13"/>
      <c r="SHV47" s="13"/>
      <c r="SHW47" s="13"/>
      <c r="SHX47" s="13"/>
      <c r="SHY47" s="13"/>
      <c r="SHZ47" s="13"/>
      <c r="SIA47" s="13"/>
      <c r="SIB47" s="13"/>
      <c r="SIC47" s="13"/>
      <c r="SID47" s="13"/>
      <c r="SIE47" s="13"/>
      <c r="SIF47" s="13"/>
      <c r="SIG47" s="13"/>
      <c r="SIH47" s="13"/>
      <c r="SII47" s="13"/>
      <c r="SIJ47" s="13"/>
      <c r="SIK47" s="13"/>
      <c r="SIL47" s="13"/>
      <c r="SIM47" s="13"/>
      <c r="SIN47" s="13"/>
      <c r="SIO47" s="13"/>
      <c r="SIP47" s="13"/>
      <c r="SIQ47" s="13"/>
      <c r="SIR47" s="13"/>
      <c r="SIS47" s="13"/>
      <c r="SIT47" s="13"/>
      <c r="SIU47" s="13"/>
      <c r="SIV47" s="13"/>
      <c r="SIW47" s="13"/>
      <c r="SIX47" s="13"/>
      <c r="SIY47" s="13"/>
      <c r="SIZ47" s="13"/>
      <c r="SJA47" s="13"/>
      <c r="SJB47" s="13"/>
      <c r="SJC47" s="13"/>
      <c r="SJD47" s="13"/>
      <c r="SJE47" s="13"/>
      <c r="SJF47" s="13"/>
      <c r="SJG47" s="13"/>
      <c r="SJH47" s="13"/>
      <c r="SJI47" s="13"/>
      <c r="SJJ47" s="13"/>
      <c r="SJK47" s="13"/>
      <c r="SJL47" s="13"/>
      <c r="SJM47" s="13"/>
      <c r="SJN47" s="13"/>
      <c r="SJO47" s="13"/>
      <c r="SJP47" s="13"/>
      <c r="SJQ47" s="13"/>
      <c r="SJR47" s="13"/>
      <c r="SJS47" s="13"/>
      <c r="SJT47" s="13"/>
      <c r="SJU47" s="13"/>
      <c r="SJV47" s="13"/>
      <c r="SJW47" s="13"/>
      <c r="SJX47" s="13"/>
      <c r="SJY47" s="13"/>
      <c r="SJZ47" s="13"/>
      <c r="SKA47" s="13"/>
      <c r="SKB47" s="13"/>
      <c r="SKC47" s="13"/>
      <c r="SKD47" s="13"/>
      <c r="SKE47" s="13"/>
      <c r="SKF47" s="13"/>
      <c r="SKG47" s="13"/>
      <c r="SKH47" s="13"/>
      <c r="SKI47" s="13"/>
      <c r="SKJ47" s="13"/>
      <c r="SKK47" s="13"/>
      <c r="SKL47" s="13"/>
      <c r="SKM47" s="13"/>
      <c r="SKN47" s="13"/>
      <c r="SKO47" s="13"/>
      <c r="SKP47" s="13"/>
      <c r="SKQ47" s="13"/>
      <c r="SKR47" s="13"/>
      <c r="SKS47" s="13"/>
      <c r="SKT47" s="13"/>
      <c r="SKU47" s="13"/>
      <c r="SKV47" s="13"/>
      <c r="SKW47" s="13"/>
      <c r="SKX47" s="13"/>
      <c r="SKY47" s="13"/>
      <c r="SKZ47" s="13"/>
      <c r="SLA47" s="13"/>
      <c r="SLB47" s="13"/>
      <c r="SLC47" s="13"/>
      <c r="SLD47" s="13"/>
      <c r="SLE47" s="13"/>
      <c r="SLF47" s="13"/>
      <c r="SLG47" s="13"/>
      <c r="SLH47" s="13"/>
      <c r="SLI47" s="13"/>
      <c r="SLJ47" s="13"/>
      <c r="SLK47" s="13"/>
      <c r="SLL47" s="13"/>
      <c r="SLM47" s="13"/>
      <c r="SLN47" s="13"/>
      <c r="SLO47" s="13"/>
      <c r="SLP47" s="13"/>
      <c r="SLQ47" s="13"/>
      <c r="SLR47" s="13"/>
      <c r="SLS47" s="13"/>
      <c r="SLT47" s="13"/>
      <c r="SLU47" s="13"/>
      <c r="SLV47" s="13"/>
      <c r="SLW47" s="13"/>
      <c r="SLX47" s="13"/>
      <c r="SLY47" s="13"/>
      <c r="SLZ47" s="13"/>
      <c r="SMA47" s="13"/>
      <c r="SMB47" s="13"/>
      <c r="SMC47" s="13"/>
      <c r="SMD47" s="13"/>
      <c r="SME47" s="13"/>
      <c r="SMF47" s="13"/>
      <c r="SMG47" s="13"/>
      <c r="SMH47" s="13"/>
      <c r="SMI47" s="13"/>
      <c r="SMJ47" s="13"/>
      <c r="SMK47" s="13"/>
      <c r="SML47" s="13"/>
      <c r="SMM47" s="13"/>
      <c r="SMN47" s="13"/>
      <c r="SMO47" s="13"/>
      <c r="SMP47" s="13"/>
      <c r="SMQ47" s="13"/>
      <c r="SMR47" s="13"/>
      <c r="SMS47" s="13"/>
      <c r="SMT47" s="13"/>
      <c r="SMU47" s="13"/>
      <c r="SMV47" s="13"/>
      <c r="SMW47" s="13"/>
      <c r="SMX47" s="13"/>
      <c r="SMY47" s="13"/>
      <c r="SMZ47" s="13"/>
      <c r="SNA47" s="13"/>
      <c r="SNB47" s="13"/>
      <c r="SNC47" s="13"/>
      <c r="SND47" s="13"/>
      <c r="SNE47" s="13"/>
      <c r="SNF47" s="13"/>
      <c r="SNG47" s="13"/>
      <c r="SNH47" s="13"/>
      <c r="SNI47" s="13"/>
      <c r="SNJ47" s="13"/>
      <c r="SNK47" s="13"/>
      <c r="SNL47" s="13"/>
      <c r="SNM47" s="13"/>
      <c r="SNN47" s="13"/>
      <c r="SNO47" s="13"/>
      <c r="SNP47" s="13"/>
      <c r="SNQ47" s="13"/>
      <c r="SNR47" s="13"/>
      <c r="SNS47" s="13"/>
      <c r="SNT47" s="13"/>
      <c r="SNU47" s="13"/>
      <c r="SNV47" s="13"/>
      <c r="SNW47" s="13"/>
      <c r="SNX47" s="13"/>
      <c r="SNY47" s="13"/>
      <c r="SNZ47" s="13"/>
      <c r="SOA47" s="13"/>
      <c r="SOB47" s="13"/>
      <c r="SOC47" s="13"/>
      <c r="SOD47" s="13"/>
      <c r="SOE47" s="13"/>
      <c r="SOF47" s="13"/>
      <c r="SOG47" s="13"/>
      <c r="SOH47" s="13"/>
      <c r="SOI47" s="13"/>
      <c r="SOJ47" s="13"/>
      <c r="SOK47" s="13"/>
      <c r="SOL47" s="13"/>
      <c r="SOM47" s="13"/>
      <c r="SON47" s="13"/>
      <c r="SOO47" s="13"/>
      <c r="SOP47" s="13"/>
      <c r="SOQ47" s="13"/>
      <c r="SOR47" s="13"/>
      <c r="SOS47" s="13"/>
      <c r="SOT47" s="13"/>
      <c r="SOU47" s="13"/>
      <c r="SOV47" s="13"/>
      <c r="SOW47" s="13"/>
      <c r="SOX47" s="13"/>
      <c r="SOY47" s="13"/>
      <c r="SOZ47" s="13"/>
      <c r="SPA47" s="13"/>
      <c r="SPB47" s="13"/>
      <c r="SPC47" s="13"/>
      <c r="SPD47" s="13"/>
      <c r="SPE47" s="13"/>
      <c r="SPF47" s="13"/>
      <c r="SPG47" s="13"/>
      <c r="SPH47" s="13"/>
      <c r="SPI47" s="13"/>
      <c r="SPJ47" s="13"/>
      <c r="SPK47" s="13"/>
      <c r="SPL47" s="13"/>
      <c r="SPM47" s="13"/>
      <c r="SPN47" s="13"/>
      <c r="SPO47" s="13"/>
      <c r="SPP47" s="13"/>
      <c r="SPQ47" s="13"/>
      <c r="SPR47" s="13"/>
      <c r="SPS47" s="13"/>
      <c r="SPT47" s="13"/>
      <c r="SPU47" s="13"/>
      <c r="SPV47" s="13"/>
      <c r="SPW47" s="13"/>
      <c r="SPX47" s="13"/>
      <c r="SPY47" s="13"/>
      <c r="SPZ47" s="13"/>
      <c r="SQA47" s="13"/>
      <c r="SQB47" s="13"/>
      <c r="SQC47" s="13"/>
      <c r="SQD47" s="13"/>
      <c r="SQE47" s="13"/>
      <c r="SQF47" s="13"/>
      <c r="SQG47" s="13"/>
      <c r="SQH47" s="13"/>
      <c r="SQI47" s="13"/>
      <c r="SQJ47" s="13"/>
      <c r="SQK47" s="13"/>
      <c r="SQL47" s="13"/>
      <c r="SQM47" s="13"/>
      <c r="SQN47" s="13"/>
      <c r="SQO47" s="13"/>
      <c r="SQP47" s="13"/>
      <c r="SQQ47" s="13"/>
      <c r="SQR47" s="13"/>
      <c r="SQS47" s="13"/>
      <c r="SQT47" s="13"/>
      <c r="SQU47" s="13"/>
      <c r="SQV47" s="13"/>
      <c r="SQW47" s="13"/>
      <c r="SQX47" s="13"/>
      <c r="SQY47" s="13"/>
      <c r="SQZ47" s="13"/>
      <c r="SRA47" s="13"/>
      <c r="SRB47" s="13"/>
      <c r="SRC47" s="13"/>
      <c r="SRD47" s="13"/>
      <c r="SRE47" s="13"/>
      <c r="SRF47" s="13"/>
      <c r="SRG47" s="13"/>
      <c r="SRH47" s="13"/>
      <c r="SRI47" s="13"/>
      <c r="SRJ47" s="13"/>
      <c r="SRK47" s="13"/>
      <c r="SRL47" s="13"/>
      <c r="SRM47" s="13"/>
      <c r="SRN47" s="13"/>
      <c r="SRO47" s="13"/>
      <c r="SRP47" s="13"/>
      <c r="SRQ47" s="13"/>
      <c r="SRR47" s="13"/>
      <c r="SRS47" s="13"/>
      <c r="SRT47" s="13"/>
      <c r="SRU47" s="13"/>
      <c r="SRV47" s="13"/>
      <c r="SRW47" s="13"/>
      <c r="SRX47" s="13"/>
      <c r="SRY47" s="13"/>
      <c r="SRZ47" s="13"/>
      <c r="SSA47" s="13"/>
      <c r="SSB47" s="13"/>
      <c r="SSC47" s="13"/>
      <c r="SSD47" s="13"/>
      <c r="SSE47" s="13"/>
      <c r="SSF47" s="13"/>
      <c r="SSG47" s="13"/>
      <c r="SSH47" s="13"/>
      <c r="SSI47" s="13"/>
      <c r="SSJ47" s="13"/>
      <c r="SSK47" s="13"/>
      <c r="SSL47" s="13"/>
      <c r="SSM47" s="13"/>
      <c r="SSN47" s="13"/>
      <c r="SSO47" s="13"/>
      <c r="SSP47" s="13"/>
      <c r="SSQ47" s="13"/>
      <c r="SSR47" s="13"/>
      <c r="SSS47" s="13"/>
      <c r="SST47" s="13"/>
      <c r="SSU47" s="13"/>
      <c r="SSV47" s="13"/>
      <c r="SSW47" s="13"/>
      <c r="SSX47" s="13"/>
      <c r="SSY47" s="13"/>
      <c r="SSZ47" s="13"/>
      <c r="STA47" s="13"/>
      <c r="STB47" s="13"/>
      <c r="STC47" s="13"/>
      <c r="STD47" s="13"/>
      <c r="STE47" s="13"/>
      <c r="STF47" s="13"/>
      <c r="STG47" s="13"/>
      <c r="STH47" s="13"/>
      <c r="STI47" s="13"/>
      <c r="STJ47" s="13"/>
      <c r="STK47" s="13"/>
      <c r="STL47" s="13"/>
      <c r="STM47" s="13"/>
      <c r="STN47" s="13"/>
      <c r="STO47" s="13"/>
      <c r="STP47" s="13"/>
      <c r="STQ47" s="13"/>
      <c r="STR47" s="13"/>
      <c r="STS47" s="13"/>
      <c r="STT47" s="13"/>
      <c r="STU47" s="13"/>
      <c r="STV47" s="13"/>
      <c r="STW47" s="13"/>
      <c r="STX47" s="13"/>
      <c r="STY47" s="13"/>
      <c r="STZ47" s="13"/>
      <c r="SUA47" s="13"/>
      <c r="SUB47" s="13"/>
      <c r="SUC47" s="13"/>
      <c r="SUD47" s="13"/>
      <c r="SUE47" s="13"/>
      <c r="SUF47" s="13"/>
      <c r="SUG47" s="13"/>
      <c r="SUH47" s="13"/>
      <c r="SUI47" s="13"/>
      <c r="SUJ47" s="13"/>
      <c r="SUK47" s="13"/>
      <c r="SUL47" s="13"/>
      <c r="SUM47" s="13"/>
      <c r="SUN47" s="13"/>
      <c r="SUO47" s="13"/>
      <c r="SUP47" s="13"/>
      <c r="SUQ47" s="13"/>
      <c r="SUR47" s="13"/>
      <c r="SUS47" s="13"/>
      <c r="SUT47" s="13"/>
      <c r="SUU47" s="13"/>
      <c r="SUV47" s="13"/>
      <c r="SUW47" s="13"/>
      <c r="SUX47" s="13"/>
      <c r="SUY47" s="13"/>
      <c r="SUZ47" s="13"/>
      <c r="SVA47" s="13"/>
      <c r="SVB47" s="13"/>
      <c r="SVC47" s="13"/>
      <c r="SVD47" s="13"/>
      <c r="SVE47" s="13"/>
      <c r="SVF47" s="13"/>
      <c r="SVG47" s="13"/>
      <c r="SVH47" s="13"/>
      <c r="SVI47" s="13"/>
      <c r="SVJ47" s="13"/>
      <c r="SVK47" s="13"/>
      <c r="SVL47" s="13"/>
      <c r="SVM47" s="13"/>
      <c r="SVN47" s="13"/>
      <c r="SVO47" s="13"/>
      <c r="SVP47" s="13"/>
      <c r="SVQ47" s="13"/>
      <c r="SVR47" s="13"/>
      <c r="SVS47" s="13"/>
      <c r="SVT47" s="13"/>
      <c r="SVU47" s="13"/>
      <c r="SVV47" s="13"/>
      <c r="SVW47" s="13"/>
      <c r="SVX47" s="13"/>
      <c r="SVY47" s="13"/>
      <c r="SVZ47" s="13"/>
      <c r="SWA47" s="13"/>
      <c r="SWB47" s="13"/>
      <c r="SWC47" s="13"/>
      <c r="SWD47" s="13"/>
      <c r="SWE47" s="13"/>
      <c r="SWF47" s="13"/>
      <c r="SWG47" s="13"/>
      <c r="SWH47" s="13"/>
      <c r="SWI47" s="13"/>
      <c r="SWJ47" s="13"/>
      <c r="SWK47" s="13"/>
      <c r="SWL47" s="13"/>
      <c r="SWM47" s="13"/>
      <c r="SWN47" s="13"/>
      <c r="SWO47" s="13"/>
      <c r="SWP47" s="13"/>
      <c r="SWQ47" s="13"/>
      <c r="SWR47" s="13"/>
      <c r="SWS47" s="13"/>
      <c r="SWT47" s="13"/>
      <c r="SWU47" s="13"/>
      <c r="SWV47" s="13"/>
      <c r="SWW47" s="13"/>
      <c r="SWX47" s="13"/>
      <c r="SWY47" s="13"/>
      <c r="SWZ47" s="13"/>
      <c r="SXA47" s="13"/>
      <c r="SXB47" s="13"/>
      <c r="SXC47" s="13"/>
      <c r="SXD47" s="13"/>
      <c r="SXE47" s="13"/>
      <c r="SXF47" s="13"/>
      <c r="SXG47" s="13"/>
      <c r="SXH47" s="13"/>
      <c r="SXI47" s="13"/>
      <c r="SXJ47" s="13"/>
      <c r="SXK47" s="13"/>
      <c r="SXL47" s="13"/>
      <c r="SXM47" s="13"/>
      <c r="SXN47" s="13"/>
      <c r="SXO47" s="13"/>
      <c r="SXP47" s="13"/>
      <c r="SXQ47" s="13"/>
      <c r="SXR47" s="13"/>
      <c r="SXS47" s="13"/>
      <c r="SXT47" s="13"/>
      <c r="SXU47" s="13"/>
      <c r="SXV47" s="13"/>
      <c r="SXW47" s="13"/>
      <c r="SXX47" s="13"/>
      <c r="SXY47" s="13"/>
      <c r="SXZ47" s="13"/>
      <c r="SYA47" s="13"/>
      <c r="SYB47" s="13"/>
      <c r="SYC47" s="13"/>
      <c r="SYD47" s="13"/>
      <c r="SYE47" s="13"/>
      <c r="SYF47" s="13"/>
      <c r="SYG47" s="13"/>
      <c r="SYH47" s="13"/>
      <c r="SYI47" s="13"/>
      <c r="SYJ47" s="13"/>
      <c r="SYK47" s="13"/>
      <c r="SYL47" s="13"/>
      <c r="SYM47" s="13"/>
      <c r="SYN47" s="13"/>
      <c r="SYO47" s="13"/>
      <c r="SYP47" s="13"/>
      <c r="SYQ47" s="13"/>
      <c r="SYR47" s="13"/>
      <c r="SYS47" s="13"/>
      <c r="SYT47" s="13"/>
      <c r="SYU47" s="13"/>
      <c r="SYV47" s="13"/>
      <c r="SYW47" s="13"/>
      <c r="SYX47" s="13"/>
      <c r="SYY47" s="13"/>
      <c r="SYZ47" s="13"/>
      <c r="SZA47" s="13"/>
      <c r="SZB47" s="13"/>
      <c r="SZC47" s="13"/>
      <c r="SZD47" s="13"/>
      <c r="SZE47" s="13"/>
      <c r="SZF47" s="13"/>
      <c r="SZG47" s="13"/>
      <c r="SZH47" s="13"/>
      <c r="SZI47" s="13"/>
      <c r="SZJ47" s="13"/>
      <c r="SZK47" s="13"/>
      <c r="SZL47" s="13"/>
      <c r="SZM47" s="13"/>
      <c r="SZN47" s="13"/>
      <c r="SZO47" s="13"/>
      <c r="SZP47" s="13"/>
      <c r="SZQ47" s="13"/>
      <c r="SZR47" s="13"/>
      <c r="SZS47" s="13"/>
      <c r="SZT47" s="13"/>
      <c r="SZU47" s="13"/>
      <c r="SZV47" s="13"/>
      <c r="SZW47" s="13"/>
      <c r="SZX47" s="13"/>
      <c r="SZY47" s="13"/>
      <c r="SZZ47" s="13"/>
      <c r="TAA47" s="13"/>
      <c r="TAB47" s="13"/>
      <c r="TAC47" s="13"/>
      <c r="TAD47" s="13"/>
      <c r="TAE47" s="13"/>
      <c r="TAF47" s="13"/>
      <c r="TAG47" s="13"/>
      <c r="TAH47" s="13"/>
      <c r="TAI47" s="13"/>
      <c r="TAJ47" s="13"/>
      <c r="TAK47" s="13"/>
      <c r="TAL47" s="13"/>
      <c r="TAM47" s="13"/>
      <c r="TAN47" s="13"/>
      <c r="TAO47" s="13"/>
      <c r="TAP47" s="13"/>
      <c r="TAQ47" s="13"/>
      <c r="TAR47" s="13"/>
      <c r="TAS47" s="13"/>
      <c r="TAT47" s="13"/>
      <c r="TAU47" s="13"/>
      <c r="TAV47" s="13"/>
      <c r="TAW47" s="13"/>
      <c r="TAX47" s="13"/>
      <c r="TAY47" s="13"/>
      <c r="TAZ47" s="13"/>
      <c r="TBA47" s="13"/>
      <c r="TBB47" s="13"/>
      <c r="TBC47" s="13"/>
      <c r="TBD47" s="13"/>
      <c r="TBE47" s="13"/>
      <c r="TBF47" s="13"/>
      <c r="TBG47" s="13"/>
      <c r="TBH47" s="13"/>
      <c r="TBI47" s="13"/>
      <c r="TBJ47" s="13"/>
      <c r="TBK47" s="13"/>
      <c r="TBL47" s="13"/>
      <c r="TBM47" s="13"/>
      <c r="TBN47" s="13"/>
      <c r="TBO47" s="13"/>
      <c r="TBP47" s="13"/>
      <c r="TBQ47" s="13"/>
      <c r="TBR47" s="13"/>
      <c r="TBS47" s="13"/>
      <c r="TBT47" s="13"/>
      <c r="TBU47" s="13"/>
      <c r="TBV47" s="13"/>
      <c r="TBW47" s="13"/>
      <c r="TBX47" s="13"/>
      <c r="TBY47" s="13"/>
      <c r="TBZ47" s="13"/>
      <c r="TCA47" s="13"/>
      <c r="TCB47" s="13"/>
      <c r="TCC47" s="13"/>
      <c r="TCD47" s="13"/>
      <c r="TCE47" s="13"/>
      <c r="TCF47" s="13"/>
      <c r="TCG47" s="13"/>
      <c r="TCH47" s="13"/>
      <c r="TCI47" s="13"/>
      <c r="TCJ47" s="13"/>
      <c r="TCK47" s="13"/>
      <c r="TCL47" s="13"/>
      <c r="TCM47" s="13"/>
      <c r="TCN47" s="13"/>
      <c r="TCO47" s="13"/>
      <c r="TCP47" s="13"/>
      <c r="TCQ47" s="13"/>
      <c r="TCR47" s="13"/>
      <c r="TCS47" s="13"/>
      <c r="TCT47" s="13"/>
      <c r="TCU47" s="13"/>
      <c r="TCV47" s="13"/>
      <c r="TCW47" s="13"/>
      <c r="TCX47" s="13"/>
      <c r="TCY47" s="13"/>
      <c r="TCZ47" s="13"/>
      <c r="TDA47" s="13"/>
      <c r="TDB47" s="13"/>
      <c r="TDC47" s="13"/>
      <c r="TDD47" s="13"/>
      <c r="TDE47" s="13"/>
      <c r="TDF47" s="13"/>
      <c r="TDG47" s="13"/>
      <c r="TDH47" s="13"/>
      <c r="TDI47" s="13"/>
      <c r="TDJ47" s="13"/>
      <c r="TDK47" s="13"/>
      <c r="TDL47" s="13"/>
      <c r="TDM47" s="13"/>
      <c r="TDN47" s="13"/>
      <c r="TDO47" s="13"/>
      <c r="TDP47" s="13"/>
      <c r="TDQ47" s="13"/>
      <c r="TDR47" s="13"/>
      <c r="TDS47" s="13"/>
      <c r="TDT47" s="13"/>
      <c r="TDU47" s="13"/>
      <c r="TDV47" s="13"/>
      <c r="TDW47" s="13"/>
      <c r="TDX47" s="13"/>
      <c r="TDY47" s="13"/>
      <c r="TDZ47" s="13"/>
      <c r="TEA47" s="13"/>
      <c r="TEB47" s="13"/>
      <c r="TEC47" s="13"/>
      <c r="TED47" s="13"/>
      <c r="TEE47" s="13"/>
      <c r="TEF47" s="13"/>
      <c r="TEG47" s="13"/>
      <c r="TEH47" s="13"/>
      <c r="TEI47" s="13"/>
      <c r="TEJ47" s="13"/>
      <c r="TEK47" s="13"/>
      <c r="TEL47" s="13"/>
      <c r="TEM47" s="13"/>
      <c r="TEN47" s="13"/>
      <c r="TEO47" s="13"/>
      <c r="TEP47" s="13"/>
      <c r="TEQ47" s="13"/>
      <c r="TER47" s="13"/>
      <c r="TES47" s="13"/>
      <c r="TET47" s="13"/>
      <c r="TEU47" s="13"/>
      <c r="TEV47" s="13"/>
      <c r="TEW47" s="13"/>
      <c r="TEX47" s="13"/>
      <c r="TEY47" s="13"/>
      <c r="TEZ47" s="13"/>
      <c r="TFA47" s="13"/>
      <c r="TFB47" s="13"/>
      <c r="TFC47" s="13"/>
      <c r="TFD47" s="13"/>
      <c r="TFE47" s="13"/>
      <c r="TFF47" s="13"/>
      <c r="TFG47" s="13"/>
      <c r="TFH47" s="13"/>
      <c r="TFI47" s="13"/>
      <c r="TFJ47" s="13"/>
      <c r="TFK47" s="13"/>
      <c r="TFL47" s="13"/>
      <c r="TFM47" s="13"/>
      <c r="TFN47" s="13"/>
      <c r="TFO47" s="13"/>
      <c r="TFP47" s="13"/>
      <c r="TFQ47" s="13"/>
      <c r="TFR47" s="13"/>
      <c r="TFS47" s="13"/>
      <c r="TFT47" s="13"/>
      <c r="TFU47" s="13"/>
      <c r="TFV47" s="13"/>
      <c r="TFW47" s="13"/>
      <c r="TFX47" s="13"/>
      <c r="TFY47" s="13"/>
      <c r="TFZ47" s="13"/>
      <c r="TGA47" s="13"/>
      <c r="TGB47" s="13"/>
      <c r="TGC47" s="13"/>
      <c r="TGD47" s="13"/>
      <c r="TGE47" s="13"/>
      <c r="TGF47" s="13"/>
      <c r="TGG47" s="13"/>
      <c r="TGH47" s="13"/>
      <c r="TGI47" s="13"/>
      <c r="TGJ47" s="13"/>
      <c r="TGK47" s="13"/>
      <c r="TGL47" s="13"/>
      <c r="TGM47" s="13"/>
      <c r="TGN47" s="13"/>
      <c r="TGO47" s="13"/>
      <c r="TGP47" s="13"/>
      <c r="TGQ47" s="13"/>
      <c r="TGR47" s="13"/>
      <c r="TGS47" s="13"/>
      <c r="TGT47" s="13"/>
      <c r="TGU47" s="13"/>
      <c r="TGV47" s="13"/>
      <c r="TGW47" s="13"/>
      <c r="TGX47" s="13"/>
      <c r="TGY47" s="13"/>
      <c r="TGZ47" s="13"/>
      <c r="THA47" s="13"/>
      <c r="THB47" s="13"/>
      <c r="THC47" s="13"/>
      <c r="THD47" s="13"/>
      <c r="THE47" s="13"/>
      <c r="THF47" s="13"/>
      <c r="THG47" s="13"/>
      <c r="THH47" s="13"/>
      <c r="THI47" s="13"/>
      <c r="THJ47" s="13"/>
      <c r="THK47" s="13"/>
      <c r="THL47" s="13"/>
      <c r="THM47" s="13"/>
      <c r="THN47" s="13"/>
      <c r="THO47" s="13"/>
      <c r="THP47" s="13"/>
      <c r="THQ47" s="13"/>
      <c r="THR47" s="13"/>
      <c r="THS47" s="13"/>
      <c r="THT47" s="13"/>
      <c r="THU47" s="13"/>
      <c r="THV47" s="13"/>
      <c r="THW47" s="13"/>
      <c r="THX47" s="13"/>
      <c r="THY47" s="13"/>
      <c r="THZ47" s="13"/>
      <c r="TIA47" s="13"/>
      <c r="TIB47" s="13"/>
      <c r="TIC47" s="13"/>
      <c r="TID47" s="13"/>
      <c r="TIE47" s="13"/>
      <c r="TIF47" s="13"/>
      <c r="TIG47" s="13"/>
      <c r="TIH47" s="13"/>
      <c r="TII47" s="13"/>
      <c r="TIJ47" s="13"/>
      <c r="TIK47" s="13"/>
      <c r="TIL47" s="13"/>
      <c r="TIM47" s="13"/>
      <c r="TIN47" s="13"/>
      <c r="TIO47" s="13"/>
      <c r="TIP47" s="13"/>
      <c r="TIQ47" s="13"/>
      <c r="TIR47" s="13"/>
      <c r="TIS47" s="13"/>
      <c r="TIT47" s="13"/>
      <c r="TIU47" s="13"/>
      <c r="TIV47" s="13"/>
      <c r="TIW47" s="13"/>
      <c r="TIX47" s="13"/>
      <c r="TIY47" s="13"/>
      <c r="TIZ47" s="13"/>
      <c r="TJA47" s="13"/>
      <c r="TJB47" s="13"/>
      <c r="TJC47" s="13"/>
      <c r="TJD47" s="13"/>
      <c r="TJE47" s="13"/>
      <c r="TJF47" s="13"/>
      <c r="TJG47" s="13"/>
      <c r="TJH47" s="13"/>
      <c r="TJI47" s="13"/>
      <c r="TJJ47" s="13"/>
      <c r="TJK47" s="13"/>
      <c r="TJL47" s="13"/>
      <c r="TJM47" s="13"/>
      <c r="TJN47" s="13"/>
      <c r="TJO47" s="13"/>
      <c r="TJP47" s="13"/>
      <c r="TJQ47" s="13"/>
      <c r="TJR47" s="13"/>
      <c r="TJS47" s="13"/>
      <c r="TJT47" s="13"/>
      <c r="TJU47" s="13"/>
      <c r="TJV47" s="13"/>
      <c r="TJW47" s="13"/>
      <c r="TJX47" s="13"/>
      <c r="TJY47" s="13"/>
      <c r="TJZ47" s="13"/>
      <c r="TKA47" s="13"/>
      <c r="TKB47" s="13"/>
      <c r="TKC47" s="13"/>
      <c r="TKD47" s="13"/>
      <c r="TKE47" s="13"/>
      <c r="TKF47" s="13"/>
      <c r="TKG47" s="13"/>
      <c r="TKH47" s="13"/>
      <c r="TKI47" s="13"/>
      <c r="TKJ47" s="13"/>
      <c r="TKK47" s="13"/>
      <c r="TKL47" s="13"/>
      <c r="TKM47" s="13"/>
      <c r="TKN47" s="13"/>
      <c r="TKO47" s="13"/>
      <c r="TKP47" s="13"/>
      <c r="TKQ47" s="13"/>
      <c r="TKR47" s="13"/>
      <c r="TKS47" s="13"/>
      <c r="TKT47" s="13"/>
      <c r="TKU47" s="13"/>
      <c r="TKV47" s="13"/>
      <c r="TKW47" s="13"/>
      <c r="TKX47" s="13"/>
      <c r="TKY47" s="13"/>
      <c r="TKZ47" s="13"/>
      <c r="TLA47" s="13"/>
      <c r="TLB47" s="13"/>
      <c r="TLC47" s="13"/>
      <c r="TLD47" s="13"/>
      <c r="TLE47" s="13"/>
      <c r="TLF47" s="13"/>
      <c r="TLG47" s="13"/>
      <c r="TLH47" s="13"/>
      <c r="TLI47" s="13"/>
      <c r="TLJ47" s="13"/>
      <c r="TLK47" s="13"/>
      <c r="TLL47" s="13"/>
      <c r="TLM47" s="13"/>
      <c r="TLN47" s="13"/>
      <c r="TLO47" s="13"/>
      <c r="TLP47" s="13"/>
      <c r="TLQ47" s="13"/>
      <c r="TLR47" s="13"/>
      <c r="TLS47" s="13"/>
      <c r="TLT47" s="13"/>
      <c r="TLU47" s="13"/>
      <c r="TLV47" s="13"/>
      <c r="TLW47" s="13"/>
      <c r="TLX47" s="13"/>
      <c r="TLY47" s="13"/>
      <c r="TLZ47" s="13"/>
      <c r="TMA47" s="13"/>
      <c r="TMB47" s="13"/>
      <c r="TMC47" s="13"/>
      <c r="TMD47" s="13"/>
      <c r="TME47" s="13"/>
      <c r="TMF47" s="13"/>
      <c r="TMG47" s="13"/>
      <c r="TMH47" s="13"/>
      <c r="TMI47" s="13"/>
      <c r="TMJ47" s="13"/>
      <c r="TMK47" s="13"/>
      <c r="TML47" s="13"/>
      <c r="TMM47" s="13"/>
      <c r="TMN47" s="13"/>
      <c r="TMO47" s="13"/>
      <c r="TMP47" s="13"/>
      <c r="TMQ47" s="13"/>
      <c r="TMR47" s="13"/>
      <c r="TMS47" s="13"/>
      <c r="TMT47" s="13"/>
      <c r="TMU47" s="13"/>
      <c r="TMV47" s="13"/>
      <c r="TMW47" s="13"/>
      <c r="TMX47" s="13"/>
      <c r="TMY47" s="13"/>
      <c r="TMZ47" s="13"/>
      <c r="TNA47" s="13"/>
      <c r="TNB47" s="13"/>
      <c r="TNC47" s="13"/>
      <c r="TND47" s="13"/>
      <c r="TNE47" s="13"/>
      <c r="TNF47" s="13"/>
      <c r="TNG47" s="13"/>
      <c r="TNH47" s="13"/>
      <c r="TNI47" s="13"/>
      <c r="TNJ47" s="13"/>
      <c r="TNK47" s="13"/>
      <c r="TNL47" s="13"/>
      <c r="TNM47" s="13"/>
      <c r="TNN47" s="13"/>
      <c r="TNO47" s="13"/>
      <c r="TNP47" s="13"/>
      <c r="TNQ47" s="13"/>
      <c r="TNR47" s="13"/>
      <c r="TNS47" s="13"/>
      <c r="TNT47" s="13"/>
      <c r="TNU47" s="13"/>
      <c r="TNV47" s="13"/>
      <c r="TNW47" s="13"/>
      <c r="TNX47" s="13"/>
      <c r="TNY47" s="13"/>
      <c r="TNZ47" s="13"/>
      <c r="TOA47" s="13"/>
      <c r="TOB47" s="13"/>
      <c r="TOC47" s="13"/>
      <c r="TOD47" s="13"/>
      <c r="TOE47" s="13"/>
      <c r="TOF47" s="13"/>
      <c r="TOG47" s="13"/>
      <c r="TOH47" s="13"/>
      <c r="TOI47" s="13"/>
      <c r="TOJ47" s="13"/>
      <c r="TOK47" s="13"/>
      <c r="TOL47" s="13"/>
      <c r="TOM47" s="13"/>
      <c r="TON47" s="13"/>
      <c r="TOO47" s="13"/>
      <c r="TOP47" s="13"/>
      <c r="TOQ47" s="13"/>
      <c r="TOR47" s="13"/>
      <c r="TOS47" s="13"/>
      <c r="TOT47" s="13"/>
      <c r="TOU47" s="13"/>
      <c r="TOV47" s="13"/>
      <c r="TOW47" s="13"/>
      <c r="TOX47" s="13"/>
      <c r="TOY47" s="13"/>
      <c r="TOZ47" s="13"/>
      <c r="TPA47" s="13"/>
      <c r="TPB47" s="13"/>
      <c r="TPC47" s="13"/>
      <c r="TPD47" s="13"/>
      <c r="TPE47" s="13"/>
      <c r="TPF47" s="13"/>
      <c r="TPG47" s="13"/>
      <c r="TPH47" s="13"/>
      <c r="TPI47" s="13"/>
      <c r="TPJ47" s="13"/>
      <c r="TPK47" s="13"/>
      <c r="TPL47" s="13"/>
      <c r="TPM47" s="13"/>
      <c r="TPN47" s="13"/>
      <c r="TPO47" s="13"/>
      <c r="TPP47" s="13"/>
      <c r="TPQ47" s="13"/>
      <c r="TPR47" s="13"/>
      <c r="TPS47" s="13"/>
      <c r="TPT47" s="13"/>
      <c r="TPU47" s="13"/>
      <c r="TPV47" s="13"/>
      <c r="TPW47" s="13"/>
      <c r="TPX47" s="13"/>
      <c r="TPY47" s="13"/>
      <c r="TPZ47" s="13"/>
      <c r="TQA47" s="13"/>
      <c r="TQB47" s="13"/>
      <c r="TQC47" s="13"/>
      <c r="TQD47" s="13"/>
      <c r="TQE47" s="13"/>
      <c r="TQF47" s="13"/>
      <c r="TQG47" s="13"/>
      <c r="TQH47" s="13"/>
      <c r="TQI47" s="13"/>
      <c r="TQJ47" s="13"/>
      <c r="TQK47" s="13"/>
      <c r="TQL47" s="13"/>
      <c r="TQM47" s="13"/>
      <c r="TQN47" s="13"/>
      <c r="TQO47" s="13"/>
      <c r="TQP47" s="13"/>
      <c r="TQQ47" s="13"/>
      <c r="TQR47" s="13"/>
      <c r="TQS47" s="13"/>
      <c r="TQT47" s="13"/>
      <c r="TQU47" s="13"/>
      <c r="TQV47" s="13"/>
      <c r="TQW47" s="13"/>
      <c r="TQX47" s="13"/>
      <c r="TQY47" s="13"/>
      <c r="TQZ47" s="13"/>
      <c r="TRA47" s="13"/>
      <c r="TRB47" s="13"/>
      <c r="TRC47" s="13"/>
      <c r="TRD47" s="13"/>
      <c r="TRE47" s="13"/>
      <c r="TRF47" s="13"/>
      <c r="TRG47" s="13"/>
      <c r="TRH47" s="13"/>
      <c r="TRI47" s="13"/>
      <c r="TRJ47" s="13"/>
      <c r="TRK47" s="13"/>
      <c r="TRL47" s="13"/>
      <c r="TRM47" s="13"/>
      <c r="TRN47" s="13"/>
      <c r="TRO47" s="13"/>
      <c r="TRP47" s="13"/>
      <c r="TRQ47" s="13"/>
      <c r="TRR47" s="13"/>
      <c r="TRS47" s="13"/>
      <c r="TRT47" s="13"/>
      <c r="TRU47" s="13"/>
      <c r="TRV47" s="13"/>
      <c r="TRW47" s="13"/>
      <c r="TRX47" s="13"/>
      <c r="TRY47" s="13"/>
      <c r="TRZ47" s="13"/>
      <c r="TSA47" s="13"/>
      <c r="TSB47" s="13"/>
      <c r="TSC47" s="13"/>
      <c r="TSD47" s="13"/>
      <c r="TSE47" s="13"/>
      <c r="TSF47" s="13"/>
      <c r="TSG47" s="13"/>
      <c r="TSH47" s="13"/>
      <c r="TSI47" s="13"/>
      <c r="TSJ47" s="13"/>
      <c r="TSK47" s="13"/>
      <c r="TSL47" s="13"/>
      <c r="TSM47" s="13"/>
      <c r="TSN47" s="13"/>
      <c r="TSO47" s="13"/>
      <c r="TSP47" s="13"/>
      <c r="TSQ47" s="13"/>
      <c r="TSR47" s="13"/>
      <c r="TSS47" s="13"/>
      <c r="TST47" s="13"/>
      <c r="TSU47" s="13"/>
      <c r="TSV47" s="13"/>
      <c r="TSW47" s="13"/>
      <c r="TSX47" s="13"/>
      <c r="TSY47" s="13"/>
      <c r="TSZ47" s="13"/>
      <c r="TTA47" s="13"/>
      <c r="TTB47" s="13"/>
      <c r="TTC47" s="13"/>
      <c r="TTD47" s="13"/>
      <c r="TTE47" s="13"/>
      <c r="TTF47" s="13"/>
      <c r="TTG47" s="13"/>
      <c r="TTH47" s="13"/>
      <c r="TTI47" s="13"/>
      <c r="TTJ47" s="13"/>
      <c r="TTK47" s="13"/>
      <c r="TTL47" s="13"/>
      <c r="TTM47" s="13"/>
      <c r="TTN47" s="13"/>
      <c r="TTO47" s="13"/>
      <c r="TTP47" s="13"/>
      <c r="TTQ47" s="13"/>
      <c r="TTR47" s="13"/>
      <c r="TTS47" s="13"/>
      <c r="TTT47" s="13"/>
      <c r="TTU47" s="13"/>
      <c r="TTV47" s="13"/>
      <c r="TTW47" s="13"/>
      <c r="TTX47" s="13"/>
      <c r="TTY47" s="13"/>
      <c r="TTZ47" s="13"/>
      <c r="TUA47" s="13"/>
      <c r="TUB47" s="13"/>
      <c r="TUC47" s="13"/>
      <c r="TUD47" s="13"/>
      <c r="TUE47" s="13"/>
      <c r="TUF47" s="13"/>
      <c r="TUG47" s="13"/>
      <c r="TUH47" s="13"/>
      <c r="TUI47" s="13"/>
      <c r="TUJ47" s="13"/>
      <c r="TUK47" s="13"/>
      <c r="TUL47" s="13"/>
      <c r="TUM47" s="13"/>
      <c r="TUN47" s="13"/>
      <c r="TUO47" s="13"/>
      <c r="TUP47" s="13"/>
      <c r="TUQ47" s="13"/>
      <c r="TUR47" s="13"/>
      <c r="TUS47" s="13"/>
      <c r="TUT47" s="13"/>
      <c r="TUU47" s="13"/>
      <c r="TUV47" s="13"/>
      <c r="TUW47" s="13"/>
      <c r="TUX47" s="13"/>
      <c r="TUY47" s="13"/>
      <c r="TUZ47" s="13"/>
      <c r="TVA47" s="13"/>
      <c r="TVB47" s="13"/>
      <c r="TVC47" s="13"/>
      <c r="TVD47" s="13"/>
      <c r="TVE47" s="13"/>
      <c r="TVF47" s="13"/>
      <c r="TVG47" s="13"/>
      <c r="TVH47" s="13"/>
      <c r="TVI47" s="13"/>
      <c r="TVJ47" s="13"/>
      <c r="TVK47" s="13"/>
      <c r="TVL47" s="13"/>
      <c r="TVM47" s="13"/>
      <c r="TVN47" s="13"/>
      <c r="TVO47" s="13"/>
      <c r="TVP47" s="13"/>
      <c r="TVQ47" s="13"/>
      <c r="TVR47" s="13"/>
      <c r="TVS47" s="13"/>
      <c r="TVT47" s="13"/>
      <c r="TVU47" s="13"/>
      <c r="TVV47" s="13"/>
      <c r="TVW47" s="13"/>
      <c r="TVX47" s="13"/>
      <c r="TVY47" s="13"/>
      <c r="TVZ47" s="13"/>
      <c r="TWA47" s="13"/>
      <c r="TWB47" s="13"/>
      <c r="TWC47" s="13"/>
      <c r="TWD47" s="13"/>
      <c r="TWE47" s="13"/>
      <c r="TWF47" s="13"/>
      <c r="TWG47" s="13"/>
      <c r="TWH47" s="13"/>
      <c r="TWI47" s="13"/>
      <c r="TWJ47" s="13"/>
      <c r="TWK47" s="13"/>
      <c r="TWL47" s="13"/>
      <c r="TWM47" s="13"/>
      <c r="TWN47" s="13"/>
      <c r="TWO47" s="13"/>
      <c r="TWP47" s="13"/>
      <c r="TWQ47" s="13"/>
      <c r="TWR47" s="13"/>
      <c r="TWS47" s="13"/>
      <c r="TWT47" s="13"/>
      <c r="TWU47" s="13"/>
      <c r="TWV47" s="13"/>
      <c r="TWW47" s="13"/>
      <c r="TWX47" s="13"/>
      <c r="TWY47" s="13"/>
      <c r="TWZ47" s="13"/>
      <c r="TXA47" s="13"/>
      <c r="TXB47" s="13"/>
      <c r="TXC47" s="13"/>
      <c r="TXD47" s="13"/>
      <c r="TXE47" s="13"/>
      <c r="TXF47" s="13"/>
      <c r="TXG47" s="13"/>
      <c r="TXH47" s="13"/>
      <c r="TXI47" s="13"/>
      <c r="TXJ47" s="13"/>
      <c r="TXK47" s="13"/>
      <c r="TXL47" s="13"/>
      <c r="TXM47" s="13"/>
      <c r="TXN47" s="13"/>
      <c r="TXO47" s="13"/>
      <c r="TXP47" s="13"/>
      <c r="TXQ47" s="13"/>
      <c r="TXR47" s="13"/>
      <c r="TXS47" s="13"/>
      <c r="TXT47" s="13"/>
      <c r="TXU47" s="13"/>
      <c r="TXV47" s="13"/>
      <c r="TXW47" s="13"/>
      <c r="TXX47" s="13"/>
      <c r="TXY47" s="13"/>
      <c r="TXZ47" s="13"/>
      <c r="TYA47" s="13"/>
      <c r="TYB47" s="13"/>
      <c r="TYC47" s="13"/>
      <c r="TYD47" s="13"/>
      <c r="TYE47" s="13"/>
      <c r="TYF47" s="13"/>
      <c r="TYG47" s="13"/>
      <c r="TYH47" s="13"/>
      <c r="TYI47" s="13"/>
      <c r="TYJ47" s="13"/>
      <c r="TYK47" s="13"/>
      <c r="TYL47" s="13"/>
      <c r="TYM47" s="13"/>
      <c r="TYN47" s="13"/>
      <c r="TYO47" s="13"/>
      <c r="TYP47" s="13"/>
      <c r="TYQ47" s="13"/>
      <c r="TYR47" s="13"/>
      <c r="TYS47" s="13"/>
      <c r="TYT47" s="13"/>
      <c r="TYU47" s="13"/>
      <c r="TYV47" s="13"/>
      <c r="TYW47" s="13"/>
      <c r="TYX47" s="13"/>
      <c r="TYY47" s="13"/>
      <c r="TYZ47" s="13"/>
      <c r="TZA47" s="13"/>
      <c r="TZB47" s="13"/>
      <c r="TZC47" s="13"/>
      <c r="TZD47" s="13"/>
      <c r="TZE47" s="13"/>
      <c r="TZF47" s="13"/>
      <c r="TZG47" s="13"/>
      <c r="TZH47" s="13"/>
      <c r="TZI47" s="13"/>
      <c r="TZJ47" s="13"/>
      <c r="TZK47" s="13"/>
      <c r="TZL47" s="13"/>
      <c r="TZM47" s="13"/>
      <c r="TZN47" s="13"/>
      <c r="TZO47" s="13"/>
      <c r="TZP47" s="13"/>
      <c r="TZQ47" s="13"/>
      <c r="TZR47" s="13"/>
      <c r="TZS47" s="13"/>
      <c r="TZT47" s="13"/>
      <c r="TZU47" s="13"/>
      <c r="TZV47" s="13"/>
      <c r="TZW47" s="13"/>
      <c r="TZX47" s="13"/>
      <c r="TZY47" s="13"/>
      <c r="TZZ47" s="13"/>
      <c r="UAA47" s="13"/>
      <c r="UAB47" s="13"/>
      <c r="UAC47" s="13"/>
      <c r="UAD47" s="13"/>
      <c r="UAE47" s="13"/>
      <c r="UAF47" s="13"/>
      <c r="UAG47" s="13"/>
      <c r="UAH47" s="13"/>
      <c r="UAI47" s="13"/>
      <c r="UAJ47" s="13"/>
      <c r="UAK47" s="13"/>
      <c r="UAL47" s="13"/>
      <c r="UAM47" s="13"/>
      <c r="UAN47" s="13"/>
      <c r="UAO47" s="13"/>
      <c r="UAP47" s="13"/>
      <c r="UAQ47" s="13"/>
      <c r="UAR47" s="13"/>
      <c r="UAS47" s="13"/>
      <c r="UAT47" s="13"/>
      <c r="UAU47" s="13"/>
      <c r="UAV47" s="13"/>
      <c r="UAW47" s="13"/>
      <c r="UAX47" s="13"/>
      <c r="UAY47" s="13"/>
      <c r="UAZ47" s="13"/>
      <c r="UBA47" s="13"/>
      <c r="UBB47" s="13"/>
      <c r="UBC47" s="13"/>
      <c r="UBD47" s="13"/>
      <c r="UBE47" s="13"/>
      <c r="UBF47" s="13"/>
      <c r="UBG47" s="13"/>
      <c r="UBH47" s="13"/>
      <c r="UBI47" s="13"/>
      <c r="UBJ47" s="13"/>
      <c r="UBK47" s="13"/>
      <c r="UBL47" s="13"/>
      <c r="UBM47" s="13"/>
      <c r="UBN47" s="13"/>
      <c r="UBO47" s="13"/>
      <c r="UBP47" s="13"/>
      <c r="UBQ47" s="13"/>
      <c r="UBR47" s="13"/>
      <c r="UBS47" s="13"/>
      <c r="UBT47" s="13"/>
      <c r="UBU47" s="13"/>
      <c r="UBV47" s="13"/>
      <c r="UBW47" s="13"/>
      <c r="UBX47" s="13"/>
      <c r="UBY47" s="13"/>
      <c r="UBZ47" s="13"/>
      <c r="UCA47" s="13"/>
      <c r="UCB47" s="13"/>
      <c r="UCC47" s="13"/>
      <c r="UCD47" s="13"/>
      <c r="UCE47" s="13"/>
      <c r="UCF47" s="13"/>
      <c r="UCG47" s="13"/>
      <c r="UCH47" s="13"/>
      <c r="UCI47" s="13"/>
      <c r="UCJ47" s="13"/>
      <c r="UCK47" s="13"/>
      <c r="UCL47" s="13"/>
      <c r="UCM47" s="13"/>
      <c r="UCN47" s="13"/>
      <c r="UCO47" s="13"/>
      <c r="UCP47" s="13"/>
      <c r="UCQ47" s="13"/>
      <c r="UCR47" s="13"/>
      <c r="UCS47" s="13"/>
      <c r="UCT47" s="13"/>
      <c r="UCU47" s="13"/>
      <c r="UCV47" s="13"/>
      <c r="UCW47" s="13"/>
      <c r="UCX47" s="13"/>
      <c r="UCY47" s="13"/>
      <c r="UCZ47" s="13"/>
      <c r="UDA47" s="13"/>
      <c r="UDB47" s="13"/>
      <c r="UDC47" s="13"/>
      <c r="UDD47" s="13"/>
      <c r="UDE47" s="13"/>
      <c r="UDF47" s="13"/>
      <c r="UDG47" s="13"/>
      <c r="UDH47" s="13"/>
      <c r="UDI47" s="13"/>
      <c r="UDJ47" s="13"/>
      <c r="UDK47" s="13"/>
      <c r="UDL47" s="13"/>
      <c r="UDM47" s="13"/>
      <c r="UDN47" s="13"/>
      <c r="UDO47" s="13"/>
      <c r="UDP47" s="13"/>
      <c r="UDQ47" s="13"/>
      <c r="UDR47" s="13"/>
      <c r="UDS47" s="13"/>
      <c r="UDT47" s="13"/>
      <c r="UDU47" s="13"/>
      <c r="UDV47" s="13"/>
      <c r="UDW47" s="13"/>
      <c r="UDX47" s="13"/>
      <c r="UDY47" s="13"/>
      <c r="UDZ47" s="13"/>
      <c r="UEA47" s="13"/>
      <c r="UEB47" s="13"/>
      <c r="UEC47" s="13"/>
      <c r="UED47" s="13"/>
      <c r="UEE47" s="13"/>
      <c r="UEF47" s="13"/>
      <c r="UEG47" s="13"/>
      <c r="UEH47" s="13"/>
      <c r="UEI47" s="13"/>
      <c r="UEJ47" s="13"/>
      <c r="UEK47" s="13"/>
      <c r="UEL47" s="13"/>
      <c r="UEM47" s="13"/>
      <c r="UEN47" s="13"/>
      <c r="UEO47" s="13"/>
      <c r="UEP47" s="13"/>
      <c r="UEQ47" s="13"/>
      <c r="UER47" s="13"/>
      <c r="UES47" s="13"/>
      <c r="UET47" s="13"/>
      <c r="UEU47" s="13"/>
      <c r="UEV47" s="13"/>
      <c r="UEW47" s="13"/>
      <c r="UEX47" s="13"/>
      <c r="UEY47" s="13"/>
      <c r="UEZ47" s="13"/>
      <c r="UFA47" s="13"/>
      <c r="UFB47" s="13"/>
      <c r="UFC47" s="13"/>
      <c r="UFD47" s="13"/>
      <c r="UFE47" s="13"/>
      <c r="UFF47" s="13"/>
      <c r="UFG47" s="13"/>
      <c r="UFH47" s="13"/>
      <c r="UFI47" s="13"/>
      <c r="UFJ47" s="13"/>
      <c r="UFK47" s="13"/>
      <c r="UFL47" s="13"/>
      <c r="UFM47" s="13"/>
      <c r="UFN47" s="13"/>
      <c r="UFO47" s="13"/>
      <c r="UFP47" s="13"/>
      <c r="UFQ47" s="13"/>
      <c r="UFR47" s="13"/>
      <c r="UFS47" s="13"/>
      <c r="UFT47" s="13"/>
      <c r="UFU47" s="13"/>
      <c r="UFV47" s="13"/>
      <c r="UFW47" s="13"/>
      <c r="UFX47" s="13"/>
      <c r="UFY47" s="13"/>
      <c r="UFZ47" s="13"/>
      <c r="UGA47" s="13"/>
      <c r="UGB47" s="13"/>
      <c r="UGC47" s="13"/>
      <c r="UGD47" s="13"/>
      <c r="UGE47" s="13"/>
      <c r="UGF47" s="13"/>
      <c r="UGG47" s="13"/>
      <c r="UGH47" s="13"/>
      <c r="UGI47" s="13"/>
      <c r="UGJ47" s="13"/>
      <c r="UGK47" s="13"/>
      <c r="UGL47" s="13"/>
      <c r="UGM47" s="13"/>
      <c r="UGN47" s="13"/>
      <c r="UGO47" s="13"/>
      <c r="UGP47" s="13"/>
      <c r="UGQ47" s="13"/>
      <c r="UGR47" s="13"/>
      <c r="UGS47" s="13"/>
      <c r="UGT47" s="13"/>
      <c r="UGU47" s="13"/>
      <c r="UGV47" s="13"/>
      <c r="UGW47" s="13"/>
      <c r="UGX47" s="13"/>
      <c r="UGY47" s="13"/>
      <c r="UGZ47" s="13"/>
      <c r="UHA47" s="13"/>
      <c r="UHB47" s="13"/>
      <c r="UHC47" s="13"/>
      <c r="UHD47" s="13"/>
      <c r="UHE47" s="13"/>
      <c r="UHF47" s="13"/>
      <c r="UHG47" s="13"/>
      <c r="UHH47" s="13"/>
      <c r="UHI47" s="13"/>
      <c r="UHJ47" s="13"/>
      <c r="UHK47" s="13"/>
      <c r="UHL47" s="13"/>
      <c r="UHM47" s="13"/>
      <c r="UHN47" s="13"/>
      <c r="UHO47" s="13"/>
      <c r="UHP47" s="13"/>
      <c r="UHQ47" s="13"/>
      <c r="UHR47" s="13"/>
      <c r="UHS47" s="13"/>
      <c r="UHT47" s="13"/>
      <c r="UHU47" s="13"/>
      <c r="UHV47" s="13"/>
      <c r="UHW47" s="13"/>
      <c r="UHX47" s="13"/>
      <c r="UHY47" s="13"/>
      <c r="UHZ47" s="13"/>
      <c r="UIA47" s="13"/>
      <c r="UIB47" s="13"/>
      <c r="UIC47" s="13"/>
      <c r="UID47" s="13"/>
      <c r="UIE47" s="13"/>
      <c r="UIF47" s="13"/>
      <c r="UIG47" s="13"/>
      <c r="UIH47" s="13"/>
      <c r="UII47" s="13"/>
      <c r="UIJ47" s="13"/>
      <c r="UIK47" s="13"/>
      <c r="UIL47" s="13"/>
      <c r="UIM47" s="13"/>
      <c r="UIN47" s="13"/>
      <c r="UIO47" s="13"/>
      <c r="UIP47" s="13"/>
      <c r="UIQ47" s="13"/>
      <c r="UIR47" s="13"/>
      <c r="UIS47" s="13"/>
      <c r="UIT47" s="13"/>
      <c r="UIU47" s="13"/>
      <c r="UIV47" s="13"/>
      <c r="UIW47" s="13"/>
      <c r="UIX47" s="13"/>
      <c r="UIY47" s="13"/>
      <c r="UIZ47" s="13"/>
      <c r="UJA47" s="13"/>
      <c r="UJB47" s="13"/>
      <c r="UJC47" s="13"/>
      <c r="UJD47" s="13"/>
      <c r="UJE47" s="13"/>
      <c r="UJF47" s="13"/>
      <c r="UJG47" s="13"/>
      <c r="UJH47" s="13"/>
      <c r="UJI47" s="13"/>
      <c r="UJJ47" s="13"/>
      <c r="UJK47" s="13"/>
      <c r="UJL47" s="13"/>
      <c r="UJM47" s="13"/>
      <c r="UJN47" s="13"/>
      <c r="UJO47" s="13"/>
      <c r="UJP47" s="13"/>
      <c r="UJQ47" s="13"/>
      <c r="UJR47" s="13"/>
      <c r="UJS47" s="13"/>
      <c r="UJT47" s="13"/>
      <c r="UJU47" s="13"/>
      <c r="UJV47" s="13"/>
      <c r="UJW47" s="13"/>
      <c r="UJX47" s="13"/>
      <c r="UJY47" s="13"/>
      <c r="UJZ47" s="13"/>
      <c r="UKA47" s="13"/>
      <c r="UKB47" s="13"/>
      <c r="UKC47" s="13"/>
      <c r="UKD47" s="13"/>
      <c r="UKE47" s="13"/>
      <c r="UKF47" s="13"/>
      <c r="UKG47" s="13"/>
      <c r="UKH47" s="13"/>
      <c r="UKI47" s="13"/>
      <c r="UKJ47" s="13"/>
      <c r="UKK47" s="13"/>
      <c r="UKL47" s="13"/>
      <c r="UKM47" s="13"/>
      <c r="UKN47" s="13"/>
      <c r="UKO47" s="13"/>
      <c r="UKP47" s="13"/>
      <c r="UKQ47" s="13"/>
      <c r="UKR47" s="13"/>
      <c r="UKS47" s="13"/>
      <c r="UKT47" s="13"/>
      <c r="UKU47" s="13"/>
      <c r="UKV47" s="13"/>
      <c r="UKW47" s="13"/>
      <c r="UKX47" s="13"/>
      <c r="UKY47" s="13"/>
      <c r="UKZ47" s="13"/>
      <c r="ULA47" s="13"/>
      <c r="ULB47" s="13"/>
      <c r="ULC47" s="13"/>
      <c r="ULD47" s="13"/>
      <c r="ULE47" s="13"/>
      <c r="ULF47" s="13"/>
      <c r="ULG47" s="13"/>
      <c r="ULH47" s="13"/>
      <c r="ULI47" s="13"/>
      <c r="ULJ47" s="13"/>
      <c r="ULK47" s="13"/>
      <c r="ULL47" s="13"/>
      <c r="ULM47" s="13"/>
      <c r="ULN47" s="13"/>
      <c r="ULO47" s="13"/>
      <c r="ULP47" s="13"/>
      <c r="ULQ47" s="13"/>
      <c r="ULR47" s="13"/>
      <c r="ULS47" s="13"/>
      <c r="ULT47" s="13"/>
      <c r="ULU47" s="13"/>
      <c r="ULV47" s="13"/>
      <c r="ULW47" s="13"/>
      <c r="ULX47" s="13"/>
      <c r="ULY47" s="13"/>
      <c r="ULZ47" s="13"/>
      <c r="UMA47" s="13"/>
      <c r="UMB47" s="13"/>
      <c r="UMC47" s="13"/>
      <c r="UMD47" s="13"/>
      <c r="UME47" s="13"/>
      <c r="UMF47" s="13"/>
      <c r="UMG47" s="13"/>
      <c r="UMH47" s="13"/>
      <c r="UMI47" s="13"/>
      <c r="UMJ47" s="13"/>
      <c r="UMK47" s="13"/>
      <c r="UML47" s="13"/>
      <c r="UMM47" s="13"/>
      <c r="UMN47" s="13"/>
      <c r="UMO47" s="13"/>
      <c r="UMP47" s="13"/>
      <c r="UMQ47" s="13"/>
      <c r="UMR47" s="13"/>
      <c r="UMS47" s="13"/>
      <c r="UMT47" s="13"/>
      <c r="UMU47" s="13"/>
      <c r="UMV47" s="13"/>
      <c r="UMW47" s="13"/>
      <c r="UMX47" s="13"/>
      <c r="UMY47" s="13"/>
      <c r="UMZ47" s="13"/>
      <c r="UNA47" s="13"/>
      <c r="UNB47" s="13"/>
      <c r="UNC47" s="13"/>
      <c r="UND47" s="13"/>
      <c r="UNE47" s="13"/>
      <c r="UNF47" s="13"/>
      <c r="UNG47" s="13"/>
      <c r="UNH47" s="13"/>
      <c r="UNI47" s="13"/>
      <c r="UNJ47" s="13"/>
      <c r="UNK47" s="13"/>
      <c r="UNL47" s="13"/>
      <c r="UNM47" s="13"/>
      <c r="UNN47" s="13"/>
      <c r="UNO47" s="13"/>
      <c r="UNP47" s="13"/>
      <c r="UNQ47" s="13"/>
      <c r="UNR47" s="13"/>
      <c r="UNS47" s="13"/>
      <c r="UNT47" s="13"/>
      <c r="UNU47" s="13"/>
      <c r="UNV47" s="13"/>
      <c r="UNW47" s="13"/>
      <c r="UNX47" s="13"/>
      <c r="UNY47" s="13"/>
      <c r="UNZ47" s="13"/>
      <c r="UOA47" s="13"/>
      <c r="UOB47" s="13"/>
      <c r="UOC47" s="13"/>
      <c r="UOD47" s="13"/>
      <c r="UOE47" s="13"/>
      <c r="UOF47" s="13"/>
      <c r="UOG47" s="13"/>
      <c r="UOH47" s="13"/>
      <c r="UOI47" s="13"/>
      <c r="UOJ47" s="13"/>
      <c r="UOK47" s="13"/>
      <c r="UOL47" s="13"/>
      <c r="UOM47" s="13"/>
      <c r="UON47" s="13"/>
      <c r="UOO47" s="13"/>
      <c r="UOP47" s="13"/>
      <c r="UOQ47" s="13"/>
      <c r="UOR47" s="13"/>
      <c r="UOS47" s="13"/>
      <c r="UOT47" s="13"/>
      <c r="UOU47" s="13"/>
      <c r="UOV47" s="13"/>
      <c r="UOW47" s="13"/>
      <c r="UOX47" s="13"/>
      <c r="UOY47" s="13"/>
      <c r="UOZ47" s="13"/>
      <c r="UPA47" s="13"/>
      <c r="UPB47" s="13"/>
      <c r="UPC47" s="13"/>
      <c r="UPD47" s="13"/>
      <c r="UPE47" s="13"/>
      <c r="UPF47" s="13"/>
      <c r="UPG47" s="13"/>
      <c r="UPH47" s="13"/>
      <c r="UPI47" s="13"/>
      <c r="UPJ47" s="13"/>
      <c r="UPK47" s="13"/>
      <c r="UPL47" s="13"/>
      <c r="UPM47" s="13"/>
      <c r="UPN47" s="13"/>
      <c r="UPO47" s="13"/>
      <c r="UPP47" s="13"/>
      <c r="UPQ47" s="13"/>
      <c r="UPR47" s="13"/>
      <c r="UPS47" s="13"/>
      <c r="UPT47" s="13"/>
      <c r="UPU47" s="13"/>
      <c r="UPV47" s="13"/>
      <c r="UPW47" s="13"/>
      <c r="UPX47" s="13"/>
      <c r="UPY47" s="13"/>
      <c r="UPZ47" s="13"/>
      <c r="UQA47" s="13"/>
      <c r="UQB47" s="13"/>
      <c r="UQC47" s="13"/>
      <c r="UQD47" s="13"/>
      <c r="UQE47" s="13"/>
      <c r="UQF47" s="13"/>
      <c r="UQG47" s="13"/>
      <c r="UQH47" s="13"/>
      <c r="UQI47" s="13"/>
      <c r="UQJ47" s="13"/>
      <c r="UQK47" s="13"/>
      <c r="UQL47" s="13"/>
      <c r="UQM47" s="13"/>
      <c r="UQN47" s="13"/>
      <c r="UQO47" s="13"/>
      <c r="UQP47" s="13"/>
      <c r="UQQ47" s="13"/>
      <c r="UQR47" s="13"/>
      <c r="UQS47" s="13"/>
      <c r="UQT47" s="13"/>
      <c r="UQU47" s="13"/>
      <c r="UQV47" s="13"/>
      <c r="UQW47" s="13"/>
      <c r="UQX47" s="13"/>
      <c r="UQY47" s="13"/>
      <c r="UQZ47" s="13"/>
      <c r="URA47" s="13"/>
      <c r="URB47" s="13"/>
      <c r="URC47" s="13"/>
      <c r="URD47" s="13"/>
      <c r="URE47" s="13"/>
      <c r="URF47" s="13"/>
      <c r="URG47" s="13"/>
      <c r="URH47" s="13"/>
      <c r="URI47" s="13"/>
      <c r="URJ47" s="13"/>
      <c r="URK47" s="13"/>
      <c r="URL47" s="13"/>
      <c r="URM47" s="13"/>
      <c r="URN47" s="13"/>
      <c r="URO47" s="13"/>
      <c r="URP47" s="13"/>
      <c r="URQ47" s="13"/>
      <c r="URR47" s="13"/>
      <c r="URS47" s="13"/>
      <c r="URT47" s="13"/>
      <c r="URU47" s="13"/>
      <c r="URV47" s="13"/>
      <c r="URW47" s="13"/>
      <c r="URX47" s="13"/>
      <c r="URY47" s="13"/>
      <c r="URZ47" s="13"/>
      <c r="USA47" s="13"/>
      <c r="USB47" s="13"/>
      <c r="USC47" s="13"/>
      <c r="USD47" s="13"/>
      <c r="USE47" s="13"/>
      <c r="USF47" s="13"/>
      <c r="USG47" s="13"/>
      <c r="USH47" s="13"/>
      <c r="USI47" s="13"/>
      <c r="USJ47" s="13"/>
      <c r="USK47" s="13"/>
      <c r="USL47" s="13"/>
      <c r="USM47" s="13"/>
      <c r="USN47" s="13"/>
      <c r="USO47" s="13"/>
      <c r="USP47" s="13"/>
      <c r="USQ47" s="13"/>
      <c r="USR47" s="13"/>
      <c r="USS47" s="13"/>
      <c r="UST47" s="13"/>
      <c r="USU47" s="13"/>
      <c r="USV47" s="13"/>
      <c r="USW47" s="13"/>
      <c r="USX47" s="13"/>
      <c r="USY47" s="13"/>
      <c r="USZ47" s="13"/>
      <c r="UTA47" s="13"/>
      <c r="UTB47" s="13"/>
      <c r="UTC47" s="13"/>
      <c r="UTD47" s="13"/>
      <c r="UTE47" s="13"/>
      <c r="UTF47" s="13"/>
      <c r="UTG47" s="13"/>
      <c r="UTH47" s="13"/>
      <c r="UTI47" s="13"/>
      <c r="UTJ47" s="13"/>
      <c r="UTK47" s="13"/>
      <c r="UTL47" s="13"/>
      <c r="UTM47" s="13"/>
      <c r="UTN47" s="13"/>
      <c r="UTO47" s="13"/>
      <c r="UTP47" s="13"/>
      <c r="UTQ47" s="13"/>
      <c r="UTR47" s="13"/>
      <c r="UTS47" s="13"/>
      <c r="UTT47" s="13"/>
      <c r="UTU47" s="13"/>
      <c r="UTV47" s="13"/>
      <c r="UTW47" s="13"/>
      <c r="UTX47" s="13"/>
      <c r="UTY47" s="13"/>
      <c r="UTZ47" s="13"/>
      <c r="UUA47" s="13"/>
      <c r="UUB47" s="13"/>
      <c r="UUC47" s="13"/>
      <c r="UUD47" s="13"/>
      <c r="UUE47" s="13"/>
      <c r="UUF47" s="13"/>
      <c r="UUG47" s="13"/>
      <c r="UUH47" s="13"/>
      <c r="UUI47" s="13"/>
      <c r="UUJ47" s="13"/>
      <c r="UUK47" s="13"/>
      <c r="UUL47" s="13"/>
      <c r="UUM47" s="13"/>
      <c r="UUN47" s="13"/>
      <c r="UUO47" s="13"/>
      <c r="UUP47" s="13"/>
      <c r="UUQ47" s="13"/>
      <c r="UUR47" s="13"/>
      <c r="UUS47" s="13"/>
      <c r="UUT47" s="13"/>
      <c r="UUU47" s="13"/>
      <c r="UUV47" s="13"/>
      <c r="UUW47" s="13"/>
      <c r="UUX47" s="13"/>
      <c r="UUY47" s="13"/>
      <c r="UUZ47" s="13"/>
      <c r="UVA47" s="13"/>
      <c r="UVB47" s="13"/>
      <c r="UVC47" s="13"/>
      <c r="UVD47" s="13"/>
      <c r="UVE47" s="13"/>
      <c r="UVF47" s="13"/>
      <c r="UVG47" s="13"/>
      <c r="UVH47" s="13"/>
      <c r="UVI47" s="13"/>
      <c r="UVJ47" s="13"/>
      <c r="UVK47" s="13"/>
      <c r="UVL47" s="13"/>
      <c r="UVM47" s="13"/>
      <c r="UVN47" s="13"/>
      <c r="UVO47" s="13"/>
      <c r="UVP47" s="13"/>
      <c r="UVQ47" s="13"/>
      <c r="UVR47" s="13"/>
      <c r="UVS47" s="13"/>
      <c r="UVT47" s="13"/>
      <c r="UVU47" s="13"/>
      <c r="UVV47" s="13"/>
      <c r="UVW47" s="13"/>
      <c r="UVX47" s="13"/>
      <c r="UVY47" s="13"/>
      <c r="UVZ47" s="13"/>
      <c r="UWA47" s="13"/>
      <c r="UWB47" s="13"/>
      <c r="UWC47" s="13"/>
      <c r="UWD47" s="13"/>
      <c r="UWE47" s="13"/>
      <c r="UWF47" s="13"/>
      <c r="UWG47" s="13"/>
      <c r="UWH47" s="13"/>
      <c r="UWI47" s="13"/>
      <c r="UWJ47" s="13"/>
      <c r="UWK47" s="13"/>
      <c r="UWL47" s="13"/>
      <c r="UWM47" s="13"/>
      <c r="UWN47" s="13"/>
      <c r="UWO47" s="13"/>
      <c r="UWP47" s="13"/>
      <c r="UWQ47" s="13"/>
      <c r="UWR47" s="13"/>
      <c r="UWS47" s="13"/>
      <c r="UWT47" s="13"/>
      <c r="UWU47" s="13"/>
      <c r="UWV47" s="13"/>
      <c r="UWW47" s="13"/>
      <c r="UWX47" s="13"/>
      <c r="UWY47" s="13"/>
      <c r="UWZ47" s="13"/>
      <c r="UXA47" s="13"/>
      <c r="UXB47" s="13"/>
      <c r="UXC47" s="13"/>
      <c r="UXD47" s="13"/>
      <c r="UXE47" s="13"/>
      <c r="UXF47" s="13"/>
      <c r="UXG47" s="13"/>
      <c r="UXH47" s="13"/>
      <c r="UXI47" s="13"/>
      <c r="UXJ47" s="13"/>
      <c r="UXK47" s="13"/>
      <c r="UXL47" s="13"/>
      <c r="UXM47" s="13"/>
      <c r="UXN47" s="13"/>
      <c r="UXO47" s="13"/>
      <c r="UXP47" s="13"/>
      <c r="UXQ47" s="13"/>
      <c r="UXR47" s="13"/>
      <c r="UXS47" s="13"/>
      <c r="UXT47" s="13"/>
      <c r="UXU47" s="13"/>
      <c r="UXV47" s="13"/>
      <c r="UXW47" s="13"/>
      <c r="UXX47" s="13"/>
      <c r="UXY47" s="13"/>
      <c r="UXZ47" s="13"/>
      <c r="UYA47" s="13"/>
      <c r="UYB47" s="13"/>
      <c r="UYC47" s="13"/>
      <c r="UYD47" s="13"/>
      <c r="UYE47" s="13"/>
      <c r="UYF47" s="13"/>
      <c r="UYG47" s="13"/>
      <c r="UYH47" s="13"/>
      <c r="UYI47" s="13"/>
      <c r="UYJ47" s="13"/>
      <c r="UYK47" s="13"/>
      <c r="UYL47" s="13"/>
      <c r="UYM47" s="13"/>
      <c r="UYN47" s="13"/>
      <c r="UYO47" s="13"/>
      <c r="UYP47" s="13"/>
      <c r="UYQ47" s="13"/>
      <c r="UYR47" s="13"/>
      <c r="UYS47" s="13"/>
      <c r="UYT47" s="13"/>
      <c r="UYU47" s="13"/>
      <c r="UYV47" s="13"/>
      <c r="UYW47" s="13"/>
      <c r="UYX47" s="13"/>
      <c r="UYY47" s="13"/>
      <c r="UYZ47" s="13"/>
      <c r="UZA47" s="13"/>
      <c r="UZB47" s="13"/>
      <c r="UZC47" s="13"/>
      <c r="UZD47" s="13"/>
      <c r="UZE47" s="13"/>
      <c r="UZF47" s="13"/>
      <c r="UZG47" s="13"/>
      <c r="UZH47" s="13"/>
      <c r="UZI47" s="13"/>
      <c r="UZJ47" s="13"/>
      <c r="UZK47" s="13"/>
      <c r="UZL47" s="13"/>
      <c r="UZM47" s="13"/>
      <c r="UZN47" s="13"/>
      <c r="UZO47" s="13"/>
      <c r="UZP47" s="13"/>
      <c r="UZQ47" s="13"/>
      <c r="UZR47" s="13"/>
      <c r="UZS47" s="13"/>
      <c r="UZT47" s="13"/>
      <c r="UZU47" s="13"/>
      <c r="UZV47" s="13"/>
      <c r="UZW47" s="13"/>
      <c r="UZX47" s="13"/>
      <c r="UZY47" s="13"/>
      <c r="UZZ47" s="13"/>
      <c r="VAA47" s="13"/>
      <c r="VAB47" s="13"/>
      <c r="VAC47" s="13"/>
      <c r="VAD47" s="13"/>
      <c r="VAE47" s="13"/>
      <c r="VAF47" s="13"/>
      <c r="VAG47" s="13"/>
      <c r="VAH47" s="13"/>
      <c r="VAI47" s="13"/>
      <c r="VAJ47" s="13"/>
      <c r="VAK47" s="13"/>
      <c r="VAL47" s="13"/>
      <c r="VAM47" s="13"/>
      <c r="VAN47" s="13"/>
      <c r="VAO47" s="13"/>
      <c r="VAP47" s="13"/>
      <c r="VAQ47" s="13"/>
      <c r="VAR47" s="13"/>
      <c r="VAS47" s="13"/>
      <c r="VAT47" s="13"/>
      <c r="VAU47" s="13"/>
      <c r="VAV47" s="13"/>
      <c r="VAW47" s="13"/>
      <c r="VAX47" s="13"/>
      <c r="VAY47" s="13"/>
      <c r="VAZ47" s="13"/>
      <c r="VBA47" s="13"/>
      <c r="VBB47" s="13"/>
      <c r="VBC47" s="13"/>
      <c r="VBD47" s="13"/>
      <c r="VBE47" s="13"/>
      <c r="VBF47" s="13"/>
      <c r="VBG47" s="13"/>
      <c r="VBH47" s="13"/>
      <c r="VBI47" s="13"/>
      <c r="VBJ47" s="13"/>
      <c r="VBK47" s="13"/>
      <c r="VBL47" s="13"/>
      <c r="VBM47" s="13"/>
      <c r="VBN47" s="13"/>
      <c r="VBO47" s="13"/>
      <c r="VBP47" s="13"/>
      <c r="VBQ47" s="13"/>
      <c r="VBR47" s="13"/>
      <c r="VBS47" s="13"/>
      <c r="VBT47" s="13"/>
      <c r="VBU47" s="13"/>
      <c r="VBV47" s="13"/>
      <c r="VBW47" s="13"/>
      <c r="VBX47" s="13"/>
      <c r="VBY47" s="13"/>
      <c r="VBZ47" s="13"/>
      <c r="VCA47" s="13"/>
      <c r="VCB47" s="13"/>
      <c r="VCC47" s="13"/>
      <c r="VCD47" s="13"/>
      <c r="VCE47" s="13"/>
      <c r="VCF47" s="13"/>
      <c r="VCG47" s="13"/>
      <c r="VCH47" s="13"/>
      <c r="VCI47" s="13"/>
      <c r="VCJ47" s="13"/>
      <c r="VCK47" s="13"/>
      <c r="VCL47" s="13"/>
      <c r="VCM47" s="13"/>
      <c r="VCN47" s="13"/>
      <c r="VCO47" s="13"/>
      <c r="VCP47" s="13"/>
      <c r="VCQ47" s="13"/>
      <c r="VCR47" s="13"/>
      <c r="VCS47" s="13"/>
      <c r="VCT47" s="13"/>
      <c r="VCU47" s="13"/>
      <c r="VCV47" s="13"/>
      <c r="VCW47" s="13"/>
      <c r="VCX47" s="13"/>
      <c r="VCY47" s="13"/>
      <c r="VCZ47" s="13"/>
      <c r="VDA47" s="13"/>
      <c r="VDB47" s="13"/>
      <c r="VDC47" s="13"/>
      <c r="VDD47" s="13"/>
      <c r="VDE47" s="13"/>
      <c r="VDF47" s="13"/>
      <c r="VDG47" s="13"/>
      <c r="VDH47" s="13"/>
      <c r="VDI47" s="13"/>
      <c r="VDJ47" s="13"/>
      <c r="VDK47" s="13"/>
      <c r="VDL47" s="13"/>
      <c r="VDM47" s="13"/>
      <c r="VDN47" s="13"/>
      <c r="VDO47" s="13"/>
      <c r="VDP47" s="13"/>
      <c r="VDQ47" s="13"/>
      <c r="VDR47" s="13"/>
      <c r="VDS47" s="13"/>
      <c r="VDT47" s="13"/>
      <c r="VDU47" s="13"/>
      <c r="VDV47" s="13"/>
      <c r="VDW47" s="13"/>
      <c r="VDX47" s="13"/>
      <c r="VDY47" s="13"/>
      <c r="VDZ47" s="13"/>
      <c r="VEA47" s="13"/>
      <c r="VEB47" s="13"/>
      <c r="VEC47" s="13"/>
      <c r="VED47" s="13"/>
      <c r="VEE47" s="13"/>
      <c r="VEF47" s="13"/>
      <c r="VEG47" s="13"/>
      <c r="VEH47" s="13"/>
      <c r="VEI47" s="13"/>
      <c r="VEJ47" s="13"/>
      <c r="VEK47" s="13"/>
      <c r="VEL47" s="13"/>
      <c r="VEM47" s="13"/>
      <c r="VEN47" s="13"/>
      <c r="VEO47" s="13"/>
      <c r="VEP47" s="13"/>
      <c r="VEQ47" s="13"/>
      <c r="VER47" s="13"/>
      <c r="VES47" s="13"/>
      <c r="VET47" s="13"/>
      <c r="VEU47" s="13"/>
      <c r="VEV47" s="13"/>
      <c r="VEW47" s="13"/>
      <c r="VEX47" s="13"/>
      <c r="VEY47" s="13"/>
      <c r="VEZ47" s="13"/>
      <c r="VFA47" s="13"/>
      <c r="VFB47" s="13"/>
      <c r="VFC47" s="13"/>
      <c r="VFD47" s="13"/>
      <c r="VFE47" s="13"/>
      <c r="VFF47" s="13"/>
      <c r="VFG47" s="13"/>
      <c r="VFH47" s="13"/>
      <c r="VFI47" s="13"/>
      <c r="VFJ47" s="13"/>
      <c r="VFK47" s="13"/>
      <c r="VFL47" s="13"/>
      <c r="VFM47" s="13"/>
      <c r="VFN47" s="13"/>
      <c r="VFO47" s="13"/>
      <c r="VFP47" s="13"/>
      <c r="VFQ47" s="13"/>
      <c r="VFR47" s="13"/>
      <c r="VFS47" s="13"/>
      <c r="VFT47" s="13"/>
      <c r="VFU47" s="13"/>
      <c r="VFV47" s="13"/>
      <c r="VFW47" s="13"/>
      <c r="VFX47" s="13"/>
      <c r="VFY47" s="13"/>
      <c r="VFZ47" s="13"/>
      <c r="VGA47" s="13"/>
      <c r="VGB47" s="13"/>
      <c r="VGC47" s="13"/>
      <c r="VGD47" s="13"/>
      <c r="VGE47" s="13"/>
      <c r="VGF47" s="13"/>
      <c r="VGG47" s="13"/>
      <c r="VGH47" s="13"/>
      <c r="VGI47" s="13"/>
      <c r="VGJ47" s="13"/>
      <c r="VGK47" s="13"/>
      <c r="VGL47" s="13"/>
      <c r="VGM47" s="13"/>
      <c r="VGN47" s="13"/>
      <c r="VGO47" s="13"/>
      <c r="VGP47" s="13"/>
      <c r="VGQ47" s="13"/>
      <c r="VGR47" s="13"/>
      <c r="VGS47" s="13"/>
      <c r="VGT47" s="13"/>
      <c r="VGU47" s="13"/>
      <c r="VGV47" s="13"/>
      <c r="VGW47" s="13"/>
      <c r="VGX47" s="13"/>
      <c r="VGY47" s="13"/>
      <c r="VGZ47" s="13"/>
      <c r="VHA47" s="13"/>
      <c r="VHB47" s="13"/>
      <c r="VHC47" s="13"/>
      <c r="VHD47" s="13"/>
      <c r="VHE47" s="13"/>
      <c r="VHF47" s="13"/>
      <c r="VHG47" s="13"/>
      <c r="VHH47" s="13"/>
      <c r="VHI47" s="13"/>
      <c r="VHJ47" s="13"/>
      <c r="VHK47" s="13"/>
      <c r="VHL47" s="13"/>
      <c r="VHM47" s="13"/>
      <c r="VHN47" s="13"/>
      <c r="VHO47" s="13"/>
      <c r="VHP47" s="13"/>
      <c r="VHQ47" s="13"/>
      <c r="VHR47" s="13"/>
      <c r="VHS47" s="13"/>
      <c r="VHT47" s="13"/>
      <c r="VHU47" s="13"/>
      <c r="VHV47" s="13"/>
      <c r="VHW47" s="13"/>
      <c r="VHX47" s="13"/>
      <c r="VHY47" s="13"/>
      <c r="VHZ47" s="13"/>
      <c r="VIA47" s="13"/>
      <c r="VIB47" s="13"/>
      <c r="VIC47" s="13"/>
      <c r="VID47" s="13"/>
      <c r="VIE47" s="13"/>
      <c r="VIF47" s="13"/>
      <c r="VIG47" s="13"/>
      <c r="VIH47" s="13"/>
      <c r="VII47" s="13"/>
      <c r="VIJ47" s="13"/>
      <c r="VIK47" s="13"/>
      <c r="VIL47" s="13"/>
      <c r="VIM47" s="13"/>
      <c r="VIN47" s="13"/>
      <c r="VIO47" s="13"/>
      <c r="VIP47" s="13"/>
      <c r="VIQ47" s="13"/>
      <c r="VIR47" s="13"/>
      <c r="VIS47" s="13"/>
      <c r="VIT47" s="13"/>
      <c r="VIU47" s="13"/>
      <c r="VIV47" s="13"/>
      <c r="VIW47" s="13"/>
      <c r="VIX47" s="13"/>
      <c r="VIY47" s="13"/>
      <c r="VIZ47" s="13"/>
      <c r="VJA47" s="13"/>
      <c r="VJB47" s="13"/>
      <c r="VJC47" s="13"/>
      <c r="VJD47" s="13"/>
      <c r="VJE47" s="13"/>
      <c r="VJF47" s="13"/>
      <c r="VJG47" s="13"/>
      <c r="VJH47" s="13"/>
      <c r="VJI47" s="13"/>
      <c r="VJJ47" s="13"/>
      <c r="VJK47" s="13"/>
      <c r="VJL47" s="13"/>
      <c r="VJM47" s="13"/>
      <c r="VJN47" s="13"/>
      <c r="VJO47" s="13"/>
      <c r="VJP47" s="13"/>
      <c r="VJQ47" s="13"/>
      <c r="VJR47" s="13"/>
      <c r="VJS47" s="13"/>
      <c r="VJT47" s="13"/>
      <c r="VJU47" s="13"/>
      <c r="VJV47" s="13"/>
      <c r="VJW47" s="13"/>
      <c r="VJX47" s="13"/>
      <c r="VJY47" s="13"/>
      <c r="VJZ47" s="13"/>
      <c r="VKA47" s="13"/>
      <c r="VKB47" s="13"/>
      <c r="VKC47" s="13"/>
      <c r="VKD47" s="13"/>
      <c r="VKE47" s="13"/>
      <c r="VKF47" s="13"/>
      <c r="VKG47" s="13"/>
      <c r="VKH47" s="13"/>
      <c r="VKI47" s="13"/>
      <c r="VKJ47" s="13"/>
      <c r="VKK47" s="13"/>
      <c r="VKL47" s="13"/>
      <c r="VKM47" s="13"/>
      <c r="VKN47" s="13"/>
      <c r="VKO47" s="13"/>
      <c r="VKP47" s="13"/>
      <c r="VKQ47" s="13"/>
      <c r="VKR47" s="13"/>
      <c r="VKS47" s="13"/>
      <c r="VKT47" s="13"/>
      <c r="VKU47" s="13"/>
      <c r="VKV47" s="13"/>
      <c r="VKW47" s="13"/>
      <c r="VKX47" s="13"/>
      <c r="VKY47" s="13"/>
      <c r="VKZ47" s="13"/>
      <c r="VLA47" s="13"/>
      <c r="VLB47" s="13"/>
      <c r="VLC47" s="13"/>
      <c r="VLD47" s="13"/>
      <c r="VLE47" s="13"/>
      <c r="VLF47" s="13"/>
      <c r="VLG47" s="13"/>
      <c r="VLH47" s="13"/>
      <c r="VLI47" s="13"/>
      <c r="VLJ47" s="13"/>
      <c r="VLK47" s="13"/>
      <c r="VLL47" s="13"/>
      <c r="VLM47" s="13"/>
      <c r="VLN47" s="13"/>
      <c r="VLO47" s="13"/>
      <c r="VLP47" s="13"/>
      <c r="VLQ47" s="13"/>
      <c r="VLR47" s="13"/>
      <c r="VLS47" s="13"/>
      <c r="VLT47" s="13"/>
      <c r="VLU47" s="13"/>
      <c r="VLV47" s="13"/>
      <c r="VLW47" s="13"/>
      <c r="VLX47" s="13"/>
      <c r="VLY47" s="13"/>
      <c r="VLZ47" s="13"/>
      <c r="VMA47" s="13"/>
      <c r="VMB47" s="13"/>
      <c r="VMC47" s="13"/>
      <c r="VMD47" s="13"/>
      <c r="VME47" s="13"/>
      <c r="VMF47" s="13"/>
      <c r="VMG47" s="13"/>
      <c r="VMH47" s="13"/>
      <c r="VMI47" s="13"/>
      <c r="VMJ47" s="13"/>
      <c r="VMK47" s="13"/>
      <c r="VML47" s="13"/>
      <c r="VMM47" s="13"/>
      <c r="VMN47" s="13"/>
      <c r="VMO47" s="13"/>
      <c r="VMP47" s="13"/>
      <c r="VMQ47" s="13"/>
      <c r="VMR47" s="13"/>
      <c r="VMS47" s="13"/>
      <c r="VMT47" s="13"/>
      <c r="VMU47" s="13"/>
      <c r="VMV47" s="13"/>
      <c r="VMW47" s="13"/>
      <c r="VMX47" s="13"/>
      <c r="VMY47" s="13"/>
      <c r="VMZ47" s="13"/>
      <c r="VNA47" s="13"/>
      <c r="VNB47" s="13"/>
      <c r="VNC47" s="13"/>
      <c r="VND47" s="13"/>
      <c r="VNE47" s="13"/>
      <c r="VNF47" s="13"/>
      <c r="VNG47" s="13"/>
      <c r="VNH47" s="13"/>
      <c r="VNI47" s="13"/>
      <c r="VNJ47" s="13"/>
      <c r="VNK47" s="13"/>
      <c r="VNL47" s="13"/>
      <c r="VNM47" s="13"/>
      <c r="VNN47" s="13"/>
      <c r="VNO47" s="13"/>
      <c r="VNP47" s="13"/>
      <c r="VNQ47" s="13"/>
      <c r="VNR47" s="13"/>
      <c r="VNS47" s="13"/>
      <c r="VNT47" s="13"/>
      <c r="VNU47" s="13"/>
      <c r="VNV47" s="13"/>
      <c r="VNW47" s="13"/>
      <c r="VNX47" s="13"/>
      <c r="VNY47" s="13"/>
      <c r="VNZ47" s="13"/>
      <c r="VOA47" s="13"/>
      <c r="VOB47" s="13"/>
      <c r="VOC47" s="13"/>
      <c r="VOD47" s="13"/>
      <c r="VOE47" s="13"/>
      <c r="VOF47" s="13"/>
      <c r="VOG47" s="13"/>
      <c r="VOH47" s="13"/>
      <c r="VOI47" s="13"/>
      <c r="VOJ47" s="13"/>
      <c r="VOK47" s="13"/>
      <c r="VOL47" s="13"/>
      <c r="VOM47" s="13"/>
      <c r="VON47" s="13"/>
      <c r="VOO47" s="13"/>
      <c r="VOP47" s="13"/>
      <c r="VOQ47" s="13"/>
      <c r="VOR47" s="13"/>
      <c r="VOS47" s="13"/>
      <c r="VOT47" s="13"/>
      <c r="VOU47" s="13"/>
      <c r="VOV47" s="13"/>
      <c r="VOW47" s="13"/>
      <c r="VOX47" s="13"/>
      <c r="VOY47" s="13"/>
      <c r="VOZ47" s="13"/>
      <c r="VPA47" s="13"/>
      <c r="VPB47" s="13"/>
      <c r="VPC47" s="13"/>
      <c r="VPD47" s="13"/>
      <c r="VPE47" s="13"/>
      <c r="VPF47" s="13"/>
      <c r="VPG47" s="13"/>
      <c r="VPH47" s="13"/>
      <c r="VPI47" s="13"/>
      <c r="VPJ47" s="13"/>
      <c r="VPK47" s="13"/>
      <c r="VPL47" s="13"/>
      <c r="VPM47" s="13"/>
      <c r="VPN47" s="13"/>
      <c r="VPO47" s="13"/>
      <c r="VPP47" s="13"/>
      <c r="VPQ47" s="13"/>
      <c r="VPR47" s="13"/>
      <c r="VPS47" s="13"/>
      <c r="VPT47" s="13"/>
      <c r="VPU47" s="13"/>
      <c r="VPV47" s="13"/>
      <c r="VPW47" s="13"/>
      <c r="VPX47" s="13"/>
      <c r="VPY47" s="13"/>
      <c r="VPZ47" s="13"/>
      <c r="VQA47" s="13"/>
      <c r="VQB47" s="13"/>
      <c r="VQC47" s="13"/>
      <c r="VQD47" s="13"/>
      <c r="VQE47" s="13"/>
      <c r="VQF47" s="13"/>
      <c r="VQG47" s="13"/>
      <c r="VQH47" s="13"/>
      <c r="VQI47" s="13"/>
      <c r="VQJ47" s="13"/>
      <c r="VQK47" s="13"/>
      <c r="VQL47" s="13"/>
      <c r="VQM47" s="13"/>
      <c r="VQN47" s="13"/>
      <c r="VQO47" s="13"/>
      <c r="VQP47" s="13"/>
      <c r="VQQ47" s="13"/>
      <c r="VQR47" s="13"/>
      <c r="VQS47" s="13"/>
      <c r="VQT47" s="13"/>
      <c r="VQU47" s="13"/>
      <c r="VQV47" s="13"/>
      <c r="VQW47" s="13"/>
      <c r="VQX47" s="13"/>
      <c r="VQY47" s="13"/>
      <c r="VQZ47" s="13"/>
      <c r="VRA47" s="13"/>
      <c r="VRB47" s="13"/>
      <c r="VRC47" s="13"/>
      <c r="VRD47" s="13"/>
      <c r="VRE47" s="13"/>
      <c r="VRF47" s="13"/>
      <c r="VRG47" s="13"/>
      <c r="VRH47" s="13"/>
      <c r="VRI47" s="13"/>
      <c r="VRJ47" s="13"/>
      <c r="VRK47" s="13"/>
      <c r="VRL47" s="13"/>
      <c r="VRM47" s="13"/>
      <c r="VRN47" s="13"/>
      <c r="VRO47" s="13"/>
      <c r="VRP47" s="13"/>
      <c r="VRQ47" s="13"/>
      <c r="VRR47" s="13"/>
      <c r="VRS47" s="13"/>
      <c r="VRT47" s="13"/>
      <c r="VRU47" s="13"/>
      <c r="VRV47" s="13"/>
      <c r="VRW47" s="13"/>
      <c r="VRX47" s="13"/>
      <c r="VRY47" s="13"/>
      <c r="VRZ47" s="13"/>
      <c r="VSA47" s="13"/>
      <c r="VSB47" s="13"/>
      <c r="VSC47" s="13"/>
      <c r="VSD47" s="13"/>
      <c r="VSE47" s="13"/>
      <c r="VSF47" s="13"/>
      <c r="VSG47" s="13"/>
      <c r="VSH47" s="13"/>
      <c r="VSI47" s="13"/>
      <c r="VSJ47" s="13"/>
      <c r="VSK47" s="13"/>
      <c r="VSL47" s="13"/>
      <c r="VSM47" s="13"/>
      <c r="VSN47" s="13"/>
      <c r="VSO47" s="13"/>
      <c r="VSP47" s="13"/>
      <c r="VSQ47" s="13"/>
      <c r="VSR47" s="13"/>
      <c r="VSS47" s="13"/>
      <c r="VST47" s="13"/>
      <c r="VSU47" s="13"/>
      <c r="VSV47" s="13"/>
      <c r="VSW47" s="13"/>
      <c r="VSX47" s="13"/>
      <c r="VSY47" s="13"/>
      <c r="VSZ47" s="13"/>
      <c r="VTA47" s="13"/>
      <c r="VTB47" s="13"/>
      <c r="VTC47" s="13"/>
      <c r="VTD47" s="13"/>
      <c r="VTE47" s="13"/>
      <c r="VTF47" s="13"/>
      <c r="VTG47" s="13"/>
      <c r="VTH47" s="13"/>
      <c r="VTI47" s="13"/>
      <c r="VTJ47" s="13"/>
      <c r="VTK47" s="13"/>
      <c r="VTL47" s="13"/>
      <c r="VTM47" s="13"/>
      <c r="VTN47" s="13"/>
      <c r="VTO47" s="13"/>
      <c r="VTP47" s="13"/>
      <c r="VTQ47" s="13"/>
      <c r="VTR47" s="13"/>
      <c r="VTS47" s="13"/>
      <c r="VTT47" s="13"/>
      <c r="VTU47" s="13"/>
      <c r="VTV47" s="13"/>
      <c r="VTW47" s="13"/>
      <c r="VTX47" s="13"/>
      <c r="VTY47" s="13"/>
      <c r="VTZ47" s="13"/>
      <c r="VUA47" s="13"/>
      <c r="VUB47" s="13"/>
      <c r="VUC47" s="13"/>
      <c r="VUD47" s="13"/>
      <c r="VUE47" s="13"/>
      <c r="VUF47" s="13"/>
      <c r="VUG47" s="13"/>
      <c r="VUH47" s="13"/>
      <c r="VUI47" s="13"/>
      <c r="VUJ47" s="13"/>
      <c r="VUK47" s="13"/>
      <c r="VUL47" s="13"/>
      <c r="VUM47" s="13"/>
      <c r="VUN47" s="13"/>
      <c r="VUO47" s="13"/>
      <c r="VUP47" s="13"/>
      <c r="VUQ47" s="13"/>
      <c r="VUR47" s="13"/>
      <c r="VUS47" s="13"/>
      <c r="VUT47" s="13"/>
      <c r="VUU47" s="13"/>
      <c r="VUV47" s="13"/>
      <c r="VUW47" s="13"/>
      <c r="VUX47" s="13"/>
      <c r="VUY47" s="13"/>
      <c r="VUZ47" s="13"/>
      <c r="VVA47" s="13"/>
      <c r="VVB47" s="13"/>
      <c r="VVC47" s="13"/>
      <c r="VVD47" s="13"/>
      <c r="VVE47" s="13"/>
      <c r="VVF47" s="13"/>
      <c r="VVG47" s="13"/>
      <c r="VVH47" s="13"/>
      <c r="VVI47" s="13"/>
      <c r="VVJ47" s="13"/>
      <c r="VVK47" s="13"/>
      <c r="VVL47" s="13"/>
      <c r="VVM47" s="13"/>
      <c r="VVN47" s="13"/>
      <c r="VVO47" s="13"/>
      <c r="VVP47" s="13"/>
      <c r="VVQ47" s="13"/>
      <c r="VVR47" s="13"/>
      <c r="VVS47" s="13"/>
      <c r="VVT47" s="13"/>
      <c r="VVU47" s="13"/>
      <c r="VVV47" s="13"/>
      <c r="VVW47" s="13"/>
      <c r="VVX47" s="13"/>
      <c r="VVY47" s="13"/>
      <c r="VVZ47" s="13"/>
      <c r="VWA47" s="13"/>
      <c r="VWB47" s="13"/>
      <c r="VWC47" s="13"/>
      <c r="VWD47" s="13"/>
      <c r="VWE47" s="13"/>
      <c r="VWF47" s="13"/>
      <c r="VWG47" s="13"/>
      <c r="VWH47" s="13"/>
      <c r="VWI47" s="13"/>
      <c r="VWJ47" s="13"/>
      <c r="VWK47" s="13"/>
      <c r="VWL47" s="13"/>
      <c r="VWM47" s="13"/>
      <c r="VWN47" s="13"/>
      <c r="VWO47" s="13"/>
      <c r="VWP47" s="13"/>
      <c r="VWQ47" s="13"/>
      <c r="VWR47" s="13"/>
      <c r="VWS47" s="13"/>
      <c r="VWT47" s="13"/>
      <c r="VWU47" s="13"/>
      <c r="VWV47" s="13"/>
      <c r="VWW47" s="13"/>
      <c r="VWX47" s="13"/>
      <c r="VWY47" s="13"/>
      <c r="VWZ47" s="13"/>
      <c r="VXA47" s="13"/>
      <c r="VXB47" s="13"/>
      <c r="VXC47" s="13"/>
      <c r="VXD47" s="13"/>
      <c r="VXE47" s="13"/>
      <c r="VXF47" s="13"/>
      <c r="VXG47" s="13"/>
      <c r="VXH47" s="13"/>
      <c r="VXI47" s="13"/>
      <c r="VXJ47" s="13"/>
      <c r="VXK47" s="13"/>
      <c r="VXL47" s="13"/>
      <c r="VXM47" s="13"/>
      <c r="VXN47" s="13"/>
      <c r="VXO47" s="13"/>
      <c r="VXP47" s="13"/>
      <c r="VXQ47" s="13"/>
      <c r="VXR47" s="13"/>
      <c r="VXS47" s="13"/>
      <c r="VXT47" s="13"/>
      <c r="VXU47" s="13"/>
      <c r="VXV47" s="13"/>
      <c r="VXW47" s="13"/>
      <c r="VXX47" s="13"/>
      <c r="VXY47" s="13"/>
      <c r="VXZ47" s="13"/>
      <c r="VYA47" s="13"/>
      <c r="VYB47" s="13"/>
      <c r="VYC47" s="13"/>
      <c r="VYD47" s="13"/>
      <c r="VYE47" s="13"/>
      <c r="VYF47" s="13"/>
      <c r="VYG47" s="13"/>
      <c r="VYH47" s="13"/>
      <c r="VYI47" s="13"/>
      <c r="VYJ47" s="13"/>
      <c r="VYK47" s="13"/>
      <c r="VYL47" s="13"/>
      <c r="VYM47" s="13"/>
      <c r="VYN47" s="13"/>
      <c r="VYO47" s="13"/>
      <c r="VYP47" s="13"/>
      <c r="VYQ47" s="13"/>
      <c r="VYR47" s="13"/>
      <c r="VYS47" s="13"/>
      <c r="VYT47" s="13"/>
      <c r="VYU47" s="13"/>
      <c r="VYV47" s="13"/>
      <c r="VYW47" s="13"/>
      <c r="VYX47" s="13"/>
      <c r="VYY47" s="13"/>
      <c r="VYZ47" s="13"/>
      <c r="VZA47" s="13"/>
      <c r="VZB47" s="13"/>
      <c r="VZC47" s="13"/>
      <c r="VZD47" s="13"/>
      <c r="VZE47" s="13"/>
      <c r="VZF47" s="13"/>
      <c r="VZG47" s="13"/>
      <c r="VZH47" s="13"/>
      <c r="VZI47" s="13"/>
      <c r="VZJ47" s="13"/>
      <c r="VZK47" s="13"/>
      <c r="VZL47" s="13"/>
      <c r="VZM47" s="13"/>
      <c r="VZN47" s="13"/>
      <c r="VZO47" s="13"/>
      <c r="VZP47" s="13"/>
      <c r="VZQ47" s="13"/>
      <c r="VZR47" s="13"/>
      <c r="VZS47" s="13"/>
      <c r="VZT47" s="13"/>
      <c r="VZU47" s="13"/>
      <c r="VZV47" s="13"/>
      <c r="VZW47" s="13"/>
      <c r="VZX47" s="13"/>
      <c r="VZY47" s="13"/>
      <c r="VZZ47" s="13"/>
      <c r="WAA47" s="13"/>
      <c r="WAB47" s="13"/>
      <c r="WAC47" s="13"/>
      <c r="WAD47" s="13"/>
      <c r="WAE47" s="13"/>
      <c r="WAF47" s="13"/>
      <c r="WAG47" s="13"/>
      <c r="WAH47" s="13"/>
      <c r="WAI47" s="13"/>
      <c r="WAJ47" s="13"/>
      <c r="WAK47" s="13"/>
      <c r="WAL47" s="13"/>
      <c r="WAM47" s="13"/>
      <c r="WAN47" s="13"/>
      <c r="WAO47" s="13"/>
      <c r="WAP47" s="13"/>
      <c r="WAQ47" s="13"/>
      <c r="WAR47" s="13"/>
      <c r="WAS47" s="13"/>
      <c r="WAT47" s="13"/>
      <c r="WAU47" s="13"/>
      <c r="WAV47" s="13"/>
      <c r="WAW47" s="13"/>
      <c r="WAX47" s="13"/>
      <c r="WAY47" s="13"/>
      <c r="WAZ47" s="13"/>
      <c r="WBA47" s="13"/>
      <c r="WBB47" s="13"/>
      <c r="WBC47" s="13"/>
      <c r="WBD47" s="13"/>
      <c r="WBE47" s="13"/>
      <c r="WBF47" s="13"/>
      <c r="WBG47" s="13"/>
      <c r="WBH47" s="13"/>
      <c r="WBI47" s="13"/>
      <c r="WBJ47" s="13"/>
      <c r="WBK47" s="13"/>
      <c r="WBL47" s="13"/>
      <c r="WBM47" s="13"/>
      <c r="WBN47" s="13"/>
      <c r="WBO47" s="13"/>
      <c r="WBP47" s="13"/>
      <c r="WBQ47" s="13"/>
      <c r="WBR47" s="13"/>
      <c r="WBS47" s="13"/>
      <c r="WBT47" s="13"/>
      <c r="WBU47" s="13"/>
      <c r="WBV47" s="13"/>
      <c r="WBW47" s="13"/>
      <c r="WBX47" s="13"/>
      <c r="WBY47" s="13"/>
      <c r="WBZ47" s="13"/>
      <c r="WCA47" s="13"/>
      <c r="WCB47" s="13"/>
      <c r="WCC47" s="13"/>
      <c r="WCD47" s="13"/>
      <c r="WCE47" s="13"/>
      <c r="WCF47" s="13"/>
      <c r="WCG47" s="13"/>
      <c r="WCH47" s="13"/>
      <c r="WCI47" s="13"/>
      <c r="WCJ47" s="13"/>
      <c r="WCK47" s="13"/>
      <c r="WCL47" s="13"/>
      <c r="WCM47" s="13"/>
      <c r="WCN47" s="13"/>
      <c r="WCO47" s="13"/>
      <c r="WCP47" s="13"/>
      <c r="WCQ47" s="13"/>
      <c r="WCR47" s="13"/>
      <c r="WCS47" s="13"/>
      <c r="WCT47" s="13"/>
      <c r="WCU47" s="13"/>
      <c r="WCV47" s="13"/>
      <c r="WCW47" s="13"/>
      <c r="WCX47" s="13"/>
      <c r="WCY47" s="13"/>
      <c r="WCZ47" s="13"/>
      <c r="WDA47" s="13"/>
      <c r="WDB47" s="13"/>
      <c r="WDC47" s="13"/>
      <c r="WDD47" s="13"/>
      <c r="WDE47" s="13"/>
      <c r="WDF47" s="13"/>
      <c r="WDG47" s="13"/>
      <c r="WDH47" s="13"/>
      <c r="WDI47" s="13"/>
      <c r="WDJ47" s="13"/>
      <c r="WDK47" s="13"/>
      <c r="WDL47" s="13"/>
      <c r="WDM47" s="13"/>
      <c r="WDN47" s="13"/>
      <c r="WDO47" s="13"/>
      <c r="WDP47" s="13"/>
      <c r="WDQ47" s="13"/>
      <c r="WDR47" s="13"/>
      <c r="WDS47" s="13"/>
      <c r="WDT47" s="13"/>
      <c r="WDU47" s="13"/>
      <c r="WDV47" s="13"/>
      <c r="WDW47" s="13"/>
      <c r="WDX47" s="13"/>
      <c r="WDY47" s="13"/>
      <c r="WDZ47" s="13"/>
      <c r="WEA47" s="13"/>
      <c r="WEB47" s="13"/>
      <c r="WEC47" s="13"/>
      <c r="WED47" s="13"/>
      <c r="WEE47" s="13"/>
      <c r="WEF47" s="13"/>
      <c r="WEG47" s="13"/>
      <c r="WEH47" s="13"/>
      <c r="WEI47" s="13"/>
      <c r="WEJ47" s="13"/>
      <c r="WEK47" s="13"/>
      <c r="WEL47" s="13"/>
      <c r="WEM47" s="13"/>
      <c r="WEN47" s="13"/>
      <c r="WEO47" s="13"/>
      <c r="WEP47" s="13"/>
      <c r="WEQ47" s="13"/>
      <c r="WER47" s="13"/>
      <c r="WES47" s="13"/>
      <c r="WET47" s="13"/>
      <c r="WEU47" s="13"/>
      <c r="WEV47" s="13"/>
      <c r="WEW47" s="13"/>
      <c r="WEX47" s="13"/>
      <c r="WEY47" s="13"/>
      <c r="WEZ47" s="13"/>
      <c r="WFA47" s="13"/>
      <c r="WFB47" s="13"/>
      <c r="WFC47" s="13"/>
      <c r="WFD47" s="13"/>
      <c r="WFE47" s="13"/>
      <c r="WFF47" s="13"/>
      <c r="WFG47" s="13"/>
      <c r="WFH47" s="13"/>
      <c r="WFI47" s="13"/>
      <c r="WFJ47" s="13"/>
      <c r="WFK47" s="13"/>
      <c r="WFL47" s="13"/>
      <c r="WFM47" s="13"/>
      <c r="WFN47" s="13"/>
      <c r="WFO47" s="13"/>
      <c r="WFP47" s="13"/>
      <c r="WFQ47" s="13"/>
      <c r="WFR47" s="13"/>
      <c r="WFS47" s="13"/>
      <c r="WFT47" s="13"/>
      <c r="WFU47" s="13"/>
      <c r="WFV47" s="13"/>
      <c r="WFW47" s="13"/>
      <c r="WFX47" s="13"/>
      <c r="WFY47" s="13"/>
      <c r="WFZ47" s="13"/>
      <c r="WGA47" s="13"/>
      <c r="WGB47" s="13"/>
      <c r="WGC47" s="13"/>
      <c r="WGD47" s="13"/>
      <c r="WGE47" s="13"/>
      <c r="WGF47" s="13"/>
      <c r="WGG47" s="13"/>
      <c r="WGH47" s="13"/>
      <c r="WGI47" s="13"/>
      <c r="WGJ47" s="13"/>
      <c r="WGK47" s="13"/>
      <c r="WGL47" s="13"/>
      <c r="WGM47" s="13"/>
      <c r="WGN47" s="13"/>
      <c r="WGO47" s="13"/>
      <c r="WGP47" s="13"/>
      <c r="WGQ47" s="13"/>
      <c r="WGR47" s="13"/>
      <c r="WGS47" s="13"/>
      <c r="WGT47" s="13"/>
      <c r="WGU47" s="13"/>
      <c r="WGV47" s="13"/>
      <c r="WGW47" s="13"/>
      <c r="WGX47" s="13"/>
      <c r="WGY47" s="13"/>
      <c r="WGZ47" s="13"/>
      <c r="WHA47" s="13"/>
      <c r="WHB47" s="13"/>
      <c r="WHC47" s="13"/>
      <c r="WHD47" s="13"/>
      <c r="WHE47" s="13"/>
      <c r="WHF47" s="13"/>
      <c r="WHG47" s="13"/>
      <c r="WHH47" s="13"/>
      <c r="WHI47" s="13"/>
      <c r="WHJ47" s="13"/>
      <c r="WHK47" s="13"/>
      <c r="WHL47" s="13"/>
      <c r="WHM47" s="13"/>
      <c r="WHN47" s="13"/>
      <c r="WHO47" s="13"/>
      <c r="WHP47" s="13"/>
      <c r="WHQ47" s="13"/>
      <c r="WHR47" s="13"/>
      <c r="WHS47" s="13"/>
      <c r="WHT47" s="13"/>
      <c r="WHU47" s="13"/>
      <c r="WHV47" s="13"/>
      <c r="WHW47" s="13"/>
      <c r="WHX47" s="13"/>
      <c r="WHY47" s="13"/>
      <c r="WHZ47" s="13"/>
      <c r="WIA47" s="13"/>
      <c r="WIB47" s="13"/>
      <c r="WIC47" s="13"/>
      <c r="WID47" s="13"/>
      <c r="WIE47" s="13"/>
      <c r="WIF47" s="13"/>
      <c r="WIG47" s="13"/>
      <c r="WIH47" s="13"/>
      <c r="WII47" s="13"/>
      <c r="WIJ47" s="13"/>
      <c r="WIK47" s="13"/>
      <c r="WIL47" s="13"/>
      <c r="WIM47" s="13"/>
      <c r="WIN47" s="13"/>
      <c r="WIO47" s="13"/>
      <c r="WIP47" s="13"/>
      <c r="WIQ47" s="13"/>
      <c r="WIR47" s="13"/>
      <c r="WIS47" s="13"/>
      <c r="WIT47" s="13"/>
      <c r="WIU47" s="13"/>
      <c r="WIV47" s="13"/>
      <c r="WIW47" s="13"/>
      <c r="WIX47" s="13"/>
      <c r="WIY47" s="13"/>
      <c r="WIZ47" s="13"/>
      <c r="WJA47" s="13"/>
      <c r="WJB47" s="13"/>
      <c r="WJC47" s="13"/>
      <c r="WJD47" s="13"/>
      <c r="WJE47" s="13"/>
      <c r="WJF47" s="13"/>
      <c r="WJG47" s="13"/>
      <c r="WJH47" s="13"/>
      <c r="WJI47" s="13"/>
      <c r="WJJ47" s="13"/>
      <c r="WJK47" s="13"/>
      <c r="WJL47" s="13"/>
      <c r="WJM47" s="13"/>
      <c r="WJN47" s="13"/>
      <c r="WJO47" s="13"/>
      <c r="WJP47" s="13"/>
      <c r="WJQ47" s="13"/>
      <c r="WJR47" s="13"/>
      <c r="WJS47" s="13"/>
      <c r="WJT47" s="13"/>
      <c r="WJU47" s="13"/>
      <c r="WJV47" s="13"/>
      <c r="WJW47" s="13"/>
      <c r="WJX47" s="13"/>
      <c r="WJY47" s="13"/>
      <c r="WJZ47" s="13"/>
      <c r="WKA47" s="13"/>
      <c r="WKB47" s="13"/>
      <c r="WKC47" s="13"/>
      <c r="WKD47" s="13"/>
      <c r="WKE47" s="13"/>
      <c r="WKF47" s="13"/>
      <c r="WKG47" s="13"/>
      <c r="WKH47" s="13"/>
      <c r="WKI47" s="13"/>
      <c r="WKJ47" s="13"/>
      <c r="WKK47" s="13"/>
      <c r="WKL47" s="13"/>
      <c r="WKM47" s="13"/>
      <c r="WKN47" s="13"/>
      <c r="WKO47" s="13"/>
      <c r="WKP47" s="13"/>
      <c r="WKQ47" s="13"/>
      <c r="WKR47" s="13"/>
      <c r="WKS47" s="13"/>
      <c r="WKT47" s="13"/>
      <c r="WKU47" s="13"/>
      <c r="WKV47" s="13"/>
      <c r="WKW47" s="13"/>
      <c r="WKX47" s="13"/>
      <c r="WKY47" s="13"/>
      <c r="WKZ47" s="13"/>
      <c r="WLA47" s="13"/>
      <c r="WLB47" s="13"/>
      <c r="WLC47" s="13"/>
      <c r="WLD47" s="13"/>
      <c r="WLE47" s="13"/>
      <c r="WLF47" s="13"/>
      <c r="WLG47" s="13"/>
      <c r="WLH47" s="13"/>
      <c r="WLI47" s="13"/>
      <c r="WLJ47" s="13"/>
      <c r="WLK47" s="13"/>
      <c r="WLL47" s="13"/>
      <c r="WLM47" s="13"/>
      <c r="WLN47" s="13"/>
      <c r="WLO47" s="13"/>
      <c r="WLP47" s="13"/>
      <c r="WLQ47" s="13"/>
      <c r="WLR47" s="13"/>
      <c r="WLS47" s="13"/>
      <c r="WLT47" s="13"/>
      <c r="WLU47" s="13"/>
      <c r="WLV47" s="13"/>
      <c r="WLW47" s="13"/>
      <c r="WLX47" s="13"/>
      <c r="WLY47" s="13"/>
      <c r="WLZ47" s="13"/>
      <c r="WMA47" s="13"/>
      <c r="WMB47" s="13"/>
      <c r="WMC47" s="13"/>
      <c r="WMD47" s="13"/>
      <c r="WME47" s="13"/>
      <c r="WMF47" s="13"/>
      <c r="WMG47" s="13"/>
      <c r="WMH47" s="13"/>
      <c r="WMI47" s="13"/>
      <c r="WMJ47" s="13"/>
      <c r="WMK47" s="13"/>
      <c r="WML47" s="13"/>
      <c r="WMM47" s="13"/>
      <c r="WMN47" s="13"/>
      <c r="WMO47" s="13"/>
      <c r="WMP47" s="13"/>
      <c r="WMQ47" s="13"/>
      <c r="WMR47" s="13"/>
      <c r="WMS47" s="13"/>
      <c r="WMT47" s="13"/>
      <c r="WMU47" s="13"/>
      <c r="WMV47" s="13"/>
      <c r="WMW47" s="13"/>
      <c r="WMX47" s="13"/>
      <c r="WMY47" s="13"/>
      <c r="WMZ47" s="13"/>
      <c r="WNA47" s="13"/>
      <c r="WNB47" s="13"/>
      <c r="WNC47" s="13"/>
      <c r="WND47" s="13"/>
      <c r="WNE47" s="13"/>
      <c r="WNF47" s="13"/>
      <c r="WNG47" s="13"/>
      <c r="WNH47" s="13"/>
      <c r="WNI47" s="13"/>
      <c r="WNJ47" s="13"/>
      <c r="WNK47" s="13"/>
      <c r="WNL47" s="13"/>
      <c r="WNM47" s="13"/>
      <c r="WNN47" s="13"/>
      <c r="WNO47" s="13"/>
      <c r="WNP47" s="13"/>
      <c r="WNQ47" s="13"/>
      <c r="WNR47" s="13"/>
      <c r="WNS47" s="13"/>
      <c r="WNT47" s="13"/>
      <c r="WNU47" s="13"/>
      <c r="WNV47" s="13"/>
      <c r="WNW47" s="13"/>
      <c r="WNX47" s="13"/>
      <c r="WNY47" s="13"/>
      <c r="WNZ47" s="13"/>
      <c r="WOA47" s="13"/>
      <c r="WOB47" s="13"/>
      <c r="WOC47" s="13"/>
      <c r="WOD47" s="13"/>
      <c r="WOE47" s="13"/>
      <c r="WOF47" s="13"/>
      <c r="WOG47" s="13"/>
      <c r="WOH47" s="13"/>
      <c r="WOI47" s="13"/>
      <c r="WOJ47" s="13"/>
      <c r="WOK47" s="13"/>
      <c r="WOL47" s="13"/>
      <c r="WOM47" s="13"/>
      <c r="WON47" s="13"/>
      <c r="WOO47" s="13"/>
      <c r="WOP47" s="13"/>
      <c r="WOQ47" s="13"/>
      <c r="WOR47" s="13"/>
      <c r="WOS47" s="13"/>
      <c r="WOT47" s="13"/>
      <c r="WOU47" s="13"/>
      <c r="WOV47" s="13"/>
      <c r="WOW47" s="13"/>
      <c r="WOX47" s="13"/>
      <c r="WOY47" s="13"/>
      <c r="WOZ47" s="13"/>
      <c r="WPA47" s="13"/>
      <c r="WPB47" s="13"/>
      <c r="WPC47" s="13"/>
      <c r="WPD47" s="13"/>
      <c r="WPE47" s="13"/>
      <c r="WPF47" s="13"/>
      <c r="WPG47" s="13"/>
      <c r="WPH47" s="13"/>
      <c r="WPI47" s="13"/>
      <c r="WPJ47" s="13"/>
      <c r="WPK47" s="13"/>
      <c r="WPL47" s="13"/>
      <c r="WPM47" s="13"/>
      <c r="WPN47" s="13"/>
      <c r="WPO47" s="13"/>
      <c r="WPP47" s="13"/>
      <c r="WPQ47" s="13"/>
      <c r="WPR47" s="13"/>
      <c r="WPS47" s="13"/>
      <c r="WPT47" s="13"/>
      <c r="WPU47" s="13"/>
      <c r="WPV47" s="13"/>
      <c r="WPW47" s="13"/>
      <c r="WPX47" s="13"/>
      <c r="WPY47" s="13"/>
      <c r="WPZ47" s="13"/>
      <c r="WQA47" s="13"/>
      <c r="WQB47" s="13"/>
      <c r="WQC47" s="13"/>
      <c r="WQD47" s="13"/>
      <c r="WQE47" s="13"/>
      <c r="WQF47" s="13"/>
      <c r="WQG47" s="13"/>
      <c r="WQH47" s="13"/>
      <c r="WQI47" s="13"/>
      <c r="WQJ47" s="13"/>
      <c r="WQK47" s="13"/>
      <c r="WQL47" s="13"/>
      <c r="WQM47" s="13"/>
      <c r="WQN47" s="13"/>
      <c r="WQO47" s="13"/>
      <c r="WQP47" s="13"/>
      <c r="WQQ47" s="13"/>
      <c r="WQR47" s="13"/>
      <c r="WQS47" s="13"/>
      <c r="WQT47" s="13"/>
      <c r="WQU47" s="13"/>
      <c r="WQV47" s="13"/>
      <c r="WQW47" s="13"/>
      <c r="WQX47" s="13"/>
      <c r="WQY47" s="13"/>
      <c r="WQZ47" s="13"/>
      <c r="WRA47" s="13"/>
      <c r="WRB47" s="13"/>
      <c r="WRC47" s="13"/>
      <c r="WRD47" s="13"/>
      <c r="WRE47" s="13"/>
      <c r="WRF47" s="13"/>
      <c r="WRG47" s="13"/>
      <c r="WRH47" s="13"/>
      <c r="WRI47" s="13"/>
      <c r="WRJ47" s="13"/>
      <c r="WRK47" s="13"/>
      <c r="WRL47" s="13"/>
      <c r="WRM47" s="13"/>
      <c r="WRN47" s="13"/>
      <c r="WRO47" s="13"/>
      <c r="WRP47" s="13"/>
      <c r="WRQ47" s="13"/>
      <c r="WRR47" s="13"/>
      <c r="WRS47" s="13"/>
      <c r="WRT47" s="13"/>
      <c r="WRU47" s="13"/>
      <c r="WRV47" s="13"/>
      <c r="WRW47" s="13"/>
      <c r="WRX47" s="13"/>
      <c r="WRY47" s="13"/>
      <c r="WRZ47" s="13"/>
      <c r="WSA47" s="13"/>
      <c r="WSB47" s="13"/>
      <c r="WSC47" s="13"/>
      <c r="WSD47" s="13"/>
      <c r="WSE47" s="13"/>
      <c r="WSF47" s="13"/>
      <c r="WSG47" s="13"/>
      <c r="WSH47" s="13"/>
      <c r="WSI47" s="13"/>
      <c r="WSJ47" s="13"/>
      <c r="WSK47" s="13"/>
      <c r="WSL47" s="13"/>
      <c r="WSM47" s="13"/>
      <c r="WSN47" s="13"/>
      <c r="WSO47" s="13"/>
      <c r="WSP47" s="13"/>
      <c r="WSQ47" s="13"/>
      <c r="WSR47" s="13"/>
      <c r="WSS47" s="13"/>
      <c r="WST47" s="13"/>
      <c r="WSU47" s="13"/>
      <c r="WSV47" s="13"/>
      <c r="WSW47" s="13"/>
      <c r="WSX47" s="13"/>
      <c r="WSY47" s="13"/>
      <c r="WSZ47" s="13"/>
      <c r="WTA47" s="13"/>
      <c r="WTB47" s="13"/>
      <c r="WTC47" s="13"/>
      <c r="WTD47" s="13"/>
      <c r="WTE47" s="13"/>
      <c r="WTF47" s="13"/>
      <c r="WTG47" s="13"/>
      <c r="WTH47" s="13"/>
      <c r="WTI47" s="13"/>
      <c r="WTJ47" s="13"/>
      <c r="WTK47" s="13"/>
      <c r="WTL47" s="13"/>
      <c r="WTM47" s="13"/>
      <c r="WTN47" s="13"/>
      <c r="WTO47" s="13"/>
      <c r="WTP47" s="13"/>
      <c r="WTQ47" s="13"/>
      <c r="WTR47" s="13"/>
      <c r="WTS47" s="13"/>
      <c r="WTT47" s="13"/>
      <c r="WTU47" s="13"/>
      <c r="WTV47" s="13"/>
      <c r="WTW47" s="13"/>
      <c r="WTX47" s="13"/>
      <c r="WTY47" s="13"/>
      <c r="WTZ47" s="13"/>
      <c r="WUA47" s="13"/>
      <c r="WUB47" s="13"/>
      <c r="WUC47" s="13"/>
      <c r="WUD47" s="13"/>
      <c r="WUE47" s="13"/>
      <c r="WUF47" s="13"/>
      <c r="WUG47" s="13"/>
      <c r="WUH47" s="13"/>
      <c r="WUI47" s="13"/>
      <c r="WUJ47" s="13"/>
      <c r="WUK47" s="13"/>
      <c r="WUL47" s="13"/>
      <c r="WUM47" s="13"/>
      <c r="WUN47" s="13"/>
      <c r="WUO47" s="13"/>
      <c r="WUP47" s="13"/>
      <c r="WUQ47" s="13"/>
      <c r="WUR47" s="13"/>
      <c r="WUS47" s="13"/>
      <c r="WUT47" s="13"/>
      <c r="WUU47" s="13"/>
      <c r="WUV47" s="13"/>
      <c r="WUW47" s="13"/>
      <c r="WUX47" s="13"/>
      <c r="WUY47" s="13"/>
      <c r="WUZ47" s="13"/>
      <c r="WVA47" s="13"/>
      <c r="WVB47" s="13"/>
      <c r="WVC47" s="13"/>
      <c r="WVD47" s="13"/>
      <c r="WVE47" s="13"/>
      <c r="WVF47" s="13"/>
      <c r="WVG47" s="13"/>
      <c r="WVH47" s="13"/>
      <c r="WVI47" s="13"/>
      <c r="WVJ47" s="13"/>
      <c r="WVK47" s="13"/>
      <c r="WVL47" s="13"/>
      <c r="WVM47" s="13"/>
      <c r="WVN47" s="13"/>
      <c r="WVO47" s="13"/>
      <c r="WVP47" s="13"/>
      <c r="WVQ47" s="13"/>
      <c r="WVR47" s="13"/>
      <c r="WVS47" s="13"/>
      <c r="WVT47" s="13"/>
      <c r="WVU47" s="13"/>
      <c r="WVV47" s="13"/>
      <c r="WVW47" s="13"/>
      <c r="WVX47" s="13"/>
      <c r="WVY47" s="13"/>
      <c r="WVZ47" s="13"/>
      <c r="WWA47" s="13"/>
      <c r="WWB47" s="13"/>
      <c r="WWC47" s="13"/>
      <c r="WWD47" s="13"/>
      <c r="WWE47" s="13"/>
      <c r="WWF47" s="13"/>
      <c r="WWG47" s="13"/>
      <c r="WWH47" s="13"/>
      <c r="WWI47" s="13"/>
      <c r="WWJ47" s="13"/>
      <c r="WWK47" s="13"/>
      <c r="WWL47" s="13"/>
      <c r="WWM47" s="13"/>
      <c r="WWN47" s="13"/>
      <c r="WWO47" s="13"/>
      <c r="WWP47" s="13"/>
      <c r="WWQ47" s="13"/>
      <c r="WWR47" s="13"/>
      <c r="WWS47" s="13"/>
      <c r="WWT47" s="13"/>
      <c r="WWU47" s="13"/>
      <c r="WWV47" s="13"/>
      <c r="WWW47" s="13"/>
      <c r="WWX47" s="13"/>
      <c r="WWY47" s="13"/>
      <c r="WWZ47" s="13"/>
      <c r="WXA47" s="13"/>
      <c r="WXB47" s="13"/>
      <c r="WXC47" s="13"/>
      <c r="WXD47" s="13"/>
      <c r="WXE47" s="13"/>
      <c r="WXF47" s="13"/>
      <c r="WXG47" s="13"/>
      <c r="WXH47" s="13"/>
      <c r="WXI47" s="13"/>
      <c r="WXJ47" s="13"/>
      <c r="WXK47" s="13"/>
      <c r="WXL47" s="13"/>
      <c r="WXM47" s="13"/>
      <c r="WXN47" s="13"/>
      <c r="WXO47" s="13"/>
      <c r="WXP47" s="13"/>
      <c r="WXQ47" s="13"/>
      <c r="WXR47" s="13"/>
      <c r="WXS47" s="13"/>
      <c r="WXT47" s="13"/>
      <c r="WXU47" s="13"/>
      <c r="WXV47" s="13"/>
      <c r="WXW47" s="13"/>
      <c r="WXX47" s="13"/>
      <c r="WXY47" s="13"/>
      <c r="WXZ47" s="13"/>
      <c r="WYA47" s="13"/>
      <c r="WYB47" s="13"/>
      <c r="WYC47" s="13"/>
      <c r="WYD47" s="13"/>
      <c r="WYE47" s="13"/>
      <c r="WYF47" s="13"/>
      <c r="WYG47" s="13"/>
      <c r="WYH47" s="13"/>
      <c r="WYI47" s="13"/>
      <c r="WYJ47" s="13"/>
      <c r="WYK47" s="13"/>
      <c r="WYL47" s="13"/>
      <c r="WYM47" s="13"/>
      <c r="WYN47" s="13"/>
      <c r="WYO47" s="13"/>
      <c r="WYP47" s="13"/>
      <c r="WYQ47" s="13"/>
      <c r="WYR47" s="13"/>
      <c r="WYS47" s="13"/>
      <c r="WYT47" s="13"/>
      <c r="WYU47" s="13"/>
      <c r="WYV47" s="13"/>
      <c r="WYW47" s="13"/>
      <c r="WYX47" s="13"/>
      <c r="WYY47" s="13"/>
      <c r="WYZ47" s="13"/>
      <c r="WZA47" s="13"/>
      <c r="WZB47" s="13"/>
      <c r="WZC47" s="13"/>
      <c r="WZD47" s="13"/>
      <c r="WZE47" s="13"/>
      <c r="WZF47" s="13"/>
      <c r="WZG47" s="13"/>
      <c r="WZH47" s="13"/>
      <c r="WZI47" s="13"/>
      <c r="WZJ47" s="13"/>
      <c r="WZK47" s="13"/>
      <c r="WZL47" s="13"/>
      <c r="WZM47" s="13"/>
      <c r="WZN47" s="13"/>
      <c r="WZO47" s="13"/>
      <c r="WZP47" s="13"/>
      <c r="WZQ47" s="13"/>
      <c r="WZR47" s="13"/>
      <c r="WZS47" s="13"/>
      <c r="WZT47" s="13"/>
      <c r="WZU47" s="13"/>
      <c r="WZV47" s="13"/>
      <c r="WZW47" s="13"/>
      <c r="WZX47" s="13"/>
      <c r="WZY47" s="13"/>
      <c r="WZZ47" s="13"/>
      <c r="XAA47" s="13"/>
      <c r="XAB47" s="13"/>
      <c r="XAC47" s="13"/>
      <c r="XAD47" s="13"/>
      <c r="XAE47" s="13"/>
      <c r="XAF47" s="13"/>
      <c r="XAG47" s="13"/>
      <c r="XAH47" s="13"/>
      <c r="XAI47" s="13"/>
      <c r="XAJ47" s="13"/>
      <c r="XAK47" s="13"/>
      <c r="XAL47" s="13"/>
      <c r="XAM47" s="13"/>
      <c r="XAN47" s="13"/>
      <c r="XAO47" s="13"/>
      <c r="XAP47" s="13"/>
      <c r="XAQ47" s="13"/>
      <c r="XAR47" s="13"/>
      <c r="XAS47" s="13"/>
      <c r="XAT47" s="13"/>
      <c r="XAU47" s="13"/>
      <c r="XAV47" s="13"/>
      <c r="XAW47" s="13"/>
      <c r="XAX47" s="13"/>
      <c r="XAY47" s="13"/>
      <c r="XAZ47" s="13"/>
      <c r="XBA47" s="13"/>
      <c r="XBB47" s="13"/>
      <c r="XBC47" s="13"/>
      <c r="XBD47" s="13"/>
      <c r="XBE47" s="13"/>
      <c r="XBF47" s="13"/>
      <c r="XBG47" s="13"/>
      <c r="XBH47" s="13"/>
      <c r="XBI47" s="13"/>
      <c r="XBJ47" s="13"/>
      <c r="XBK47" s="13"/>
      <c r="XBL47" s="13"/>
      <c r="XBM47" s="13"/>
      <c r="XBN47" s="13"/>
      <c r="XBO47" s="13"/>
      <c r="XBP47" s="13"/>
      <c r="XBQ47" s="13"/>
      <c r="XBR47" s="13"/>
      <c r="XBS47" s="13"/>
      <c r="XBT47" s="13"/>
      <c r="XBU47" s="13"/>
      <c r="XBV47" s="13"/>
      <c r="XBW47" s="13"/>
      <c r="XBX47" s="13"/>
      <c r="XBY47" s="13"/>
      <c r="XBZ47" s="13"/>
      <c r="XCA47" s="13"/>
      <c r="XCB47" s="13"/>
      <c r="XCC47" s="13"/>
      <c r="XCD47" s="13"/>
      <c r="XCE47" s="13"/>
      <c r="XCF47" s="13"/>
      <c r="XCG47" s="13"/>
      <c r="XCH47" s="13"/>
      <c r="XCI47" s="13"/>
      <c r="XCJ47" s="13"/>
      <c r="XCK47" s="13"/>
      <c r="XCL47" s="13"/>
      <c r="XCM47" s="13"/>
      <c r="XCN47" s="13"/>
      <c r="XCO47" s="13"/>
      <c r="XCP47" s="13"/>
      <c r="XCQ47" s="13"/>
      <c r="XCR47" s="13"/>
      <c r="XCS47" s="13"/>
      <c r="XCT47" s="13"/>
      <c r="XCU47" s="13"/>
      <c r="XCV47" s="13"/>
      <c r="XCW47" s="13"/>
      <c r="XCX47" s="13"/>
      <c r="XCY47" s="13"/>
      <c r="XCZ47" s="13"/>
      <c r="XDA47" s="13"/>
      <c r="XDB47" s="13"/>
      <c r="XDC47" s="13"/>
      <c r="XDD47" s="13"/>
      <c r="XDE47" s="13"/>
      <c r="XDF47" s="13"/>
      <c r="XDG47" s="13"/>
      <c r="XDH47" s="13"/>
      <c r="XDI47" s="13"/>
      <c r="XDJ47" s="13"/>
      <c r="XDK47" s="13"/>
      <c r="XDL47" s="13"/>
      <c r="XDM47" s="13"/>
      <c r="XDN47" s="13"/>
      <c r="XDO47" s="13"/>
      <c r="XDP47" s="13"/>
      <c r="XDQ47" s="13"/>
      <c r="XDR47" s="13"/>
      <c r="XDS47" s="13"/>
      <c r="XDT47" s="13"/>
      <c r="XDU47" s="13"/>
      <c r="XDV47" s="13"/>
      <c r="XDW47" s="13"/>
      <c r="XDX47" s="13"/>
      <c r="XDY47" s="13"/>
      <c r="XDZ47" s="13"/>
      <c r="XEA47" s="13"/>
      <c r="XEB47" s="13"/>
      <c r="XEC47" s="13"/>
      <c r="XED47" s="13"/>
      <c r="XEE47" s="13"/>
      <c r="XEF47" s="13"/>
      <c r="XEG47" s="13"/>
      <c r="XEH47" s="13"/>
      <c r="XEI47" s="13"/>
      <c r="XEJ47" s="13"/>
      <c r="XEK47" s="13"/>
      <c r="XEL47" s="13"/>
      <c r="XEM47" s="13"/>
      <c r="XEN47" s="13"/>
      <c r="XEO47" s="13"/>
      <c r="XEP47" s="13"/>
      <c r="XEQ47" s="13"/>
      <c r="XER47" s="13"/>
      <c r="XES47" s="13"/>
      <c r="XET47" s="13"/>
      <c r="XEU47" s="13"/>
      <c r="XEV47" s="13"/>
      <c r="XEW47" s="13"/>
      <c r="XEX47" s="13"/>
      <c r="XEY47" s="13"/>
      <c r="XEZ47" s="13"/>
      <c r="XFA47" s="13"/>
      <c r="XFB47" s="13"/>
      <c r="XFC47" s="13"/>
      <c r="XFD47" s="13"/>
    </row>
    <row r="48" spans="1:16384" ht="31.5">
      <c r="A48" s="61"/>
      <c r="B48" s="42" t="s">
        <v>20</v>
      </c>
      <c r="C48" s="46" t="s">
        <v>18</v>
      </c>
      <c r="D48" s="43">
        <v>47.2</v>
      </c>
      <c r="E48" s="43">
        <v>86.5</v>
      </c>
      <c r="F48" s="43">
        <v>101.6</v>
      </c>
      <c r="G48" s="43">
        <v>101.6</v>
      </c>
      <c r="H48" s="43">
        <v>101.7</v>
      </c>
      <c r="I48" s="13"/>
      <c r="J48" s="13"/>
      <c r="K48" s="13"/>
    </row>
    <row r="49" spans="1:16384">
      <c r="A49" s="11" t="s">
        <v>15</v>
      </c>
      <c r="B49" s="64" t="s">
        <v>22</v>
      </c>
      <c r="C49" s="64"/>
      <c r="D49" s="64"/>
      <c r="E49" s="64"/>
      <c r="F49" s="64"/>
      <c r="G49" s="64"/>
      <c r="H49" s="64"/>
      <c r="I49" s="13"/>
      <c r="J49" s="13"/>
      <c r="K49" s="13"/>
    </row>
    <row r="50" spans="1:16384">
      <c r="A50" s="61">
        <v>1</v>
      </c>
      <c r="B50" s="35" t="s">
        <v>171</v>
      </c>
      <c r="C50" s="19" t="s">
        <v>225</v>
      </c>
      <c r="D50" s="43">
        <f>D52+D54</f>
        <v>5615.6</v>
      </c>
      <c r="E50" s="43">
        <f>E52+E54</f>
        <v>5885.2068767999999</v>
      </c>
      <c r="F50" s="43">
        <f>F52+F54</f>
        <v>6198.2458132363054</v>
      </c>
      <c r="G50" s="43">
        <f>G52+G54</f>
        <v>6538.3321338232472</v>
      </c>
      <c r="H50" s="43">
        <f>H52+H54</f>
        <v>6919.8612256386841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  <c r="AMK50" s="13"/>
      <c r="AML50" s="13"/>
      <c r="AMM50" s="13"/>
      <c r="AMN50" s="13"/>
      <c r="AMO50" s="13"/>
      <c r="AMP50" s="13"/>
      <c r="AMQ50" s="13"/>
      <c r="AMR50" s="13"/>
      <c r="AMS50" s="13"/>
      <c r="AMT50" s="13"/>
      <c r="AMU50" s="13"/>
      <c r="AMV50" s="13"/>
      <c r="AMW50" s="13"/>
      <c r="AMX50" s="13"/>
      <c r="AMY50" s="13"/>
      <c r="AMZ50" s="13"/>
      <c r="ANA50" s="13"/>
      <c r="ANB50" s="13"/>
      <c r="ANC50" s="13"/>
      <c r="AND50" s="13"/>
      <c r="ANE50" s="13"/>
      <c r="ANF50" s="13"/>
      <c r="ANG50" s="13"/>
      <c r="ANH50" s="13"/>
      <c r="ANI50" s="13"/>
      <c r="ANJ50" s="13"/>
      <c r="ANK50" s="13"/>
      <c r="ANL50" s="13"/>
      <c r="ANM50" s="13"/>
      <c r="ANN50" s="13"/>
      <c r="ANO50" s="13"/>
      <c r="ANP50" s="13"/>
      <c r="ANQ50" s="13"/>
      <c r="ANR50" s="13"/>
      <c r="ANS50" s="13"/>
      <c r="ANT50" s="13"/>
      <c r="ANU50" s="13"/>
      <c r="ANV50" s="13"/>
      <c r="ANW50" s="13"/>
      <c r="ANX50" s="13"/>
      <c r="ANY50" s="13"/>
      <c r="ANZ50" s="13"/>
      <c r="AOA50" s="13"/>
      <c r="AOB50" s="13"/>
      <c r="AOC50" s="13"/>
      <c r="AOD50" s="13"/>
      <c r="AOE50" s="13"/>
      <c r="AOF50" s="13"/>
      <c r="AOG50" s="13"/>
      <c r="AOH50" s="13"/>
      <c r="AOI50" s="13"/>
      <c r="AOJ50" s="13"/>
      <c r="AOK50" s="13"/>
      <c r="AOL50" s="13"/>
      <c r="AOM50" s="13"/>
      <c r="AON50" s="13"/>
      <c r="AOO50" s="13"/>
      <c r="AOP50" s="13"/>
      <c r="AOQ50" s="13"/>
      <c r="AOR50" s="13"/>
      <c r="AOS50" s="13"/>
      <c r="AOT50" s="13"/>
      <c r="AOU50" s="13"/>
      <c r="AOV50" s="13"/>
      <c r="AOW50" s="13"/>
      <c r="AOX50" s="13"/>
      <c r="AOY50" s="13"/>
      <c r="AOZ50" s="13"/>
      <c r="APA50" s="13"/>
      <c r="APB50" s="13"/>
      <c r="APC50" s="13"/>
      <c r="APD50" s="13"/>
      <c r="APE50" s="13"/>
      <c r="APF50" s="13"/>
      <c r="APG50" s="13"/>
      <c r="APH50" s="13"/>
      <c r="API50" s="13"/>
      <c r="APJ50" s="13"/>
      <c r="APK50" s="13"/>
      <c r="APL50" s="13"/>
      <c r="APM50" s="13"/>
      <c r="APN50" s="13"/>
      <c r="APO50" s="13"/>
      <c r="APP50" s="13"/>
      <c r="APQ50" s="13"/>
      <c r="APR50" s="13"/>
      <c r="APS50" s="13"/>
      <c r="APT50" s="13"/>
      <c r="APU50" s="13"/>
      <c r="APV50" s="13"/>
      <c r="APW50" s="13"/>
      <c r="APX50" s="13"/>
      <c r="APY50" s="13"/>
      <c r="APZ50" s="13"/>
      <c r="AQA50" s="13"/>
      <c r="AQB50" s="13"/>
      <c r="AQC50" s="13"/>
      <c r="AQD50" s="13"/>
      <c r="AQE50" s="13"/>
      <c r="AQF50" s="13"/>
      <c r="AQG50" s="13"/>
      <c r="AQH50" s="13"/>
      <c r="AQI50" s="13"/>
      <c r="AQJ50" s="13"/>
      <c r="AQK50" s="13"/>
      <c r="AQL50" s="13"/>
      <c r="AQM50" s="13"/>
      <c r="AQN50" s="13"/>
      <c r="AQO50" s="13"/>
      <c r="AQP50" s="13"/>
      <c r="AQQ50" s="13"/>
      <c r="AQR50" s="13"/>
      <c r="AQS50" s="13"/>
      <c r="AQT50" s="13"/>
      <c r="AQU50" s="13"/>
      <c r="AQV50" s="13"/>
      <c r="AQW50" s="13"/>
      <c r="AQX50" s="13"/>
      <c r="AQY50" s="13"/>
      <c r="AQZ50" s="13"/>
      <c r="ARA50" s="13"/>
      <c r="ARB50" s="13"/>
      <c r="ARC50" s="13"/>
      <c r="ARD50" s="13"/>
      <c r="ARE50" s="13"/>
      <c r="ARF50" s="13"/>
      <c r="ARG50" s="13"/>
      <c r="ARH50" s="13"/>
      <c r="ARI50" s="13"/>
      <c r="ARJ50" s="13"/>
      <c r="ARK50" s="13"/>
      <c r="ARL50" s="13"/>
      <c r="ARM50" s="13"/>
      <c r="ARN50" s="13"/>
      <c r="ARO50" s="13"/>
      <c r="ARP50" s="13"/>
      <c r="ARQ50" s="13"/>
      <c r="ARR50" s="13"/>
      <c r="ARS50" s="13"/>
      <c r="ART50" s="13"/>
      <c r="ARU50" s="13"/>
      <c r="ARV50" s="13"/>
      <c r="ARW50" s="13"/>
      <c r="ARX50" s="13"/>
      <c r="ARY50" s="13"/>
      <c r="ARZ50" s="13"/>
      <c r="ASA50" s="13"/>
      <c r="ASB50" s="13"/>
      <c r="ASC50" s="13"/>
      <c r="ASD50" s="13"/>
      <c r="ASE50" s="13"/>
      <c r="ASF50" s="13"/>
      <c r="ASG50" s="13"/>
      <c r="ASH50" s="13"/>
      <c r="ASI50" s="13"/>
      <c r="ASJ50" s="13"/>
      <c r="ASK50" s="13"/>
      <c r="ASL50" s="13"/>
      <c r="ASM50" s="13"/>
      <c r="ASN50" s="13"/>
      <c r="ASO50" s="13"/>
      <c r="ASP50" s="13"/>
      <c r="ASQ50" s="13"/>
      <c r="ASR50" s="13"/>
      <c r="ASS50" s="13"/>
      <c r="AST50" s="13"/>
      <c r="ASU50" s="13"/>
      <c r="ASV50" s="13"/>
      <c r="ASW50" s="13"/>
      <c r="ASX50" s="13"/>
      <c r="ASY50" s="13"/>
      <c r="ASZ50" s="13"/>
      <c r="ATA50" s="13"/>
      <c r="ATB50" s="13"/>
      <c r="ATC50" s="13"/>
      <c r="ATD50" s="13"/>
      <c r="ATE50" s="13"/>
      <c r="ATF50" s="13"/>
      <c r="ATG50" s="13"/>
      <c r="ATH50" s="13"/>
      <c r="ATI50" s="13"/>
      <c r="ATJ50" s="13"/>
      <c r="ATK50" s="13"/>
      <c r="ATL50" s="13"/>
      <c r="ATM50" s="13"/>
      <c r="ATN50" s="13"/>
      <c r="ATO50" s="13"/>
      <c r="ATP50" s="13"/>
      <c r="ATQ50" s="13"/>
      <c r="ATR50" s="13"/>
      <c r="ATS50" s="13"/>
      <c r="ATT50" s="13"/>
      <c r="ATU50" s="13"/>
      <c r="ATV50" s="13"/>
      <c r="ATW50" s="13"/>
      <c r="ATX50" s="13"/>
      <c r="ATY50" s="13"/>
      <c r="ATZ50" s="13"/>
      <c r="AUA50" s="13"/>
      <c r="AUB50" s="13"/>
      <c r="AUC50" s="13"/>
      <c r="AUD50" s="13"/>
      <c r="AUE50" s="13"/>
      <c r="AUF50" s="13"/>
      <c r="AUG50" s="13"/>
      <c r="AUH50" s="13"/>
      <c r="AUI50" s="13"/>
      <c r="AUJ50" s="13"/>
      <c r="AUK50" s="13"/>
      <c r="AUL50" s="13"/>
      <c r="AUM50" s="13"/>
      <c r="AUN50" s="13"/>
      <c r="AUO50" s="13"/>
      <c r="AUP50" s="13"/>
      <c r="AUQ50" s="13"/>
      <c r="AUR50" s="13"/>
      <c r="AUS50" s="13"/>
      <c r="AUT50" s="13"/>
      <c r="AUU50" s="13"/>
      <c r="AUV50" s="13"/>
      <c r="AUW50" s="13"/>
      <c r="AUX50" s="13"/>
      <c r="AUY50" s="13"/>
      <c r="AUZ50" s="13"/>
      <c r="AVA50" s="13"/>
      <c r="AVB50" s="13"/>
      <c r="AVC50" s="13"/>
      <c r="AVD50" s="13"/>
      <c r="AVE50" s="13"/>
      <c r="AVF50" s="13"/>
      <c r="AVG50" s="13"/>
      <c r="AVH50" s="13"/>
      <c r="AVI50" s="13"/>
      <c r="AVJ50" s="13"/>
      <c r="AVK50" s="13"/>
      <c r="AVL50" s="13"/>
      <c r="AVM50" s="13"/>
      <c r="AVN50" s="13"/>
      <c r="AVO50" s="13"/>
      <c r="AVP50" s="13"/>
      <c r="AVQ50" s="13"/>
      <c r="AVR50" s="13"/>
      <c r="AVS50" s="13"/>
      <c r="AVT50" s="13"/>
      <c r="AVU50" s="13"/>
      <c r="AVV50" s="13"/>
      <c r="AVW50" s="13"/>
      <c r="AVX50" s="13"/>
      <c r="AVY50" s="13"/>
      <c r="AVZ50" s="13"/>
      <c r="AWA50" s="13"/>
      <c r="AWB50" s="13"/>
      <c r="AWC50" s="13"/>
      <c r="AWD50" s="13"/>
      <c r="AWE50" s="13"/>
      <c r="AWF50" s="13"/>
      <c r="AWG50" s="13"/>
      <c r="AWH50" s="13"/>
      <c r="AWI50" s="13"/>
      <c r="AWJ50" s="13"/>
      <c r="AWK50" s="13"/>
      <c r="AWL50" s="13"/>
      <c r="AWM50" s="13"/>
      <c r="AWN50" s="13"/>
      <c r="AWO50" s="13"/>
      <c r="AWP50" s="13"/>
      <c r="AWQ50" s="13"/>
      <c r="AWR50" s="13"/>
      <c r="AWS50" s="13"/>
      <c r="AWT50" s="13"/>
      <c r="AWU50" s="13"/>
      <c r="AWV50" s="13"/>
      <c r="AWW50" s="13"/>
      <c r="AWX50" s="13"/>
      <c r="AWY50" s="13"/>
      <c r="AWZ50" s="13"/>
      <c r="AXA50" s="13"/>
      <c r="AXB50" s="13"/>
      <c r="AXC50" s="13"/>
      <c r="AXD50" s="13"/>
      <c r="AXE50" s="13"/>
      <c r="AXF50" s="13"/>
      <c r="AXG50" s="13"/>
      <c r="AXH50" s="13"/>
      <c r="AXI50" s="13"/>
      <c r="AXJ50" s="13"/>
      <c r="AXK50" s="13"/>
      <c r="AXL50" s="13"/>
      <c r="AXM50" s="13"/>
      <c r="AXN50" s="13"/>
      <c r="AXO50" s="13"/>
      <c r="AXP50" s="13"/>
      <c r="AXQ50" s="13"/>
      <c r="AXR50" s="13"/>
      <c r="AXS50" s="13"/>
      <c r="AXT50" s="13"/>
      <c r="AXU50" s="13"/>
      <c r="AXV50" s="13"/>
      <c r="AXW50" s="13"/>
      <c r="AXX50" s="13"/>
      <c r="AXY50" s="13"/>
      <c r="AXZ50" s="13"/>
      <c r="AYA50" s="13"/>
      <c r="AYB50" s="13"/>
      <c r="AYC50" s="13"/>
      <c r="AYD50" s="13"/>
      <c r="AYE50" s="13"/>
      <c r="AYF50" s="13"/>
      <c r="AYG50" s="13"/>
      <c r="AYH50" s="13"/>
      <c r="AYI50" s="13"/>
      <c r="AYJ50" s="13"/>
      <c r="AYK50" s="13"/>
      <c r="AYL50" s="13"/>
      <c r="AYM50" s="13"/>
      <c r="AYN50" s="13"/>
      <c r="AYO50" s="13"/>
      <c r="AYP50" s="13"/>
      <c r="AYQ50" s="13"/>
      <c r="AYR50" s="13"/>
      <c r="AYS50" s="13"/>
      <c r="AYT50" s="13"/>
      <c r="AYU50" s="13"/>
      <c r="AYV50" s="13"/>
      <c r="AYW50" s="13"/>
      <c r="AYX50" s="13"/>
      <c r="AYY50" s="13"/>
      <c r="AYZ50" s="13"/>
      <c r="AZA50" s="13"/>
      <c r="AZB50" s="13"/>
      <c r="AZC50" s="13"/>
      <c r="AZD50" s="13"/>
      <c r="AZE50" s="13"/>
      <c r="AZF50" s="13"/>
      <c r="AZG50" s="13"/>
      <c r="AZH50" s="13"/>
      <c r="AZI50" s="13"/>
      <c r="AZJ50" s="13"/>
      <c r="AZK50" s="13"/>
      <c r="AZL50" s="13"/>
      <c r="AZM50" s="13"/>
      <c r="AZN50" s="13"/>
      <c r="AZO50" s="13"/>
      <c r="AZP50" s="13"/>
      <c r="AZQ50" s="13"/>
      <c r="AZR50" s="13"/>
      <c r="AZS50" s="13"/>
      <c r="AZT50" s="13"/>
      <c r="AZU50" s="13"/>
      <c r="AZV50" s="13"/>
      <c r="AZW50" s="13"/>
      <c r="AZX50" s="13"/>
      <c r="AZY50" s="13"/>
      <c r="AZZ50" s="13"/>
      <c r="BAA50" s="13"/>
      <c r="BAB50" s="13"/>
      <c r="BAC50" s="13"/>
      <c r="BAD50" s="13"/>
      <c r="BAE50" s="13"/>
      <c r="BAF50" s="13"/>
      <c r="BAG50" s="13"/>
      <c r="BAH50" s="13"/>
      <c r="BAI50" s="13"/>
      <c r="BAJ50" s="13"/>
      <c r="BAK50" s="13"/>
      <c r="BAL50" s="13"/>
      <c r="BAM50" s="13"/>
      <c r="BAN50" s="13"/>
      <c r="BAO50" s="13"/>
      <c r="BAP50" s="13"/>
      <c r="BAQ50" s="13"/>
      <c r="BAR50" s="13"/>
      <c r="BAS50" s="13"/>
      <c r="BAT50" s="13"/>
      <c r="BAU50" s="13"/>
      <c r="BAV50" s="13"/>
      <c r="BAW50" s="13"/>
      <c r="BAX50" s="13"/>
      <c r="BAY50" s="13"/>
      <c r="BAZ50" s="13"/>
      <c r="BBA50" s="13"/>
      <c r="BBB50" s="13"/>
      <c r="BBC50" s="13"/>
      <c r="BBD50" s="13"/>
      <c r="BBE50" s="13"/>
      <c r="BBF50" s="13"/>
      <c r="BBG50" s="13"/>
      <c r="BBH50" s="13"/>
      <c r="BBI50" s="13"/>
      <c r="BBJ50" s="13"/>
      <c r="BBK50" s="13"/>
      <c r="BBL50" s="13"/>
      <c r="BBM50" s="13"/>
      <c r="BBN50" s="13"/>
      <c r="BBO50" s="13"/>
      <c r="BBP50" s="13"/>
      <c r="BBQ50" s="13"/>
      <c r="BBR50" s="13"/>
      <c r="BBS50" s="13"/>
      <c r="BBT50" s="13"/>
      <c r="BBU50" s="13"/>
      <c r="BBV50" s="13"/>
      <c r="BBW50" s="13"/>
      <c r="BBX50" s="13"/>
      <c r="BBY50" s="13"/>
      <c r="BBZ50" s="13"/>
      <c r="BCA50" s="13"/>
      <c r="BCB50" s="13"/>
      <c r="BCC50" s="13"/>
      <c r="BCD50" s="13"/>
      <c r="BCE50" s="13"/>
      <c r="BCF50" s="13"/>
      <c r="BCG50" s="13"/>
      <c r="BCH50" s="13"/>
      <c r="BCI50" s="13"/>
      <c r="BCJ50" s="13"/>
      <c r="BCK50" s="13"/>
      <c r="BCL50" s="13"/>
      <c r="BCM50" s="13"/>
      <c r="BCN50" s="13"/>
      <c r="BCO50" s="13"/>
      <c r="BCP50" s="13"/>
      <c r="BCQ50" s="13"/>
      <c r="BCR50" s="13"/>
      <c r="BCS50" s="13"/>
      <c r="BCT50" s="13"/>
      <c r="BCU50" s="13"/>
      <c r="BCV50" s="13"/>
      <c r="BCW50" s="13"/>
      <c r="BCX50" s="13"/>
      <c r="BCY50" s="13"/>
      <c r="BCZ50" s="13"/>
      <c r="BDA50" s="13"/>
      <c r="BDB50" s="13"/>
      <c r="BDC50" s="13"/>
      <c r="BDD50" s="13"/>
      <c r="BDE50" s="13"/>
      <c r="BDF50" s="13"/>
      <c r="BDG50" s="13"/>
      <c r="BDH50" s="13"/>
      <c r="BDI50" s="13"/>
      <c r="BDJ50" s="13"/>
      <c r="BDK50" s="13"/>
      <c r="BDL50" s="13"/>
      <c r="BDM50" s="13"/>
      <c r="BDN50" s="13"/>
      <c r="BDO50" s="13"/>
      <c r="BDP50" s="13"/>
      <c r="BDQ50" s="13"/>
      <c r="BDR50" s="13"/>
      <c r="BDS50" s="13"/>
      <c r="BDT50" s="13"/>
      <c r="BDU50" s="13"/>
      <c r="BDV50" s="13"/>
      <c r="BDW50" s="13"/>
      <c r="BDX50" s="13"/>
      <c r="BDY50" s="13"/>
      <c r="BDZ50" s="13"/>
      <c r="BEA50" s="13"/>
      <c r="BEB50" s="13"/>
      <c r="BEC50" s="13"/>
      <c r="BED50" s="13"/>
      <c r="BEE50" s="13"/>
      <c r="BEF50" s="13"/>
      <c r="BEG50" s="13"/>
      <c r="BEH50" s="13"/>
      <c r="BEI50" s="13"/>
      <c r="BEJ50" s="13"/>
      <c r="BEK50" s="13"/>
      <c r="BEL50" s="13"/>
      <c r="BEM50" s="13"/>
      <c r="BEN50" s="13"/>
      <c r="BEO50" s="13"/>
      <c r="BEP50" s="13"/>
      <c r="BEQ50" s="13"/>
      <c r="BER50" s="13"/>
      <c r="BES50" s="13"/>
      <c r="BET50" s="13"/>
      <c r="BEU50" s="13"/>
      <c r="BEV50" s="13"/>
      <c r="BEW50" s="13"/>
      <c r="BEX50" s="13"/>
      <c r="BEY50" s="13"/>
      <c r="BEZ50" s="13"/>
      <c r="BFA50" s="13"/>
      <c r="BFB50" s="13"/>
      <c r="BFC50" s="13"/>
      <c r="BFD50" s="13"/>
      <c r="BFE50" s="13"/>
      <c r="BFF50" s="13"/>
      <c r="BFG50" s="13"/>
      <c r="BFH50" s="13"/>
      <c r="BFI50" s="13"/>
      <c r="BFJ50" s="13"/>
      <c r="BFK50" s="13"/>
      <c r="BFL50" s="13"/>
      <c r="BFM50" s="13"/>
      <c r="BFN50" s="13"/>
      <c r="BFO50" s="13"/>
      <c r="BFP50" s="13"/>
      <c r="BFQ50" s="13"/>
      <c r="BFR50" s="13"/>
      <c r="BFS50" s="13"/>
      <c r="BFT50" s="13"/>
      <c r="BFU50" s="13"/>
      <c r="BFV50" s="13"/>
      <c r="BFW50" s="13"/>
      <c r="BFX50" s="13"/>
      <c r="BFY50" s="13"/>
      <c r="BFZ50" s="13"/>
      <c r="BGA50" s="13"/>
      <c r="BGB50" s="13"/>
      <c r="BGC50" s="13"/>
      <c r="BGD50" s="13"/>
      <c r="BGE50" s="13"/>
      <c r="BGF50" s="13"/>
      <c r="BGG50" s="13"/>
      <c r="BGH50" s="13"/>
      <c r="BGI50" s="13"/>
      <c r="BGJ50" s="13"/>
      <c r="BGK50" s="13"/>
      <c r="BGL50" s="13"/>
      <c r="BGM50" s="13"/>
      <c r="BGN50" s="13"/>
      <c r="BGO50" s="13"/>
      <c r="BGP50" s="13"/>
      <c r="BGQ50" s="13"/>
      <c r="BGR50" s="13"/>
      <c r="BGS50" s="13"/>
      <c r="BGT50" s="13"/>
      <c r="BGU50" s="13"/>
      <c r="BGV50" s="13"/>
      <c r="BGW50" s="13"/>
      <c r="BGX50" s="13"/>
      <c r="BGY50" s="13"/>
      <c r="BGZ50" s="13"/>
      <c r="BHA50" s="13"/>
      <c r="BHB50" s="13"/>
      <c r="BHC50" s="13"/>
      <c r="BHD50" s="13"/>
      <c r="BHE50" s="13"/>
      <c r="BHF50" s="13"/>
      <c r="BHG50" s="13"/>
      <c r="BHH50" s="13"/>
      <c r="BHI50" s="13"/>
      <c r="BHJ50" s="13"/>
      <c r="BHK50" s="13"/>
      <c r="BHL50" s="13"/>
      <c r="BHM50" s="13"/>
      <c r="BHN50" s="13"/>
      <c r="BHO50" s="13"/>
      <c r="BHP50" s="13"/>
      <c r="BHQ50" s="13"/>
      <c r="BHR50" s="13"/>
      <c r="BHS50" s="13"/>
      <c r="BHT50" s="13"/>
      <c r="BHU50" s="13"/>
      <c r="BHV50" s="13"/>
      <c r="BHW50" s="13"/>
      <c r="BHX50" s="13"/>
      <c r="BHY50" s="13"/>
      <c r="BHZ50" s="13"/>
      <c r="BIA50" s="13"/>
      <c r="BIB50" s="13"/>
      <c r="BIC50" s="13"/>
      <c r="BID50" s="13"/>
      <c r="BIE50" s="13"/>
      <c r="BIF50" s="13"/>
      <c r="BIG50" s="13"/>
      <c r="BIH50" s="13"/>
      <c r="BII50" s="13"/>
      <c r="BIJ50" s="13"/>
      <c r="BIK50" s="13"/>
      <c r="BIL50" s="13"/>
      <c r="BIM50" s="13"/>
      <c r="BIN50" s="13"/>
      <c r="BIO50" s="13"/>
      <c r="BIP50" s="13"/>
      <c r="BIQ50" s="13"/>
      <c r="BIR50" s="13"/>
      <c r="BIS50" s="13"/>
      <c r="BIT50" s="13"/>
      <c r="BIU50" s="13"/>
      <c r="BIV50" s="13"/>
      <c r="BIW50" s="13"/>
      <c r="BIX50" s="13"/>
      <c r="BIY50" s="13"/>
      <c r="BIZ50" s="13"/>
      <c r="BJA50" s="13"/>
      <c r="BJB50" s="13"/>
      <c r="BJC50" s="13"/>
      <c r="BJD50" s="13"/>
      <c r="BJE50" s="13"/>
      <c r="BJF50" s="13"/>
      <c r="BJG50" s="13"/>
      <c r="BJH50" s="13"/>
      <c r="BJI50" s="13"/>
      <c r="BJJ50" s="13"/>
      <c r="BJK50" s="13"/>
      <c r="BJL50" s="13"/>
      <c r="BJM50" s="13"/>
      <c r="BJN50" s="13"/>
      <c r="BJO50" s="13"/>
      <c r="BJP50" s="13"/>
      <c r="BJQ50" s="13"/>
      <c r="BJR50" s="13"/>
      <c r="BJS50" s="13"/>
      <c r="BJT50" s="13"/>
      <c r="BJU50" s="13"/>
      <c r="BJV50" s="13"/>
      <c r="BJW50" s="13"/>
      <c r="BJX50" s="13"/>
      <c r="BJY50" s="13"/>
      <c r="BJZ50" s="13"/>
      <c r="BKA50" s="13"/>
      <c r="BKB50" s="13"/>
      <c r="BKC50" s="13"/>
      <c r="BKD50" s="13"/>
      <c r="BKE50" s="13"/>
      <c r="BKF50" s="13"/>
      <c r="BKG50" s="13"/>
      <c r="BKH50" s="13"/>
      <c r="BKI50" s="13"/>
      <c r="BKJ50" s="13"/>
      <c r="BKK50" s="13"/>
      <c r="BKL50" s="13"/>
      <c r="BKM50" s="13"/>
      <c r="BKN50" s="13"/>
      <c r="BKO50" s="13"/>
      <c r="BKP50" s="13"/>
      <c r="BKQ50" s="13"/>
      <c r="BKR50" s="13"/>
      <c r="BKS50" s="13"/>
      <c r="BKT50" s="13"/>
      <c r="BKU50" s="13"/>
      <c r="BKV50" s="13"/>
      <c r="BKW50" s="13"/>
      <c r="BKX50" s="13"/>
      <c r="BKY50" s="13"/>
      <c r="BKZ50" s="13"/>
      <c r="BLA50" s="13"/>
      <c r="BLB50" s="13"/>
      <c r="BLC50" s="13"/>
      <c r="BLD50" s="13"/>
      <c r="BLE50" s="13"/>
      <c r="BLF50" s="13"/>
      <c r="BLG50" s="13"/>
      <c r="BLH50" s="13"/>
      <c r="BLI50" s="13"/>
      <c r="BLJ50" s="13"/>
      <c r="BLK50" s="13"/>
      <c r="BLL50" s="13"/>
      <c r="BLM50" s="13"/>
      <c r="BLN50" s="13"/>
      <c r="BLO50" s="13"/>
      <c r="BLP50" s="13"/>
      <c r="BLQ50" s="13"/>
      <c r="BLR50" s="13"/>
      <c r="BLS50" s="13"/>
      <c r="BLT50" s="13"/>
      <c r="BLU50" s="13"/>
      <c r="BLV50" s="13"/>
      <c r="BLW50" s="13"/>
      <c r="BLX50" s="13"/>
      <c r="BLY50" s="13"/>
      <c r="BLZ50" s="13"/>
      <c r="BMA50" s="13"/>
      <c r="BMB50" s="13"/>
      <c r="BMC50" s="13"/>
      <c r="BMD50" s="13"/>
      <c r="BME50" s="13"/>
      <c r="BMF50" s="13"/>
      <c r="BMG50" s="13"/>
      <c r="BMH50" s="13"/>
      <c r="BMI50" s="13"/>
      <c r="BMJ50" s="13"/>
      <c r="BMK50" s="13"/>
      <c r="BML50" s="13"/>
      <c r="BMM50" s="13"/>
      <c r="BMN50" s="13"/>
      <c r="BMO50" s="13"/>
      <c r="BMP50" s="13"/>
      <c r="BMQ50" s="13"/>
      <c r="BMR50" s="13"/>
      <c r="BMS50" s="13"/>
      <c r="BMT50" s="13"/>
      <c r="BMU50" s="13"/>
      <c r="BMV50" s="13"/>
      <c r="BMW50" s="13"/>
      <c r="BMX50" s="13"/>
      <c r="BMY50" s="13"/>
      <c r="BMZ50" s="13"/>
      <c r="BNA50" s="13"/>
      <c r="BNB50" s="13"/>
      <c r="BNC50" s="13"/>
      <c r="BND50" s="13"/>
      <c r="BNE50" s="13"/>
      <c r="BNF50" s="13"/>
      <c r="BNG50" s="13"/>
      <c r="BNH50" s="13"/>
      <c r="BNI50" s="13"/>
      <c r="BNJ50" s="13"/>
      <c r="BNK50" s="13"/>
      <c r="BNL50" s="13"/>
      <c r="BNM50" s="13"/>
      <c r="BNN50" s="13"/>
      <c r="BNO50" s="13"/>
      <c r="BNP50" s="13"/>
      <c r="BNQ50" s="13"/>
      <c r="BNR50" s="13"/>
      <c r="BNS50" s="13"/>
      <c r="BNT50" s="13"/>
      <c r="BNU50" s="13"/>
      <c r="BNV50" s="13"/>
      <c r="BNW50" s="13"/>
      <c r="BNX50" s="13"/>
      <c r="BNY50" s="13"/>
      <c r="BNZ50" s="13"/>
      <c r="BOA50" s="13"/>
      <c r="BOB50" s="13"/>
      <c r="BOC50" s="13"/>
      <c r="BOD50" s="13"/>
      <c r="BOE50" s="13"/>
      <c r="BOF50" s="13"/>
      <c r="BOG50" s="13"/>
      <c r="BOH50" s="13"/>
      <c r="BOI50" s="13"/>
      <c r="BOJ50" s="13"/>
      <c r="BOK50" s="13"/>
      <c r="BOL50" s="13"/>
      <c r="BOM50" s="13"/>
      <c r="BON50" s="13"/>
      <c r="BOO50" s="13"/>
      <c r="BOP50" s="13"/>
      <c r="BOQ50" s="13"/>
      <c r="BOR50" s="13"/>
      <c r="BOS50" s="13"/>
      <c r="BOT50" s="13"/>
      <c r="BOU50" s="13"/>
      <c r="BOV50" s="13"/>
      <c r="BOW50" s="13"/>
      <c r="BOX50" s="13"/>
      <c r="BOY50" s="13"/>
      <c r="BOZ50" s="13"/>
      <c r="BPA50" s="13"/>
      <c r="BPB50" s="13"/>
      <c r="BPC50" s="13"/>
      <c r="BPD50" s="13"/>
      <c r="BPE50" s="13"/>
      <c r="BPF50" s="13"/>
      <c r="BPG50" s="13"/>
      <c r="BPH50" s="13"/>
      <c r="BPI50" s="13"/>
      <c r="BPJ50" s="13"/>
      <c r="BPK50" s="13"/>
      <c r="BPL50" s="13"/>
      <c r="BPM50" s="13"/>
      <c r="BPN50" s="13"/>
      <c r="BPO50" s="13"/>
      <c r="BPP50" s="13"/>
      <c r="BPQ50" s="13"/>
      <c r="BPR50" s="13"/>
      <c r="BPS50" s="13"/>
      <c r="BPT50" s="13"/>
      <c r="BPU50" s="13"/>
      <c r="BPV50" s="13"/>
      <c r="BPW50" s="13"/>
      <c r="BPX50" s="13"/>
      <c r="BPY50" s="13"/>
      <c r="BPZ50" s="13"/>
      <c r="BQA50" s="13"/>
      <c r="BQB50" s="13"/>
      <c r="BQC50" s="13"/>
      <c r="BQD50" s="13"/>
      <c r="BQE50" s="13"/>
      <c r="BQF50" s="13"/>
      <c r="BQG50" s="13"/>
      <c r="BQH50" s="13"/>
      <c r="BQI50" s="13"/>
      <c r="BQJ50" s="13"/>
      <c r="BQK50" s="13"/>
      <c r="BQL50" s="13"/>
      <c r="BQM50" s="13"/>
      <c r="BQN50" s="13"/>
      <c r="BQO50" s="13"/>
      <c r="BQP50" s="13"/>
      <c r="BQQ50" s="13"/>
      <c r="BQR50" s="13"/>
      <c r="BQS50" s="13"/>
      <c r="BQT50" s="13"/>
      <c r="BQU50" s="13"/>
      <c r="BQV50" s="13"/>
      <c r="BQW50" s="13"/>
      <c r="BQX50" s="13"/>
      <c r="BQY50" s="13"/>
      <c r="BQZ50" s="13"/>
      <c r="BRA50" s="13"/>
      <c r="BRB50" s="13"/>
      <c r="BRC50" s="13"/>
      <c r="BRD50" s="13"/>
      <c r="BRE50" s="13"/>
      <c r="BRF50" s="13"/>
      <c r="BRG50" s="13"/>
      <c r="BRH50" s="13"/>
      <c r="BRI50" s="13"/>
      <c r="BRJ50" s="13"/>
      <c r="BRK50" s="13"/>
      <c r="BRL50" s="13"/>
      <c r="BRM50" s="13"/>
      <c r="BRN50" s="13"/>
      <c r="BRO50" s="13"/>
      <c r="BRP50" s="13"/>
      <c r="BRQ50" s="13"/>
      <c r="BRR50" s="13"/>
      <c r="BRS50" s="13"/>
      <c r="BRT50" s="13"/>
      <c r="BRU50" s="13"/>
      <c r="BRV50" s="13"/>
      <c r="BRW50" s="13"/>
      <c r="BRX50" s="13"/>
      <c r="BRY50" s="13"/>
      <c r="BRZ50" s="13"/>
      <c r="BSA50" s="13"/>
      <c r="BSB50" s="13"/>
      <c r="BSC50" s="13"/>
      <c r="BSD50" s="13"/>
      <c r="BSE50" s="13"/>
      <c r="BSF50" s="13"/>
      <c r="BSG50" s="13"/>
      <c r="BSH50" s="13"/>
      <c r="BSI50" s="13"/>
      <c r="BSJ50" s="13"/>
      <c r="BSK50" s="13"/>
      <c r="BSL50" s="13"/>
      <c r="BSM50" s="13"/>
      <c r="BSN50" s="13"/>
      <c r="BSO50" s="13"/>
      <c r="BSP50" s="13"/>
      <c r="BSQ50" s="13"/>
      <c r="BSR50" s="13"/>
      <c r="BSS50" s="13"/>
      <c r="BST50" s="13"/>
      <c r="BSU50" s="13"/>
      <c r="BSV50" s="13"/>
      <c r="BSW50" s="13"/>
      <c r="BSX50" s="13"/>
      <c r="BSY50" s="13"/>
      <c r="BSZ50" s="13"/>
      <c r="BTA50" s="13"/>
      <c r="BTB50" s="13"/>
      <c r="BTC50" s="13"/>
      <c r="BTD50" s="13"/>
      <c r="BTE50" s="13"/>
      <c r="BTF50" s="13"/>
      <c r="BTG50" s="13"/>
      <c r="BTH50" s="13"/>
      <c r="BTI50" s="13"/>
      <c r="BTJ50" s="13"/>
      <c r="BTK50" s="13"/>
      <c r="BTL50" s="13"/>
      <c r="BTM50" s="13"/>
      <c r="BTN50" s="13"/>
      <c r="BTO50" s="13"/>
      <c r="BTP50" s="13"/>
      <c r="BTQ50" s="13"/>
      <c r="BTR50" s="13"/>
      <c r="BTS50" s="13"/>
      <c r="BTT50" s="13"/>
      <c r="BTU50" s="13"/>
      <c r="BTV50" s="13"/>
      <c r="BTW50" s="13"/>
      <c r="BTX50" s="13"/>
      <c r="BTY50" s="13"/>
      <c r="BTZ50" s="13"/>
      <c r="BUA50" s="13"/>
      <c r="BUB50" s="13"/>
      <c r="BUC50" s="13"/>
      <c r="BUD50" s="13"/>
      <c r="BUE50" s="13"/>
      <c r="BUF50" s="13"/>
      <c r="BUG50" s="13"/>
      <c r="BUH50" s="13"/>
      <c r="BUI50" s="13"/>
      <c r="BUJ50" s="13"/>
      <c r="BUK50" s="13"/>
      <c r="BUL50" s="13"/>
      <c r="BUM50" s="13"/>
      <c r="BUN50" s="13"/>
      <c r="BUO50" s="13"/>
      <c r="BUP50" s="13"/>
      <c r="BUQ50" s="13"/>
      <c r="BUR50" s="13"/>
      <c r="BUS50" s="13"/>
      <c r="BUT50" s="13"/>
      <c r="BUU50" s="13"/>
      <c r="BUV50" s="13"/>
      <c r="BUW50" s="13"/>
      <c r="BUX50" s="13"/>
      <c r="BUY50" s="13"/>
      <c r="BUZ50" s="13"/>
      <c r="BVA50" s="13"/>
      <c r="BVB50" s="13"/>
      <c r="BVC50" s="13"/>
      <c r="BVD50" s="13"/>
      <c r="BVE50" s="13"/>
      <c r="BVF50" s="13"/>
      <c r="BVG50" s="13"/>
      <c r="BVH50" s="13"/>
      <c r="BVI50" s="13"/>
      <c r="BVJ50" s="13"/>
      <c r="BVK50" s="13"/>
      <c r="BVL50" s="13"/>
      <c r="BVM50" s="13"/>
      <c r="BVN50" s="13"/>
      <c r="BVO50" s="13"/>
      <c r="BVP50" s="13"/>
      <c r="BVQ50" s="13"/>
      <c r="BVR50" s="13"/>
      <c r="BVS50" s="13"/>
      <c r="BVT50" s="13"/>
      <c r="BVU50" s="13"/>
      <c r="BVV50" s="13"/>
      <c r="BVW50" s="13"/>
      <c r="BVX50" s="13"/>
      <c r="BVY50" s="13"/>
      <c r="BVZ50" s="13"/>
      <c r="BWA50" s="13"/>
      <c r="BWB50" s="13"/>
      <c r="BWC50" s="13"/>
      <c r="BWD50" s="13"/>
      <c r="BWE50" s="13"/>
      <c r="BWF50" s="13"/>
      <c r="BWG50" s="13"/>
      <c r="BWH50" s="13"/>
      <c r="BWI50" s="13"/>
      <c r="BWJ50" s="13"/>
      <c r="BWK50" s="13"/>
      <c r="BWL50" s="13"/>
      <c r="BWM50" s="13"/>
      <c r="BWN50" s="13"/>
      <c r="BWO50" s="13"/>
      <c r="BWP50" s="13"/>
      <c r="BWQ50" s="13"/>
      <c r="BWR50" s="13"/>
      <c r="BWS50" s="13"/>
      <c r="BWT50" s="13"/>
      <c r="BWU50" s="13"/>
      <c r="BWV50" s="13"/>
      <c r="BWW50" s="13"/>
      <c r="BWX50" s="13"/>
      <c r="BWY50" s="13"/>
      <c r="BWZ50" s="13"/>
      <c r="BXA50" s="13"/>
      <c r="BXB50" s="13"/>
      <c r="BXC50" s="13"/>
      <c r="BXD50" s="13"/>
      <c r="BXE50" s="13"/>
      <c r="BXF50" s="13"/>
      <c r="BXG50" s="13"/>
      <c r="BXH50" s="13"/>
      <c r="BXI50" s="13"/>
      <c r="BXJ50" s="13"/>
      <c r="BXK50" s="13"/>
      <c r="BXL50" s="13"/>
      <c r="BXM50" s="13"/>
      <c r="BXN50" s="13"/>
      <c r="BXO50" s="13"/>
      <c r="BXP50" s="13"/>
      <c r="BXQ50" s="13"/>
      <c r="BXR50" s="13"/>
      <c r="BXS50" s="13"/>
      <c r="BXT50" s="13"/>
      <c r="BXU50" s="13"/>
      <c r="BXV50" s="13"/>
      <c r="BXW50" s="13"/>
      <c r="BXX50" s="13"/>
      <c r="BXY50" s="13"/>
      <c r="BXZ50" s="13"/>
      <c r="BYA50" s="13"/>
      <c r="BYB50" s="13"/>
      <c r="BYC50" s="13"/>
      <c r="BYD50" s="13"/>
      <c r="BYE50" s="13"/>
      <c r="BYF50" s="13"/>
      <c r="BYG50" s="13"/>
      <c r="BYH50" s="13"/>
      <c r="BYI50" s="13"/>
      <c r="BYJ50" s="13"/>
      <c r="BYK50" s="13"/>
      <c r="BYL50" s="13"/>
      <c r="BYM50" s="13"/>
      <c r="BYN50" s="13"/>
      <c r="BYO50" s="13"/>
      <c r="BYP50" s="13"/>
      <c r="BYQ50" s="13"/>
      <c r="BYR50" s="13"/>
      <c r="BYS50" s="13"/>
      <c r="BYT50" s="13"/>
      <c r="BYU50" s="13"/>
      <c r="BYV50" s="13"/>
      <c r="BYW50" s="13"/>
      <c r="BYX50" s="13"/>
      <c r="BYY50" s="13"/>
      <c r="BYZ50" s="13"/>
      <c r="BZA50" s="13"/>
      <c r="BZB50" s="13"/>
      <c r="BZC50" s="13"/>
      <c r="BZD50" s="13"/>
      <c r="BZE50" s="13"/>
      <c r="BZF50" s="13"/>
      <c r="BZG50" s="13"/>
      <c r="BZH50" s="13"/>
      <c r="BZI50" s="13"/>
      <c r="BZJ50" s="13"/>
      <c r="BZK50" s="13"/>
      <c r="BZL50" s="13"/>
      <c r="BZM50" s="13"/>
      <c r="BZN50" s="13"/>
      <c r="BZO50" s="13"/>
      <c r="BZP50" s="13"/>
      <c r="BZQ50" s="13"/>
      <c r="BZR50" s="13"/>
      <c r="BZS50" s="13"/>
      <c r="BZT50" s="13"/>
      <c r="BZU50" s="13"/>
      <c r="BZV50" s="13"/>
      <c r="BZW50" s="13"/>
      <c r="BZX50" s="13"/>
      <c r="BZY50" s="13"/>
      <c r="BZZ50" s="13"/>
      <c r="CAA50" s="13"/>
      <c r="CAB50" s="13"/>
      <c r="CAC50" s="13"/>
      <c r="CAD50" s="13"/>
      <c r="CAE50" s="13"/>
      <c r="CAF50" s="13"/>
      <c r="CAG50" s="13"/>
      <c r="CAH50" s="13"/>
      <c r="CAI50" s="13"/>
      <c r="CAJ50" s="13"/>
      <c r="CAK50" s="13"/>
      <c r="CAL50" s="13"/>
      <c r="CAM50" s="13"/>
      <c r="CAN50" s="13"/>
      <c r="CAO50" s="13"/>
      <c r="CAP50" s="13"/>
      <c r="CAQ50" s="13"/>
      <c r="CAR50" s="13"/>
      <c r="CAS50" s="13"/>
      <c r="CAT50" s="13"/>
      <c r="CAU50" s="13"/>
      <c r="CAV50" s="13"/>
      <c r="CAW50" s="13"/>
      <c r="CAX50" s="13"/>
      <c r="CAY50" s="13"/>
      <c r="CAZ50" s="13"/>
      <c r="CBA50" s="13"/>
      <c r="CBB50" s="13"/>
      <c r="CBC50" s="13"/>
      <c r="CBD50" s="13"/>
      <c r="CBE50" s="13"/>
      <c r="CBF50" s="13"/>
      <c r="CBG50" s="13"/>
      <c r="CBH50" s="13"/>
      <c r="CBI50" s="13"/>
      <c r="CBJ50" s="13"/>
      <c r="CBK50" s="13"/>
      <c r="CBL50" s="13"/>
      <c r="CBM50" s="13"/>
      <c r="CBN50" s="13"/>
      <c r="CBO50" s="13"/>
      <c r="CBP50" s="13"/>
      <c r="CBQ50" s="13"/>
      <c r="CBR50" s="13"/>
      <c r="CBS50" s="13"/>
      <c r="CBT50" s="13"/>
      <c r="CBU50" s="13"/>
      <c r="CBV50" s="13"/>
      <c r="CBW50" s="13"/>
      <c r="CBX50" s="13"/>
      <c r="CBY50" s="13"/>
      <c r="CBZ50" s="13"/>
      <c r="CCA50" s="13"/>
      <c r="CCB50" s="13"/>
      <c r="CCC50" s="13"/>
      <c r="CCD50" s="13"/>
      <c r="CCE50" s="13"/>
      <c r="CCF50" s="13"/>
      <c r="CCG50" s="13"/>
      <c r="CCH50" s="13"/>
      <c r="CCI50" s="13"/>
      <c r="CCJ50" s="13"/>
      <c r="CCK50" s="13"/>
      <c r="CCL50" s="13"/>
      <c r="CCM50" s="13"/>
      <c r="CCN50" s="13"/>
      <c r="CCO50" s="13"/>
      <c r="CCP50" s="13"/>
      <c r="CCQ50" s="13"/>
      <c r="CCR50" s="13"/>
      <c r="CCS50" s="13"/>
      <c r="CCT50" s="13"/>
      <c r="CCU50" s="13"/>
      <c r="CCV50" s="13"/>
      <c r="CCW50" s="13"/>
      <c r="CCX50" s="13"/>
      <c r="CCY50" s="13"/>
      <c r="CCZ50" s="13"/>
      <c r="CDA50" s="13"/>
      <c r="CDB50" s="13"/>
      <c r="CDC50" s="13"/>
      <c r="CDD50" s="13"/>
      <c r="CDE50" s="13"/>
      <c r="CDF50" s="13"/>
      <c r="CDG50" s="13"/>
      <c r="CDH50" s="13"/>
      <c r="CDI50" s="13"/>
      <c r="CDJ50" s="13"/>
      <c r="CDK50" s="13"/>
      <c r="CDL50" s="13"/>
      <c r="CDM50" s="13"/>
      <c r="CDN50" s="13"/>
      <c r="CDO50" s="13"/>
      <c r="CDP50" s="13"/>
      <c r="CDQ50" s="13"/>
      <c r="CDR50" s="13"/>
      <c r="CDS50" s="13"/>
      <c r="CDT50" s="13"/>
      <c r="CDU50" s="13"/>
      <c r="CDV50" s="13"/>
      <c r="CDW50" s="13"/>
      <c r="CDX50" s="13"/>
      <c r="CDY50" s="13"/>
      <c r="CDZ50" s="13"/>
      <c r="CEA50" s="13"/>
      <c r="CEB50" s="13"/>
      <c r="CEC50" s="13"/>
      <c r="CED50" s="13"/>
      <c r="CEE50" s="13"/>
      <c r="CEF50" s="13"/>
      <c r="CEG50" s="13"/>
      <c r="CEH50" s="13"/>
      <c r="CEI50" s="13"/>
      <c r="CEJ50" s="13"/>
      <c r="CEK50" s="13"/>
      <c r="CEL50" s="13"/>
      <c r="CEM50" s="13"/>
      <c r="CEN50" s="13"/>
      <c r="CEO50" s="13"/>
      <c r="CEP50" s="13"/>
      <c r="CEQ50" s="13"/>
      <c r="CER50" s="13"/>
      <c r="CES50" s="13"/>
      <c r="CET50" s="13"/>
      <c r="CEU50" s="13"/>
      <c r="CEV50" s="13"/>
      <c r="CEW50" s="13"/>
      <c r="CEX50" s="13"/>
      <c r="CEY50" s="13"/>
      <c r="CEZ50" s="13"/>
      <c r="CFA50" s="13"/>
      <c r="CFB50" s="13"/>
      <c r="CFC50" s="13"/>
      <c r="CFD50" s="13"/>
      <c r="CFE50" s="13"/>
      <c r="CFF50" s="13"/>
      <c r="CFG50" s="13"/>
      <c r="CFH50" s="13"/>
      <c r="CFI50" s="13"/>
      <c r="CFJ50" s="13"/>
      <c r="CFK50" s="13"/>
      <c r="CFL50" s="13"/>
      <c r="CFM50" s="13"/>
      <c r="CFN50" s="13"/>
      <c r="CFO50" s="13"/>
      <c r="CFP50" s="13"/>
      <c r="CFQ50" s="13"/>
      <c r="CFR50" s="13"/>
      <c r="CFS50" s="13"/>
      <c r="CFT50" s="13"/>
      <c r="CFU50" s="13"/>
      <c r="CFV50" s="13"/>
      <c r="CFW50" s="13"/>
      <c r="CFX50" s="13"/>
      <c r="CFY50" s="13"/>
      <c r="CFZ50" s="13"/>
      <c r="CGA50" s="13"/>
      <c r="CGB50" s="13"/>
      <c r="CGC50" s="13"/>
      <c r="CGD50" s="13"/>
      <c r="CGE50" s="13"/>
      <c r="CGF50" s="13"/>
      <c r="CGG50" s="13"/>
      <c r="CGH50" s="13"/>
      <c r="CGI50" s="13"/>
      <c r="CGJ50" s="13"/>
      <c r="CGK50" s="13"/>
      <c r="CGL50" s="13"/>
      <c r="CGM50" s="13"/>
      <c r="CGN50" s="13"/>
      <c r="CGO50" s="13"/>
      <c r="CGP50" s="13"/>
      <c r="CGQ50" s="13"/>
      <c r="CGR50" s="13"/>
      <c r="CGS50" s="13"/>
      <c r="CGT50" s="13"/>
      <c r="CGU50" s="13"/>
      <c r="CGV50" s="13"/>
      <c r="CGW50" s="13"/>
      <c r="CGX50" s="13"/>
      <c r="CGY50" s="13"/>
      <c r="CGZ50" s="13"/>
      <c r="CHA50" s="13"/>
      <c r="CHB50" s="13"/>
      <c r="CHC50" s="13"/>
      <c r="CHD50" s="13"/>
      <c r="CHE50" s="13"/>
      <c r="CHF50" s="13"/>
      <c r="CHG50" s="13"/>
      <c r="CHH50" s="13"/>
      <c r="CHI50" s="13"/>
      <c r="CHJ50" s="13"/>
      <c r="CHK50" s="13"/>
      <c r="CHL50" s="13"/>
      <c r="CHM50" s="13"/>
      <c r="CHN50" s="13"/>
      <c r="CHO50" s="13"/>
      <c r="CHP50" s="13"/>
      <c r="CHQ50" s="13"/>
      <c r="CHR50" s="13"/>
      <c r="CHS50" s="13"/>
      <c r="CHT50" s="13"/>
      <c r="CHU50" s="13"/>
      <c r="CHV50" s="13"/>
      <c r="CHW50" s="13"/>
      <c r="CHX50" s="13"/>
      <c r="CHY50" s="13"/>
      <c r="CHZ50" s="13"/>
      <c r="CIA50" s="13"/>
      <c r="CIB50" s="13"/>
      <c r="CIC50" s="13"/>
      <c r="CID50" s="13"/>
      <c r="CIE50" s="13"/>
      <c r="CIF50" s="13"/>
      <c r="CIG50" s="13"/>
      <c r="CIH50" s="13"/>
      <c r="CII50" s="13"/>
      <c r="CIJ50" s="13"/>
      <c r="CIK50" s="13"/>
      <c r="CIL50" s="13"/>
      <c r="CIM50" s="13"/>
      <c r="CIN50" s="13"/>
      <c r="CIO50" s="13"/>
      <c r="CIP50" s="13"/>
      <c r="CIQ50" s="13"/>
      <c r="CIR50" s="13"/>
      <c r="CIS50" s="13"/>
      <c r="CIT50" s="13"/>
      <c r="CIU50" s="13"/>
      <c r="CIV50" s="13"/>
      <c r="CIW50" s="13"/>
      <c r="CIX50" s="13"/>
      <c r="CIY50" s="13"/>
      <c r="CIZ50" s="13"/>
      <c r="CJA50" s="13"/>
      <c r="CJB50" s="13"/>
      <c r="CJC50" s="13"/>
      <c r="CJD50" s="13"/>
      <c r="CJE50" s="13"/>
      <c r="CJF50" s="13"/>
      <c r="CJG50" s="13"/>
      <c r="CJH50" s="13"/>
      <c r="CJI50" s="13"/>
      <c r="CJJ50" s="13"/>
      <c r="CJK50" s="13"/>
      <c r="CJL50" s="13"/>
      <c r="CJM50" s="13"/>
      <c r="CJN50" s="13"/>
      <c r="CJO50" s="13"/>
      <c r="CJP50" s="13"/>
      <c r="CJQ50" s="13"/>
      <c r="CJR50" s="13"/>
      <c r="CJS50" s="13"/>
      <c r="CJT50" s="13"/>
      <c r="CJU50" s="13"/>
      <c r="CJV50" s="13"/>
      <c r="CJW50" s="13"/>
      <c r="CJX50" s="13"/>
      <c r="CJY50" s="13"/>
      <c r="CJZ50" s="13"/>
      <c r="CKA50" s="13"/>
      <c r="CKB50" s="13"/>
      <c r="CKC50" s="13"/>
      <c r="CKD50" s="13"/>
      <c r="CKE50" s="13"/>
      <c r="CKF50" s="13"/>
      <c r="CKG50" s="13"/>
      <c r="CKH50" s="13"/>
      <c r="CKI50" s="13"/>
      <c r="CKJ50" s="13"/>
      <c r="CKK50" s="13"/>
      <c r="CKL50" s="13"/>
      <c r="CKM50" s="13"/>
      <c r="CKN50" s="13"/>
      <c r="CKO50" s="13"/>
      <c r="CKP50" s="13"/>
      <c r="CKQ50" s="13"/>
      <c r="CKR50" s="13"/>
      <c r="CKS50" s="13"/>
      <c r="CKT50" s="13"/>
      <c r="CKU50" s="13"/>
      <c r="CKV50" s="13"/>
      <c r="CKW50" s="13"/>
      <c r="CKX50" s="13"/>
      <c r="CKY50" s="13"/>
      <c r="CKZ50" s="13"/>
      <c r="CLA50" s="13"/>
      <c r="CLB50" s="13"/>
      <c r="CLC50" s="13"/>
      <c r="CLD50" s="13"/>
      <c r="CLE50" s="13"/>
      <c r="CLF50" s="13"/>
      <c r="CLG50" s="13"/>
      <c r="CLH50" s="13"/>
      <c r="CLI50" s="13"/>
      <c r="CLJ50" s="13"/>
      <c r="CLK50" s="13"/>
      <c r="CLL50" s="13"/>
      <c r="CLM50" s="13"/>
      <c r="CLN50" s="13"/>
      <c r="CLO50" s="13"/>
      <c r="CLP50" s="13"/>
      <c r="CLQ50" s="13"/>
      <c r="CLR50" s="13"/>
      <c r="CLS50" s="13"/>
      <c r="CLT50" s="13"/>
      <c r="CLU50" s="13"/>
      <c r="CLV50" s="13"/>
      <c r="CLW50" s="13"/>
      <c r="CLX50" s="13"/>
      <c r="CLY50" s="13"/>
      <c r="CLZ50" s="13"/>
      <c r="CMA50" s="13"/>
      <c r="CMB50" s="13"/>
      <c r="CMC50" s="13"/>
      <c r="CMD50" s="13"/>
      <c r="CME50" s="13"/>
      <c r="CMF50" s="13"/>
      <c r="CMG50" s="13"/>
      <c r="CMH50" s="13"/>
      <c r="CMI50" s="13"/>
      <c r="CMJ50" s="13"/>
      <c r="CMK50" s="13"/>
      <c r="CML50" s="13"/>
      <c r="CMM50" s="13"/>
      <c r="CMN50" s="13"/>
      <c r="CMO50" s="13"/>
      <c r="CMP50" s="13"/>
      <c r="CMQ50" s="13"/>
      <c r="CMR50" s="13"/>
      <c r="CMS50" s="13"/>
      <c r="CMT50" s="13"/>
      <c r="CMU50" s="13"/>
      <c r="CMV50" s="13"/>
      <c r="CMW50" s="13"/>
      <c r="CMX50" s="13"/>
      <c r="CMY50" s="13"/>
      <c r="CMZ50" s="13"/>
      <c r="CNA50" s="13"/>
      <c r="CNB50" s="13"/>
      <c r="CNC50" s="13"/>
      <c r="CND50" s="13"/>
      <c r="CNE50" s="13"/>
      <c r="CNF50" s="13"/>
      <c r="CNG50" s="13"/>
      <c r="CNH50" s="13"/>
      <c r="CNI50" s="13"/>
      <c r="CNJ50" s="13"/>
      <c r="CNK50" s="13"/>
      <c r="CNL50" s="13"/>
      <c r="CNM50" s="13"/>
      <c r="CNN50" s="13"/>
      <c r="CNO50" s="13"/>
      <c r="CNP50" s="13"/>
      <c r="CNQ50" s="13"/>
      <c r="CNR50" s="13"/>
      <c r="CNS50" s="13"/>
      <c r="CNT50" s="13"/>
      <c r="CNU50" s="13"/>
      <c r="CNV50" s="13"/>
      <c r="CNW50" s="13"/>
      <c r="CNX50" s="13"/>
      <c r="CNY50" s="13"/>
      <c r="CNZ50" s="13"/>
      <c r="COA50" s="13"/>
      <c r="COB50" s="13"/>
      <c r="COC50" s="13"/>
      <c r="COD50" s="13"/>
      <c r="COE50" s="13"/>
      <c r="COF50" s="13"/>
      <c r="COG50" s="13"/>
      <c r="COH50" s="13"/>
      <c r="COI50" s="13"/>
      <c r="COJ50" s="13"/>
      <c r="COK50" s="13"/>
      <c r="COL50" s="13"/>
      <c r="COM50" s="13"/>
      <c r="CON50" s="13"/>
      <c r="COO50" s="13"/>
      <c r="COP50" s="13"/>
      <c r="COQ50" s="13"/>
      <c r="COR50" s="13"/>
      <c r="COS50" s="13"/>
      <c r="COT50" s="13"/>
      <c r="COU50" s="13"/>
      <c r="COV50" s="13"/>
      <c r="COW50" s="13"/>
      <c r="COX50" s="13"/>
      <c r="COY50" s="13"/>
      <c r="COZ50" s="13"/>
      <c r="CPA50" s="13"/>
      <c r="CPB50" s="13"/>
      <c r="CPC50" s="13"/>
      <c r="CPD50" s="13"/>
      <c r="CPE50" s="13"/>
      <c r="CPF50" s="13"/>
      <c r="CPG50" s="13"/>
      <c r="CPH50" s="13"/>
      <c r="CPI50" s="13"/>
      <c r="CPJ50" s="13"/>
      <c r="CPK50" s="13"/>
      <c r="CPL50" s="13"/>
      <c r="CPM50" s="13"/>
      <c r="CPN50" s="13"/>
      <c r="CPO50" s="13"/>
      <c r="CPP50" s="13"/>
      <c r="CPQ50" s="13"/>
      <c r="CPR50" s="13"/>
      <c r="CPS50" s="13"/>
      <c r="CPT50" s="13"/>
      <c r="CPU50" s="13"/>
      <c r="CPV50" s="13"/>
      <c r="CPW50" s="13"/>
      <c r="CPX50" s="13"/>
      <c r="CPY50" s="13"/>
      <c r="CPZ50" s="13"/>
      <c r="CQA50" s="13"/>
      <c r="CQB50" s="13"/>
      <c r="CQC50" s="13"/>
      <c r="CQD50" s="13"/>
      <c r="CQE50" s="13"/>
      <c r="CQF50" s="13"/>
      <c r="CQG50" s="13"/>
      <c r="CQH50" s="13"/>
      <c r="CQI50" s="13"/>
      <c r="CQJ50" s="13"/>
      <c r="CQK50" s="13"/>
      <c r="CQL50" s="13"/>
      <c r="CQM50" s="13"/>
      <c r="CQN50" s="13"/>
      <c r="CQO50" s="13"/>
      <c r="CQP50" s="13"/>
      <c r="CQQ50" s="13"/>
      <c r="CQR50" s="13"/>
      <c r="CQS50" s="13"/>
      <c r="CQT50" s="13"/>
      <c r="CQU50" s="13"/>
      <c r="CQV50" s="13"/>
      <c r="CQW50" s="13"/>
      <c r="CQX50" s="13"/>
      <c r="CQY50" s="13"/>
      <c r="CQZ50" s="13"/>
      <c r="CRA50" s="13"/>
      <c r="CRB50" s="13"/>
      <c r="CRC50" s="13"/>
      <c r="CRD50" s="13"/>
      <c r="CRE50" s="13"/>
      <c r="CRF50" s="13"/>
      <c r="CRG50" s="13"/>
      <c r="CRH50" s="13"/>
      <c r="CRI50" s="13"/>
      <c r="CRJ50" s="13"/>
      <c r="CRK50" s="13"/>
      <c r="CRL50" s="13"/>
      <c r="CRM50" s="13"/>
      <c r="CRN50" s="13"/>
      <c r="CRO50" s="13"/>
      <c r="CRP50" s="13"/>
      <c r="CRQ50" s="13"/>
      <c r="CRR50" s="13"/>
      <c r="CRS50" s="13"/>
      <c r="CRT50" s="13"/>
      <c r="CRU50" s="13"/>
      <c r="CRV50" s="13"/>
      <c r="CRW50" s="13"/>
      <c r="CRX50" s="13"/>
      <c r="CRY50" s="13"/>
      <c r="CRZ50" s="13"/>
      <c r="CSA50" s="13"/>
      <c r="CSB50" s="13"/>
      <c r="CSC50" s="13"/>
      <c r="CSD50" s="13"/>
      <c r="CSE50" s="13"/>
      <c r="CSF50" s="13"/>
      <c r="CSG50" s="13"/>
      <c r="CSH50" s="13"/>
      <c r="CSI50" s="13"/>
      <c r="CSJ50" s="13"/>
      <c r="CSK50" s="13"/>
      <c r="CSL50" s="13"/>
      <c r="CSM50" s="13"/>
      <c r="CSN50" s="13"/>
      <c r="CSO50" s="13"/>
      <c r="CSP50" s="13"/>
      <c r="CSQ50" s="13"/>
      <c r="CSR50" s="13"/>
      <c r="CSS50" s="13"/>
      <c r="CST50" s="13"/>
      <c r="CSU50" s="13"/>
      <c r="CSV50" s="13"/>
      <c r="CSW50" s="13"/>
      <c r="CSX50" s="13"/>
      <c r="CSY50" s="13"/>
      <c r="CSZ50" s="13"/>
      <c r="CTA50" s="13"/>
      <c r="CTB50" s="13"/>
      <c r="CTC50" s="13"/>
      <c r="CTD50" s="13"/>
      <c r="CTE50" s="13"/>
      <c r="CTF50" s="13"/>
      <c r="CTG50" s="13"/>
      <c r="CTH50" s="13"/>
      <c r="CTI50" s="13"/>
      <c r="CTJ50" s="13"/>
      <c r="CTK50" s="13"/>
      <c r="CTL50" s="13"/>
      <c r="CTM50" s="13"/>
      <c r="CTN50" s="13"/>
      <c r="CTO50" s="13"/>
      <c r="CTP50" s="13"/>
      <c r="CTQ50" s="13"/>
      <c r="CTR50" s="13"/>
      <c r="CTS50" s="13"/>
      <c r="CTT50" s="13"/>
      <c r="CTU50" s="13"/>
      <c r="CTV50" s="13"/>
      <c r="CTW50" s="13"/>
      <c r="CTX50" s="13"/>
      <c r="CTY50" s="13"/>
      <c r="CTZ50" s="13"/>
      <c r="CUA50" s="13"/>
      <c r="CUB50" s="13"/>
      <c r="CUC50" s="13"/>
      <c r="CUD50" s="13"/>
      <c r="CUE50" s="13"/>
      <c r="CUF50" s="13"/>
      <c r="CUG50" s="13"/>
      <c r="CUH50" s="13"/>
      <c r="CUI50" s="13"/>
      <c r="CUJ50" s="13"/>
      <c r="CUK50" s="13"/>
      <c r="CUL50" s="13"/>
      <c r="CUM50" s="13"/>
      <c r="CUN50" s="13"/>
      <c r="CUO50" s="13"/>
      <c r="CUP50" s="13"/>
      <c r="CUQ50" s="13"/>
      <c r="CUR50" s="13"/>
      <c r="CUS50" s="13"/>
      <c r="CUT50" s="13"/>
      <c r="CUU50" s="13"/>
      <c r="CUV50" s="13"/>
      <c r="CUW50" s="13"/>
      <c r="CUX50" s="13"/>
      <c r="CUY50" s="13"/>
      <c r="CUZ50" s="13"/>
      <c r="CVA50" s="13"/>
      <c r="CVB50" s="13"/>
      <c r="CVC50" s="13"/>
      <c r="CVD50" s="13"/>
      <c r="CVE50" s="13"/>
      <c r="CVF50" s="13"/>
      <c r="CVG50" s="13"/>
      <c r="CVH50" s="13"/>
      <c r="CVI50" s="13"/>
      <c r="CVJ50" s="13"/>
      <c r="CVK50" s="13"/>
      <c r="CVL50" s="13"/>
      <c r="CVM50" s="13"/>
      <c r="CVN50" s="13"/>
      <c r="CVO50" s="13"/>
      <c r="CVP50" s="13"/>
      <c r="CVQ50" s="13"/>
      <c r="CVR50" s="13"/>
      <c r="CVS50" s="13"/>
      <c r="CVT50" s="13"/>
      <c r="CVU50" s="13"/>
      <c r="CVV50" s="13"/>
      <c r="CVW50" s="13"/>
      <c r="CVX50" s="13"/>
      <c r="CVY50" s="13"/>
      <c r="CVZ50" s="13"/>
      <c r="CWA50" s="13"/>
      <c r="CWB50" s="13"/>
      <c r="CWC50" s="13"/>
      <c r="CWD50" s="13"/>
      <c r="CWE50" s="13"/>
      <c r="CWF50" s="13"/>
      <c r="CWG50" s="13"/>
      <c r="CWH50" s="13"/>
      <c r="CWI50" s="13"/>
      <c r="CWJ50" s="13"/>
      <c r="CWK50" s="13"/>
      <c r="CWL50" s="13"/>
      <c r="CWM50" s="13"/>
      <c r="CWN50" s="13"/>
      <c r="CWO50" s="13"/>
      <c r="CWP50" s="13"/>
      <c r="CWQ50" s="13"/>
      <c r="CWR50" s="13"/>
      <c r="CWS50" s="13"/>
      <c r="CWT50" s="13"/>
      <c r="CWU50" s="13"/>
      <c r="CWV50" s="13"/>
      <c r="CWW50" s="13"/>
      <c r="CWX50" s="13"/>
      <c r="CWY50" s="13"/>
      <c r="CWZ50" s="13"/>
      <c r="CXA50" s="13"/>
      <c r="CXB50" s="13"/>
      <c r="CXC50" s="13"/>
      <c r="CXD50" s="13"/>
      <c r="CXE50" s="13"/>
      <c r="CXF50" s="13"/>
      <c r="CXG50" s="13"/>
      <c r="CXH50" s="13"/>
      <c r="CXI50" s="13"/>
      <c r="CXJ50" s="13"/>
      <c r="CXK50" s="13"/>
      <c r="CXL50" s="13"/>
      <c r="CXM50" s="13"/>
      <c r="CXN50" s="13"/>
      <c r="CXO50" s="13"/>
      <c r="CXP50" s="13"/>
      <c r="CXQ50" s="13"/>
      <c r="CXR50" s="13"/>
      <c r="CXS50" s="13"/>
      <c r="CXT50" s="13"/>
      <c r="CXU50" s="13"/>
      <c r="CXV50" s="13"/>
      <c r="CXW50" s="13"/>
      <c r="CXX50" s="13"/>
      <c r="CXY50" s="13"/>
      <c r="CXZ50" s="13"/>
      <c r="CYA50" s="13"/>
      <c r="CYB50" s="13"/>
      <c r="CYC50" s="13"/>
      <c r="CYD50" s="13"/>
      <c r="CYE50" s="13"/>
      <c r="CYF50" s="13"/>
      <c r="CYG50" s="13"/>
      <c r="CYH50" s="13"/>
      <c r="CYI50" s="13"/>
      <c r="CYJ50" s="13"/>
      <c r="CYK50" s="13"/>
      <c r="CYL50" s="13"/>
      <c r="CYM50" s="13"/>
      <c r="CYN50" s="13"/>
      <c r="CYO50" s="13"/>
      <c r="CYP50" s="13"/>
      <c r="CYQ50" s="13"/>
      <c r="CYR50" s="13"/>
      <c r="CYS50" s="13"/>
      <c r="CYT50" s="13"/>
      <c r="CYU50" s="13"/>
      <c r="CYV50" s="13"/>
      <c r="CYW50" s="13"/>
      <c r="CYX50" s="13"/>
      <c r="CYY50" s="13"/>
      <c r="CYZ50" s="13"/>
      <c r="CZA50" s="13"/>
      <c r="CZB50" s="13"/>
      <c r="CZC50" s="13"/>
      <c r="CZD50" s="13"/>
      <c r="CZE50" s="13"/>
      <c r="CZF50" s="13"/>
      <c r="CZG50" s="13"/>
      <c r="CZH50" s="13"/>
      <c r="CZI50" s="13"/>
      <c r="CZJ50" s="13"/>
      <c r="CZK50" s="13"/>
      <c r="CZL50" s="13"/>
      <c r="CZM50" s="13"/>
      <c r="CZN50" s="13"/>
      <c r="CZO50" s="13"/>
      <c r="CZP50" s="13"/>
      <c r="CZQ50" s="13"/>
      <c r="CZR50" s="13"/>
      <c r="CZS50" s="13"/>
      <c r="CZT50" s="13"/>
      <c r="CZU50" s="13"/>
      <c r="CZV50" s="13"/>
      <c r="CZW50" s="13"/>
      <c r="CZX50" s="13"/>
      <c r="CZY50" s="13"/>
      <c r="CZZ50" s="13"/>
      <c r="DAA50" s="13"/>
      <c r="DAB50" s="13"/>
      <c r="DAC50" s="13"/>
      <c r="DAD50" s="13"/>
      <c r="DAE50" s="13"/>
      <c r="DAF50" s="13"/>
      <c r="DAG50" s="13"/>
      <c r="DAH50" s="13"/>
      <c r="DAI50" s="13"/>
      <c r="DAJ50" s="13"/>
      <c r="DAK50" s="13"/>
      <c r="DAL50" s="13"/>
      <c r="DAM50" s="13"/>
      <c r="DAN50" s="13"/>
      <c r="DAO50" s="13"/>
      <c r="DAP50" s="13"/>
      <c r="DAQ50" s="13"/>
      <c r="DAR50" s="13"/>
      <c r="DAS50" s="13"/>
      <c r="DAT50" s="13"/>
      <c r="DAU50" s="13"/>
      <c r="DAV50" s="13"/>
      <c r="DAW50" s="13"/>
      <c r="DAX50" s="13"/>
      <c r="DAY50" s="13"/>
      <c r="DAZ50" s="13"/>
      <c r="DBA50" s="13"/>
      <c r="DBB50" s="13"/>
      <c r="DBC50" s="13"/>
      <c r="DBD50" s="13"/>
      <c r="DBE50" s="13"/>
      <c r="DBF50" s="13"/>
      <c r="DBG50" s="13"/>
      <c r="DBH50" s="13"/>
      <c r="DBI50" s="13"/>
      <c r="DBJ50" s="13"/>
      <c r="DBK50" s="13"/>
      <c r="DBL50" s="13"/>
      <c r="DBM50" s="13"/>
      <c r="DBN50" s="13"/>
      <c r="DBO50" s="13"/>
      <c r="DBP50" s="13"/>
      <c r="DBQ50" s="13"/>
      <c r="DBR50" s="13"/>
      <c r="DBS50" s="13"/>
      <c r="DBT50" s="13"/>
      <c r="DBU50" s="13"/>
      <c r="DBV50" s="13"/>
      <c r="DBW50" s="13"/>
      <c r="DBX50" s="13"/>
      <c r="DBY50" s="13"/>
      <c r="DBZ50" s="13"/>
      <c r="DCA50" s="13"/>
      <c r="DCB50" s="13"/>
      <c r="DCC50" s="13"/>
      <c r="DCD50" s="13"/>
      <c r="DCE50" s="13"/>
      <c r="DCF50" s="13"/>
      <c r="DCG50" s="13"/>
      <c r="DCH50" s="13"/>
      <c r="DCI50" s="13"/>
      <c r="DCJ50" s="13"/>
      <c r="DCK50" s="13"/>
      <c r="DCL50" s="13"/>
      <c r="DCM50" s="13"/>
      <c r="DCN50" s="13"/>
      <c r="DCO50" s="13"/>
      <c r="DCP50" s="13"/>
      <c r="DCQ50" s="13"/>
      <c r="DCR50" s="13"/>
      <c r="DCS50" s="13"/>
      <c r="DCT50" s="13"/>
      <c r="DCU50" s="13"/>
      <c r="DCV50" s="13"/>
      <c r="DCW50" s="13"/>
      <c r="DCX50" s="13"/>
      <c r="DCY50" s="13"/>
      <c r="DCZ50" s="13"/>
      <c r="DDA50" s="13"/>
      <c r="DDB50" s="13"/>
      <c r="DDC50" s="13"/>
      <c r="DDD50" s="13"/>
      <c r="DDE50" s="13"/>
      <c r="DDF50" s="13"/>
      <c r="DDG50" s="13"/>
      <c r="DDH50" s="13"/>
      <c r="DDI50" s="13"/>
      <c r="DDJ50" s="13"/>
      <c r="DDK50" s="13"/>
      <c r="DDL50" s="13"/>
      <c r="DDM50" s="13"/>
      <c r="DDN50" s="13"/>
      <c r="DDO50" s="13"/>
      <c r="DDP50" s="13"/>
      <c r="DDQ50" s="13"/>
      <c r="DDR50" s="13"/>
      <c r="DDS50" s="13"/>
      <c r="DDT50" s="13"/>
      <c r="DDU50" s="13"/>
      <c r="DDV50" s="13"/>
      <c r="DDW50" s="13"/>
      <c r="DDX50" s="13"/>
      <c r="DDY50" s="13"/>
      <c r="DDZ50" s="13"/>
      <c r="DEA50" s="13"/>
      <c r="DEB50" s="13"/>
      <c r="DEC50" s="13"/>
      <c r="DED50" s="13"/>
      <c r="DEE50" s="13"/>
      <c r="DEF50" s="13"/>
      <c r="DEG50" s="13"/>
      <c r="DEH50" s="13"/>
      <c r="DEI50" s="13"/>
      <c r="DEJ50" s="13"/>
      <c r="DEK50" s="13"/>
      <c r="DEL50" s="13"/>
      <c r="DEM50" s="13"/>
      <c r="DEN50" s="13"/>
      <c r="DEO50" s="13"/>
      <c r="DEP50" s="13"/>
      <c r="DEQ50" s="13"/>
      <c r="DER50" s="13"/>
      <c r="DES50" s="13"/>
      <c r="DET50" s="13"/>
      <c r="DEU50" s="13"/>
      <c r="DEV50" s="13"/>
      <c r="DEW50" s="13"/>
      <c r="DEX50" s="13"/>
      <c r="DEY50" s="13"/>
      <c r="DEZ50" s="13"/>
      <c r="DFA50" s="13"/>
      <c r="DFB50" s="13"/>
      <c r="DFC50" s="13"/>
      <c r="DFD50" s="13"/>
      <c r="DFE50" s="13"/>
      <c r="DFF50" s="13"/>
      <c r="DFG50" s="13"/>
      <c r="DFH50" s="13"/>
      <c r="DFI50" s="13"/>
      <c r="DFJ50" s="13"/>
      <c r="DFK50" s="13"/>
      <c r="DFL50" s="13"/>
      <c r="DFM50" s="13"/>
      <c r="DFN50" s="13"/>
      <c r="DFO50" s="13"/>
      <c r="DFP50" s="13"/>
      <c r="DFQ50" s="13"/>
      <c r="DFR50" s="13"/>
      <c r="DFS50" s="13"/>
      <c r="DFT50" s="13"/>
      <c r="DFU50" s="13"/>
      <c r="DFV50" s="13"/>
      <c r="DFW50" s="13"/>
      <c r="DFX50" s="13"/>
      <c r="DFY50" s="13"/>
      <c r="DFZ50" s="13"/>
      <c r="DGA50" s="13"/>
      <c r="DGB50" s="13"/>
      <c r="DGC50" s="13"/>
      <c r="DGD50" s="13"/>
      <c r="DGE50" s="13"/>
      <c r="DGF50" s="13"/>
      <c r="DGG50" s="13"/>
      <c r="DGH50" s="13"/>
      <c r="DGI50" s="13"/>
      <c r="DGJ50" s="13"/>
      <c r="DGK50" s="13"/>
      <c r="DGL50" s="13"/>
      <c r="DGM50" s="13"/>
      <c r="DGN50" s="13"/>
      <c r="DGO50" s="13"/>
      <c r="DGP50" s="13"/>
      <c r="DGQ50" s="13"/>
      <c r="DGR50" s="13"/>
      <c r="DGS50" s="13"/>
      <c r="DGT50" s="13"/>
      <c r="DGU50" s="13"/>
      <c r="DGV50" s="13"/>
      <c r="DGW50" s="13"/>
      <c r="DGX50" s="13"/>
      <c r="DGY50" s="13"/>
      <c r="DGZ50" s="13"/>
      <c r="DHA50" s="13"/>
      <c r="DHB50" s="13"/>
      <c r="DHC50" s="13"/>
      <c r="DHD50" s="13"/>
      <c r="DHE50" s="13"/>
      <c r="DHF50" s="13"/>
      <c r="DHG50" s="13"/>
      <c r="DHH50" s="13"/>
      <c r="DHI50" s="13"/>
      <c r="DHJ50" s="13"/>
      <c r="DHK50" s="13"/>
      <c r="DHL50" s="13"/>
      <c r="DHM50" s="13"/>
      <c r="DHN50" s="13"/>
      <c r="DHO50" s="13"/>
      <c r="DHP50" s="13"/>
      <c r="DHQ50" s="13"/>
      <c r="DHR50" s="13"/>
      <c r="DHS50" s="13"/>
      <c r="DHT50" s="13"/>
      <c r="DHU50" s="13"/>
      <c r="DHV50" s="13"/>
      <c r="DHW50" s="13"/>
      <c r="DHX50" s="13"/>
      <c r="DHY50" s="13"/>
      <c r="DHZ50" s="13"/>
      <c r="DIA50" s="13"/>
      <c r="DIB50" s="13"/>
      <c r="DIC50" s="13"/>
      <c r="DID50" s="13"/>
      <c r="DIE50" s="13"/>
      <c r="DIF50" s="13"/>
      <c r="DIG50" s="13"/>
      <c r="DIH50" s="13"/>
      <c r="DII50" s="13"/>
      <c r="DIJ50" s="13"/>
      <c r="DIK50" s="13"/>
      <c r="DIL50" s="13"/>
      <c r="DIM50" s="13"/>
      <c r="DIN50" s="13"/>
      <c r="DIO50" s="13"/>
      <c r="DIP50" s="13"/>
      <c r="DIQ50" s="13"/>
      <c r="DIR50" s="13"/>
      <c r="DIS50" s="13"/>
      <c r="DIT50" s="13"/>
      <c r="DIU50" s="13"/>
      <c r="DIV50" s="13"/>
      <c r="DIW50" s="13"/>
      <c r="DIX50" s="13"/>
      <c r="DIY50" s="13"/>
      <c r="DIZ50" s="13"/>
      <c r="DJA50" s="13"/>
      <c r="DJB50" s="13"/>
      <c r="DJC50" s="13"/>
      <c r="DJD50" s="13"/>
      <c r="DJE50" s="13"/>
      <c r="DJF50" s="13"/>
      <c r="DJG50" s="13"/>
      <c r="DJH50" s="13"/>
      <c r="DJI50" s="13"/>
      <c r="DJJ50" s="13"/>
      <c r="DJK50" s="13"/>
      <c r="DJL50" s="13"/>
      <c r="DJM50" s="13"/>
      <c r="DJN50" s="13"/>
      <c r="DJO50" s="13"/>
      <c r="DJP50" s="13"/>
      <c r="DJQ50" s="13"/>
      <c r="DJR50" s="13"/>
      <c r="DJS50" s="13"/>
      <c r="DJT50" s="13"/>
      <c r="DJU50" s="13"/>
      <c r="DJV50" s="13"/>
      <c r="DJW50" s="13"/>
      <c r="DJX50" s="13"/>
      <c r="DJY50" s="13"/>
      <c r="DJZ50" s="13"/>
      <c r="DKA50" s="13"/>
      <c r="DKB50" s="13"/>
      <c r="DKC50" s="13"/>
      <c r="DKD50" s="13"/>
      <c r="DKE50" s="13"/>
      <c r="DKF50" s="13"/>
      <c r="DKG50" s="13"/>
      <c r="DKH50" s="13"/>
      <c r="DKI50" s="13"/>
      <c r="DKJ50" s="13"/>
      <c r="DKK50" s="13"/>
      <c r="DKL50" s="13"/>
      <c r="DKM50" s="13"/>
      <c r="DKN50" s="13"/>
      <c r="DKO50" s="13"/>
      <c r="DKP50" s="13"/>
      <c r="DKQ50" s="13"/>
      <c r="DKR50" s="13"/>
      <c r="DKS50" s="13"/>
      <c r="DKT50" s="13"/>
      <c r="DKU50" s="13"/>
      <c r="DKV50" s="13"/>
      <c r="DKW50" s="13"/>
      <c r="DKX50" s="13"/>
      <c r="DKY50" s="13"/>
      <c r="DKZ50" s="13"/>
      <c r="DLA50" s="13"/>
      <c r="DLB50" s="13"/>
      <c r="DLC50" s="13"/>
      <c r="DLD50" s="13"/>
      <c r="DLE50" s="13"/>
      <c r="DLF50" s="13"/>
      <c r="DLG50" s="13"/>
      <c r="DLH50" s="13"/>
      <c r="DLI50" s="13"/>
      <c r="DLJ50" s="13"/>
      <c r="DLK50" s="13"/>
      <c r="DLL50" s="13"/>
      <c r="DLM50" s="13"/>
      <c r="DLN50" s="13"/>
      <c r="DLO50" s="13"/>
      <c r="DLP50" s="13"/>
      <c r="DLQ50" s="13"/>
      <c r="DLR50" s="13"/>
      <c r="DLS50" s="13"/>
      <c r="DLT50" s="13"/>
      <c r="DLU50" s="13"/>
      <c r="DLV50" s="13"/>
      <c r="DLW50" s="13"/>
      <c r="DLX50" s="13"/>
      <c r="DLY50" s="13"/>
      <c r="DLZ50" s="13"/>
      <c r="DMA50" s="13"/>
      <c r="DMB50" s="13"/>
      <c r="DMC50" s="13"/>
      <c r="DMD50" s="13"/>
      <c r="DME50" s="13"/>
      <c r="DMF50" s="13"/>
      <c r="DMG50" s="13"/>
      <c r="DMH50" s="13"/>
      <c r="DMI50" s="13"/>
      <c r="DMJ50" s="13"/>
      <c r="DMK50" s="13"/>
      <c r="DML50" s="13"/>
      <c r="DMM50" s="13"/>
      <c r="DMN50" s="13"/>
      <c r="DMO50" s="13"/>
      <c r="DMP50" s="13"/>
      <c r="DMQ50" s="13"/>
      <c r="DMR50" s="13"/>
      <c r="DMS50" s="13"/>
      <c r="DMT50" s="13"/>
      <c r="DMU50" s="13"/>
      <c r="DMV50" s="13"/>
      <c r="DMW50" s="13"/>
      <c r="DMX50" s="13"/>
      <c r="DMY50" s="13"/>
      <c r="DMZ50" s="13"/>
      <c r="DNA50" s="13"/>
      <c r="DNB50" s="13"/>
      <c r="DNC50" s="13"/>
      <c r="DND50" s="13"/>
      <c r="DNE50" s="13"/>
      <c r="DNF50" s="13"/>
      <c r="DNG50" s="13"/>
      <c r="DNH50" s="13"/>
      <c r="DNI50" s="13"/>
      <c r="DNJ50" s="13"/>
      <c r="DNK50" s="13"/>
      <c r="DNL50" s="13"/>
      <c r="DNM50" s="13"/>
      <c r="DNN50" s="13"/>
      <c r="DNO50" s="13"/>
      <c r="DNP50" s="13"/>
      <c r="DNQ50" s="13"/>
      <c r="DNR50" s="13"/>
      <c r="DNS50" s="13"/>
      <c r="DNT50" s="13"/>
      <c r="DNU50" s="13"/>
      <c r="DNV50" s="13"/>
      <c r="DNW50" s="13"/>
      <c r="DNX50" s="13"/>
      <c r="DNY50" s="13"/>
      <c r="DNZ50" s="13"/>
      <c r="DOA50" s="13"/>
      <c r="DOB50" s="13"/>
      <c r="DOC50" s="13"/>
      <c r="DOD50" s="13"/>
      <c r="DOE50" s="13"/>
      <c r="DOF50" s="13"/>
      <c r="DOG50" s="13"/>
      <c r="DOH50" s="13"/>
      <c r="DOI50" s="13"/>
      <c r="DOJ50" s="13"/>
      <c r="DOK50" s="13"/>
      <c r="DOL50" s="13"/>
      <c r="DOM50" s="13"/>
      <c r="DON50" s="13"/>
      <c r="DOO50" s="13"/>
      <c r="DOP50" s="13"/>
      <c r="DOQ50" s="13"/>
      <c r="DOR50" s="13"/>
      <c r="DOS50" s="13"/>
      <c r="DOT50" s="13"/>
      <c r="DOU50" s="13"/>
      <c r="DOV50" s="13"/>
      <c r="DOW50" s="13"/>
      <c r="DOX50" s="13"/>
      <c r="DOY50" s="13"/>
      <c r="DOZ50" s="13"/>
      <c r="DPA50" s="13"/>
      <c r="DPB50" s="13"/>
      <c r="DPC50" s="13"/>
      <c r="DPD50" s="13"/>
      <c r="DPE50" s="13"/>
      <c r="DPF50" s="13"/>
      <c r="DPG50" s="13"/>
      <c r="DPH50" s="13"/>
      <c r="DPI50" s="13"/>
      <c r="DPJ50" s="13"/>
      <c r="DPK50" s="13"/>
      <c r="DPL50" s="13"/>
      <c r="DPM50" s="13"/>
      <c r="DPN50" s="13"/>
      <c r="DPO50" s="13"/>
      <c r="DPP50" s="13"/>
      <c r="DPQ50" s="13"/>
      <c r="DPR50" s="13"/>
      <c r="DPS50" s="13"/>
      <c r="DPT50" s="13"/>
      <c r="DPU50" s="13"/>
      <c r="DPV50" s="13"/>
      <c r="DPW50" s="13"/>
      <c r="DPX50" s="13"/>
      <c r="DPY50" s="13"/>
      <c r="DPZ50" s="13"/>
      <c r="DQA50" s="13"/>
      <c r="DQB50" s="13"/>
      <c r="DQC50" s="13"/>
      <c r="DQD50" s="13"/>
      <c r="DQE50" s="13"/>
      <c r="DQF50" s="13"/>
      <c r="DQG50" s="13"/>
      <c r="DQH50" s="13"/>
      <c r="DQI50" s="13"/>
      <c r="DQJ50" s="13"/>
      <c r="DQK50" s="13"/>
      <c r="DQL50" s="13"/>
      <c r="DQM50" s="13"/>
      <c r="DQN50" s="13"/>
      <c r="DQO50" s="13"/>
      <c r="DQP50" s="13"/>
      <c r="DQQ50" s="13"/>
      <c r="DQR50" s="13"/>
      <c r="DQS50" s="13"/>
      <c r="DQT50" s="13"/>
      <c r="DQU50" s="13"/>
      <c r="DQV50" s="13"/>
      <c r="DQW50" s="13"/>
      <c r="DQX50" s="13"/>
      <c r="DQY50" s="13"/>
      <c r="DQZ50" s="13"/>
      <c r="DRA50" s="13"/>
      <c r="DRB50" s="13"/>
      <c r="DRC50" s="13"/>
      <c r="DRD50" s="13"/>
      <c r="DRE50" s="13"/>
      <c r="DRF50" s="13"/>
      <c r="DRG50" s="13"/>
      <c r="DRH50" s="13"/>
      <c r="DRI50" s="13"/>
      <c r="DRJ50" s="13"/>
      <c r="DRK50" s="13"/>
      <c r="DRL50" s="13"/>
      <c r="DRM50" s="13"/>
      <c r="DRN50" s="13"/>
      <c r="DRO50" s="13"/>
      <c r="DRP50" s="13"/>
      <c r="DRQ50" s="13"/>
      <c r="DRR50" s="13"/>
      <c r="DRS50" s="13"/>
      <c r="DRT50" s="13"/>
      <c r="DRU50" s="13"/>
      <c r="DRV50" s="13"/>
      <c r="DRW50" s="13"/>
      <c r="DRX50" s="13"/>
      <c r="DRY50" s="13"/>
      <c r="DRZ50" s="13"/>
      <c r="DSA50" s="13"/>
      <c r="DSB50" s="13"/>
      <c r="DSC50" s="13"/>
      <c r="DSD50" s="13"/>
      <c r="DSE50" s="13"/>
      <c r="DSF50" s="13"/>
      <c r="DSG50" s="13"/>
      <c r="DSH50" s="13"/>
      <c r="DSI50" s="13"/>
      <c r="DSJ50" s="13"/>
      <c r="DSK50" s="13"/>
      <c r="DSL50" s="13"/>
      <c r="DSM50" s="13"/>
      <c r="DSN50" s="13"/>
      <c r="DSO50" s="13"/>
      <c r="DSP50" s="13"/>
      <c r="DSQ50" s="13"/>
      <c r="DSR50" s="13"/>
      <c r="DSS50" s="13"/>
      <c r="DST50" s="13"/>
      <c r="DSU50" s="13"/>
      <c r="DSV50" s="13"/>
      <c r="DSW50" s="13"/>
      <c r="DSX50" s="13"/>
      <c r="DSY50" s="13"/>
      <c r="DSZ50" s="13"/>
      <c r="DTA50" s="13"/>
      <c r="DTB50" s="13"/>
      <c r="DTC50" s="13"/>
      <c r="DTD50" s="13"/>
      <c r="DTE50" s="13"/>
      <c r="DTF50" s="13"/>
      <c r="DTG50" s="13"/>
      <c r="DTH50" s="13"/>
      <c r="DTI50" s="13"/>
      <c r="DTJ50" s="13"/>
      <c r="DTK50" s="13"/>
      <c r="DTL50" s="13"/>
      <c r="DTM50" s="13"/>
      <c r="DTN50" s="13"/>
      <c r="DTO50" s="13"/>
      <c r="DTP50" s="13"/>
      <c r="DTQ50" s="13"/>
      <c r="DTR50" s="13"/>
      <c r="DTS50" s="13"/>
      <c r="DTT50" s="13"/>
      <c r="DTU50" s="13"/>
      <c r="DTV50" s="13"/>
      <c r="DTW50" s="13"/>
      <c r="DTX50" s="13"/>
      <c r="DTY50" s="13"/>
      <c r="DTZ50" s="13"/>
      <c r="DUA50" s="13"/>
      <c r="DUB50" s="13"/>
      <c r="DUC50" s="13"/>
      <c r="DUD50" s="13"/>
      <c r="DUE50" s="13"/>
      <c r="DUF50" s="13"/>
      <c r="DUG50" s="13"/>
      <c r="DUH50" s="13"/>
      <c r="DUI50" s="13"/>
      <c r="DUJ50" s="13"/>
      <c r="DUK50" s="13"/>
      <c r="DUL50" s="13"/>
      <c r="DUM50" s="13"/>
      <c r="DUN50" s="13"/>
      <c r="DUO50" s="13"/>
      <c r="DUP50" s="13"/>
      <c r="DUQ50" s="13"/>
      <c r="DUR50" s="13"/>
      <c r="DUS50" s="13"/>
      <c r="DUT50" s="13"/>
      <c r="DUU50" s="13"/>
      <c r="DUV50" s="13"/>
      <c r="DUW50" s="13"/>
      <c r="DUX50" s="13"/>
      <c r="DUY50" s="13"/>
      <c r="DUZ50" s="13"/>
      <c r="DVA50" s="13"/>
      <c r="DVB50" s="13"/>
      <c r="DVC50" s="13"/>
      <c r="DVD50" s="13"/>
      <c r="DVE50" s="13"/>
      <c r="DVF50" s="13"/>
      <c r="DVG50" s="13"/>
      <c r="DVH50" s="13"/>
      <c r="DVI50" s="13"/>
      <c r="DVJ50" s="13"/>
      <c r="DVK50" s="13"/>
      <c r="DVL50" s="13"/>
      <c r="DVM50" s="13"/>
      <c r="DVN50" s="13"/>
      <c r="DVO50" s="13"/>
      <c r="DVP50" s="13"/>
      <c r="DVQ50" s="13"/>
      <c r="DVR50" s="13"/>
      <c r="DVS50" s="13"/>
      <c r="DVT50" s="13"/>
      <c r="DVU50" s="13"/>
      <c r="DVV50" s="13"/>
      <c r="DVW50" s="13"/>
      <c r="DVX50" s="13"/>
      <c r="DVY50" s="13"/>
      <c r="DVZ50" s="13"/>
      <c r="DWA50" s="13"/>
      <c r="DWB50" s="13"/>
      <c r="DWC50" s="13"/>
      <c r="DWD50" s="13"/>
      <c r="DWE50" s="13"/>
      <c r="DWF50" s="13"/>
      <c r="DWG50" s="13"/>
      <c r="DWH50" s="13"/>
      <c r="DWI50" s="13"/>
      <c r="DWJ50" s="13"/>
      <c r="DWK50" s="13"/>
      <c r="DWL50" s="13"/>
      <c r="DWM50" s="13"/>
      <c r="DWN50" s="13"/>
      <c r="DWO50" s="13"/>
      <c r="DWP50" s="13"/>
      <c r="DWQ50" s="13"/>
      <c r="DWR50" s="13"/>
      <c r="DWS50" s="13"/>
      <c r="DWT50" s="13"/>
      <c r="DWU50" s="13"/>
      <c r="DWV50" s="13"/>
      <c r="DWW50" s="13"/>
      <c r="DWX50" s="13"/>
      <c r="DWY50" s="13"/>
      <c r="DWZ50" s="13"/>
      <c r="DXA50" s="13"/>
      <c r="DXB50" s="13"/>
      <c r="DXC50" s="13"/>
      <c r="DXD50" s="13"/>
      <c r="DXE50" s="13"/>
      <c r="DXF50" s="13"/>
      <c r="DXG50" s="13"/>
      <c r="DXH50" s="13"/>
      <c r="DXI50" s="13"/>
      <c r="DXJ50" s="13"/>
      <c r="DXK50" s="13"/>
      <c r="DXL50" s="13"/>
      <c r="DXM50" s="13"/>
      <c r="DXN50" s="13"/>
      <c r="DXO50" s="13"/>
      <c r="DXP50" s="13"/>
      <c r="DXQ50" s="13"/>
      <c r="DXR50" s="13"/>
      <c r="DXS50" s="13"/>
      <c r="DXT50" s="13"/>
      <c r="DXU50" s="13"/>
      <c r="DXV50" s="13"/>
      <c r="DXW50" s="13"/>
      <c r="DXX50" s="13"/>
      <c r="DXY50" s="13"/>
      <c r="DXZ50" s="13"/>
      <c r="DYA50" s="13"/>
      <c r="DYB50" s="13"/>
      <c r="DYC50" s="13"/>
      <c r="DYD50" s="13"/>
      <c r="DYE50" s="13"/>
      <c r="DYF50" s="13"/>
      <c r="DYG50" s="13"/>
      <c r="DYH50" s="13"/>
      <c r="DYI50" s="13"/>
      <c r="DYJ50" s="13"/>
      <c r="DYK50" s="13"/>
      <c r="DYL50" s="13"/>
      <c r="DYM50" s="13"/>
      <c r="DYN50" s="13"/>
      <c r="DYO50" s="13"/>
      <c r="DYP50" s="13"/>
      <c r="DYQ50" s="13"/>
      <c r="DYR50" s="13"/>
      <c r="DYS50" s="13"/>
      <c r="DYT50" s="13"/>
      <c r="DYU50" s="13"/>
      <c r="DYV50" s="13"/>
      <c r="DYW50" s="13"/>
      <c r="DYX50" s="13"/>
      <c r="DYY50" s="13"/>
      <c r="DYZ50" s="13"/>
      <c r="DZA50" s="13"/>
      <c r="DZB50" s="13"/>
      <c r="DZC50" s="13"/>
      <c r="DZD50" s="13"/>
      <c r="DZE50" s="13"/>
      <c r="DZF50" s="13"/>
      <c r="DZG50" s="13"/>
      <c r="DZH50" s="13"/>
      <c r="DZI50" s="13"/>
      <c r="DZJ50" s="13"/>
      <c r="DZK50" s="13"/>
      <c r="DZL50" s="13"/>
      <c r="DZM50" s="13"/>
      <c r="DZN50" s="13"/>
      <c r="DZO50" s="13"/>
      <c r="DZP50" s="13"/>
      <c r="DZQ50" s="13"/>
      <c r="DZR50" s="13"/>
      <c r="DZS50" s="13"/>
      <c r="DZT50" s="13"/>
      <c r="DZU50" s="13"/>
      <c r="DZV50" s="13"/>
      <c r="DZW50" s="13"/>
      <c r="DZX50" s="13"/>
      <c r="DZY50" s="13"/>
      <c r="DZZ50" s="13"/>
      <c r="EAA50" s="13"/>
      <c r="EAB50" s="13"/>
      <c r="EAC50" s="13"/>
      <c r="EAD50" s="13"/>
      <c r="EAE50" s="13"/>
      <c r="EAF50" s="13"/>
      <c r="EAG50" s="13"/>
      <c r="EAH50" s="13"/>
      <c r="EAI50" s="13"/>
      <c r="EAJ50" s="13"/>
      <c r="EAK50" s="13"/>
      <c r="EAL50" s="13"/>
      <c r="EAM50" s="13"/>
      <c r="EAN50" s="13"/>
      <c r="EAO50" s="13"/>
      <c r="EAP50" s="13"/>
      <c r="EAQ50" s="13"/>
      <c r="EAR50" s="13"/>
      <c r="EAS50" s="13"/>
      <c r="EAT50" s="13"/>
      <c r="EAU50" s="13"/>
      <c r="EAV50" s="13"/>
      <c r="EAW50" s="13"/>
      <c r="EAX50" s="13"/>
      <c r="EAY50" s="13"/>
      <c r="EAZ50" s="13"/>
      <c r="EBA50" s="13"/>
      <c r="EBB50" s="13"/>
      <c r="EBC50" s="13"/>
      <c r="EBD50" s="13"/>
      <c r="EBE50" s="13"/>
      <c r="EBF50" s="13"/>
      <c r="EBG50" s="13"/>
      <c r="EBH50" s="13"/>
      <c r="EBI50" s="13"/>
      <c r="EBJ50" s="13"/>
      <c r="EBK50" s="13"/>
      <c r="EBL50" s="13"/>
      <c r="EBM50" s="13"/>
      <c r="EBN50" s="13"/>
      <c r="EBO50" s="13"/>
      <c r="EBP50" s="13"/>
      <c r="EBQ50" s="13"/>
      <c r="EBR50" s="13"/>
      <c r="EBS50" s="13"/>
      <c r="EBT50" s="13"/>
      <c r="EBU50" s="13"/>
      <c r="EBV50" s="13"/>
      <c r="EBW50" s="13"/>
      <c r="EBX50" s="13"/>
      <c r="EBY50" s="13"/>
      <c r="EBZ50" s="13"/>
      <c r="ECA50" s="13"/>
      <c r="ECB50" s="13"/>
      <c r="ECC50" s="13"/>
      <c r="ECD50" s="13"/>
      <c r="ECE50" s="13"/>
      <c r="ECF50" s="13"/>
      <c r="ECG50" s="13"/>
      <c r="ECH50" s="13"/>
      <c r="ECI50" s="13"/>
      <c r="ECJ50" s="13"/>
      <c r="ECK50" s="13"/>
      <c r="ECL50" s="13"/>
      <c r="ECM50" s="13"/>
      <c r="ECN50" s="13"/>
      <c r="ECO50" s="13"/>
      <c r="ECP50" s="13"/>
      <c r="ECQ50" s="13"/>
      <c r="ECR50" s="13"/>
      <c r="ECS50" s="13"/>
      <c r="ECT50" s="13"/>
      <c r="ECU50" s="13"/>
      <c r="ECV50" s="13"/>
      <c r="ECW50" s="13"/>
      <c r="ECX50" s="13"/>
      <c r="ECY50" s="13"/>
      <c r="ECZ50" s="13"/>
      <c r="EDA50" s="13"/>
      <c r="EDB50" s="13"/>
      <c r="EDC50" s="13"/>
      <c r="EDD50" s="13"/>
      <c r="EDE50" s="13"/>
      <c r="EDF50" s="13"/>
      <c r="EDG50" s="13"/>
      <c r="EDH50" s="13"/>
      <c r="EDI50" s="13"/>
      <c r="EDJ50" s="13"/>
      <c r="EDK50" s="13"/>
      <c r="EDL50" s="13"/>
      <c r="EDM50" s="13"/>
      <c r="EDN50" s="13"/>
      <c r="EDO50" s="13"/>
      <c r="EDP50" s="13"/>
      <c r="EDQ50" s="13"/>
      <c r="EDR50" s="13"/>
      <c r="EDS50" s="13"/>
      <c r="EDT50" s="13"/>
      <c r="EDU50" s="13"/>
      <c r="EDV50" s="13"/>
      <c r="EDW50" s="13"/>
      <c r="EDX50" s="13"/>
      <c r="EDY50" s="13"/>
      <c r="EDZ50" s="13"/>
      <c r="EEA50" s="13"/>
      <c r="EEB50" s="13"/>
      <c r="EEC50" s="13"/>
      <c r="EED50" s="13"/>
      <c r="EEE50" s="13"/>
      <c r="EEF50" s="13"/>
      <c r="EEG50" s="13"/>
      <c r="EEH50" s="13"/>
      <c r="EEI50" s="13"/>
      <c r="EEJ50" s="13"/>
      <c r="EEK50" s="13"/>
      <c r="EEL50" s="13"/>
      <c r="EEM50" s="13"/>
      <c r="EEN50" s="13"/>
      <c r="EEO50" s="13"/>
      <c r="EEP50" s="13"/>
      <c r="EEQ50" s="13"/>
      <c r="EER50" s="13"/>
      <c r="EES50" s="13"/>
      <c r="EET50" s="13"/>
      <c r="EEU50" s="13"/>
      <c r="EEV50" s="13"/>
      <c r="EEW50" s="13"/>
      <c r="EEX50" s="13"/>
      <c r="EEY50" s="13"/>
      <c r="EEZ50" s="13"/>
      <c r="EFA50" s="13"/>
      <c r="EFB50" s="13"/>
      <c r="EFC50" s="13"/>
      <c r="EFD50" s="13"/>
      <c r="EFE50" s="13"/>
      <c r="EFF50" s="13"/>
      <c r="EFG50" s="13"/>
      <c r="EFH50" s="13"/>
      <c r="EFI50" s="13"/>
      <c r="EFJ50" s="13"/>
      <c r="EFK50" s="13"/>
      <c r="EFL50" s="13"/>
      <c r="EFM50" s="13"/>
      <c r="EFN50" s="13"/>
      <c r="EFO50" s="13"/>
      <c r="EFP50" s="13"/>
      <c r="EFQ50" s="13"/>
      <c r="EFR50" s="13"/>
      <c r="EFS50" s="13"/>
      <c r="EFT50" s="13"/>
      <c r="EFU50" s="13"/>
      <c r="EFV50" s="13"/>
      <c r="EFW50" s="13"/>
      <c r="EFX50" s="13"/>
      <c r="EFY50" s="13"/>
      <c r="EFZ50" s="13"/>
      <c r="EGA50" s="13"/>
      <c r="EGB50" s="13"/>
      <c r="EGC50" s="13"/>
      <c r="EGD50" s="13"/>
      <c r="EGE50" s="13"/>
      <c r="EGF50" s="13"/>
      <c r="EGG50" s="13"/>
      <c r="EGH50" s="13"/>
      <c r="EGI50" s="13"/>
      <c r="EGJ50" s="13"/>
      <c r="EGK50" s="13"/>
      <c r="EGL50" s="13"/>
      <c r="EGM50" s="13"/>
      <c r="EGN50" s="13"/>
      <c r="EGO50" s="13"/>
      <c r="EGP50" s="13"/>
      <c r="EGQ50" s="13"/>
      <c r="EGR50" s="13"/>
      <c r="EGS50" s="13"/>
      <c r="EGT50" s="13"/>
      <c r="EGU50" s="13"/>
      <c r="EGV50" s="13"/>
      <c r="EGW50" s="13"/>
      <c r="EGX50" s="13"/>
      <c r="EGY50" s="13"/>
      <c r="EGZ50" s="13"/>
      <c r="EHA50" s="13"/>
      <c r="EHB50" s="13"/>
      <c r="EHC50" s="13"/>
      <c r="EHD50" s="13"/>
      <c r="EHE50" s="13"/>
      <c r="EHF50" s="13"/>
      <c r="EHG50" s="13"/>
      <c r="EHH50" s="13"/>
      <c r="EHI50" s="13"/>
      <c r="EHJ50" s="13"/>
      <c r="EHK50" s="13"/>
      <c r="EHL50" s="13"/>
      <c r="EHM50" s="13"/>
      <c r="EHN50" s="13"/>
      <c r="EHO50" s="13"/>
      <c r="EHP50" s="13"/>
      <c r="EHQ50" s="13"/>
      <c r="EHR50" s="13"/>
      <c r="EHS50" s="13"/>
      <c r="EHT50" s="13"/>
      <c r="EHU50" s="13"/>
      <c r="EHV50" s="13"/>
      <c r="EHW50" s="13"/>
      <c r="EHX50" s="13"/>
      <c r="EHY50" s="13"/>
      <c r="EHZ50" s="13"/>
      <c r="EIA50" s="13"/>
      <c r="EIB50" s="13"/>
      <c r="EIC50" s="13"/>
      <c r="EID50" s="13"/>
      <c r="EIE50" s="13"/>
      <c r="EIF50" s="13"/>
      <c r="EIG50" s="13"/>
      <c r="EIH50" s="13"/>
      <c r="EII50" s="13"/>
      <c r="EIJ50" s="13"/>
      <c r="EIK50" s="13"/>
      <c r="EIL50" s="13"/>
      <c r="EIM50" s="13"/>
      <c r="EIN50" s="13"/>
      <c r="EIO50" s="13"/>
      <c r="EIP50" s="13"/>
      <c r="EIQ50" s="13"/>
      <c r="EIR50" s="13"/>
      <c r="EIS50" s="13"/>
      <c r="EIT50" s="13"/>
      <c r="EIU50" s="13"/>
      <c r="EIV50" s="13"/>
      <c r="EIW50" s="13"/>
      <c r="EIX50" s="13"/>
      <c r="EIY50" s="13"/>
      <c r="EIZ50" s="13"/>
      <c r="EJA50" s="13"/>
      <c r="EJB50" s="13"/>
      <c r="EJC50" s="13"/>
      <c r="EJD50" s="13"/>
      <c r="EJE50" s="13"/>
      <c r="EJF50" s="13"/>
      <c r="EJG50" s="13"/>
      <c r="EJH50" s="13"/>
      <c r="EJI50" s="13"/>
      <c r="EJJ50" s="13"/>
      <c r="EJK50" s="13"/>
      <c r="EJL50" s="13"/>
      <c r="EJM50" s="13"/>
      <c r="EJN50" s="13"/>
      <c r="EJO50" s="13"/>
      <c r="EJP50" s="13"/>
      <c r="EJQ50" s="13"/>
      <c r="EJR50" s="13"/>
      <c r="EJS50" s="13"/>
      <c r="EJT50" s="13"/>
      <c r="EJU50" s="13"/>
      <c r="EJV50" s="13"/>
      <c r="EJW50" s="13"/>
      <c r="EJX50" s="13"/>
      <c r="EJY50" s="13"/>
      <c r="EJZ50" s="13"/>
      <c r="EKA50" s="13"/>
      <c r="EKB50" s="13"/>
      <c r="EKC50" s="13"/>
      <c r="EKD50" s="13"/>
      <c r="EKE50" s="13"/>
      <c r="EKF50" s="13"/>
      <c r="EKG50" s="13"/>
      <c r="EKH50" s="13"/>
      <c r="EKI50" s="13"/>
      <c r="EKJ50" s="13"/>
      <c r="EKK50" s="13"/>
      <c r="EKL50" s="13"/>
      <c r="EKM50" s="13"/>
      <c r="EKN50" s="13"/>
      <c r="EKO50" s="13"/>
      <c r="EKP50" s="13"/>
      <c r="EKQ50" s="13"/>
      <c r="EKR50" s="13"/>
      <c r="EKS50" s="13"/>
      <c r="EKT50" s="13"/>
      <c r="EKU50" s="13"/>
      <c r="EKV50" s="13"/>
      <c r="EKW50" s="13"/>
      <c r="EKX50" s="13"/>
      <c r="EKY50" s="13"/>
      <c r="EKZ50" s="13"/>
      <c r="ELA50" s="13"/>
      <c r="ELB50" s="13"/>
      <c r="ELC50" s="13"/>
      <c r="ELD50" s="13"/>
      <c r="ELE50" s="13"/>
      <c r="ELF50" s="13"/>
      <c r="ELG50" s="13"/>
      <c r="ELH50" s="13"/>
      <c r="ELI50" s="13"/>
      <c r="ELJ50" s="13"/>
      <c r="ELK50" s="13"/>
      <c r="ELL50" s="13"/>
      <c r="ELM50" s="13"/>
      <c r="ELN50" s="13"/>
      <c r="ELO50" s="13"/>
      <c r="ELP50" s="13"/>
      <c r="ELQ50" s="13"/>
      <c r="ELR50" s="13"/>
      <c r="ELS50" s="13"/>
      <c r="ELT50" s="13"/>
      <c r="ELU50" s="13"/>
      <c r="ELV50" s="13"/>
      <c r="ELW50" s="13"/>
      <c r="ELX50" s="13"/>
      <c r="ELY50" s="13"/>
      <c r="ELZ50" s="13"/>
      <c r="EMA50" s="13"/>
      <c r="EMB50" s="13"/>
      <c r="EMC50" s="13"/>
      <c r="EMD50" s="13"/>
      <c r="EME50" s="13"/>
      <c r="EMF50" s="13"/>
      <c r="EMG50" s="13"/>
      <c r="EMH50" s="13"/>
      <c r="EMI50" s="13"/>
      <c r="EMJ50" s="13"/>
      <c r="EMK50" s="13"/>
      <c r="EML50" s="13"/>
      <c r="EMM50" s="13"/>
      <c r="EMN50" s="13"/>
      <c r="EMO50" s="13"/>
      <c r="EMP50" s="13"/>
      <c r="EMQ50" s="13"/>
      <c r="EMR50" s="13"/>
      <c r="EMS50" s="13"/>
      <c r="EMT50" s="13"/>
      <c r="EMU50" s="13"/>
      <c r="EMV50" s="13"/>
      <c r="EMW50" s="13"/>
      <c r="EMX50" s="13"/>
      <c r="EMY50" s="13"/>
      <c r="EMZ50" s="13"/>
      <c r="ENA50" s="13"/>
      <c r="ENB50" s="13"/>
      <c r="ENC50" s="13"/>
      <c r="END50" s="13"/>
      <c r="ENE50" s="13"/>
      <c r="ENF50" s="13"/>
      <c r="ENG50" s="13"/>
      <c r="ENH50" s="13"/>
      <c r="ENI50" s="13"/>
      <c r="ENJ50" s="13"/>
      <c r="ENK50" s="13"/>
      <c r="ENL50" s="13"/>
      <c r="ENM50" s="13"/>
      <c r="ENN50" s="13"/>
      <c r="ENO50" s="13"/>
      <c r="ENP50" s="13"/>
      <c r="ENQ50" s="13"/>
      <c r="ENR50" s="13"/>
      <c r="ENS50" s="13"/>
      <c r="ENT50" s="13"/>
      <c r="ENU50" s="13"/>
      <c r="ENV50" s="13"/>
      <c r="ENW50" s="13"/>
      <c r="ENX50" s="13"/>
      <c r="ENY50" s="13"/>
      <c r="ENZ50" s="13"/>
      <c r="EOA50" s="13"/>
      <c r="EOB50" s="13"/>
      <c r="EOC50" s="13"/>
      <c r="EOD50" s="13"/>
      <c r="EOE50" s="13"/>
      <c r="EOF50" s="13"/>
      <c r="EOG50" s="13"/>
      <c r="EOH50" s="13"/>
      <c r="EOI50" s="13"/>
      <c r="EOJ50" s="13"/>
      <c r="EOK50" s="13"/>
      <c r="EOL50" s="13"/>
      <c r="EOM50" s="13"/>
      <c r="EON50" s="13"/>
      <c r="EOO50" s="13"/>
      <c r="EOP50" s="13"/>
      <c r="EOQ50" s="13"/>
      <c r="EOR50" s="13"/>
      <c r="EOS50" s="13"/>
      <c r="EOT50" s="13"/>
      <c r="EOU50" s="13"/>
      <c r="EOV50" s="13"/>
      <c r="EOW50" s="13"/>
      <c r="EOX50" s="13"/>
      <c r="EOY50" s="13"/>
      <c r="EOZ50" s="13"/>
      <c r="EPA50" s="13"/>
      <c r="EPB50" s="13"/>
      <c r="EPC50" s="13"/>
      <c r="EPD50" s="13"/>
      <c r="EPE50" s="13"/>
      <c r="EPF50" s="13"/>
      <c r="EPG50" s="13"/>
      <c r="EPH50" s="13"/>
      <c r="EPI50" s="13"/>
      <c r="EPJ50" s="13"/>
      <c r="EPK50" s="13"/>
      <c r="EPL50" s="13"/>
      <c r="EPM50" s="13"/>
      <c r="EPN50" s="13"/>
      <c r="EPO50" s="13"/>
      <c r="EPP50" s="13"/>
      <c r="EPQ50" s="13"/>
      <c r="EPR50" s="13"/>
      <c r="EPS50" s="13"/>
      <c r="EPT50" s="13"/>
      <c r="EPU50" s="13"/>
      <c r="EPV50" s="13"/>
      <c r="EPW50" s="13"/>
      <c r="EPX50" s="13"/>
      <c r="EPY50" s="13"/>
      <c r="EPZ50" s="13"/>
      <c r="EQA50" s="13"/>
      <c r="EQB50" s="13"/>
      <c r="EQC50" s="13"/>
      <c r="EQD50" s="13"/>
      <c r="EQE50" s="13"/>
      <c r="EQF50" s="13"/>
      <c r="EQG50" s="13"/>
      <c r="EQH50" s="13"/>
      <c r="EQI50" s="13"/>
      <c r="EQJ50" s="13"/>
      <c r="EQK50" s="13"/>
      <c r="EQL50" s="13"/>
      <c r="EQM50" s="13"/>
      <c r="EQN50" s="13"/>
      <c r="EQO50" s="13"/>
      <c r="EQP50" s="13"/>
      <c r="EQQ50" s="13"/>
      <c r="EQR50" s="13"/>
      <c r="EQS50" s="13"/>
      <c r="EQT50" s="13"/>
      <c r="EQU50" s="13"/>
      <c r="EQV50" s="13"/>
      <c r="EQW50" s="13"/>
      <c r="EQX50" s="13"/>
      <c r="EQY50" s="13"/>
      <c r="EQZ50" s="13"/>
      <c r="ERA50" s="13"/>
      <c r="ERB50" s="13"/>
      <c r="ERC50" s="13"/>
      <c r="ERD50" s="13"/>
      <c r="ERE50" s="13"/>
      <c r="ERF50" s="13"/>
      <c r="ERG50" s="13"/>
      <c r="ERH50" s="13"/>
      <c r="ERI50" s="13"/>
      <c r="ERJ50" s="13"/>
      <c r="ERK50" s="13"/>
      <c r="ERL50" s="13"/>
      <c r="ERM50" s="13"/>
      <c r="ERN50" s="13"/>
      <c r="ERO50" s="13"/>
      <c r="ERP50" s="13"/>
      <c r="ERQ50" s="13"/>
      <c r="ERR50" s="13"/>
      <c r="ERS50" s="13"/>
      <c r="ERT50" s="13"/>
      <c r="ERU50" s="13"/>
      <c r="ERV50" s="13"/>
      <c r="ERW50" s="13"/>
      <c r="ERX50" s="13"/>
      <c r="ERY50" s="13"/>
      <c r="ERZ50" s="13"/>
      <c r="ESA50" s="13"/>
      <c r="ESB50" s="13"/>
      <c r="ESC50" s="13"/>
      <c r="ESD50" s="13"/>
      <c r="ESE50" s="13"/>
      <c r="ESF50" s="13"/>
      <c r="ESG50" s="13"/>
      <c r="ESH50" s="13"/>
      <c r="ESI50" s="13"/>
      <c r="ESJ50" s="13"/>
      <c r="ESK50" s="13"/>
      <c r="ESL50" s="13"/>
      <c r="ESM50" s="13"/>
      <c r="ESN50" s="13"/>
      <c r="ESO50" s="13"/>
      <c r="ESP50" s="13"/>
      <c r="ESQ50" s="13"/>
      <c r="ESR50" s="13"/>
      <c r="ESS50" s="13"/>
      <c r="EST50" s="13"/>
      <c r="ESU50" s="13"/>
      <c r="ESV50" s="13"/>
      <c r="ESW50" s="13"/>
      <c r="ESX50" s="13"/>
      <c r="ESY50" s="13"/>
      <c r="ESZ50" s="13"/>
      <c r="ETA50" s="13"/>
      <c r="ETB50" s="13"/>
      <c r="ETC50" s="13"/>
      <c r="ETD50" s="13"/>
      <c r="ETE50" s="13"/>
      <c r="ETF50" s="13"/>
      <c r="ETG50" s="13"/>
      <c r="ETH50" s="13"/>
      <c r="ETI50" s="13"/>
      <c r="ETJ50" s="13"/>
      <c r="ETK50" s="13"/>
      <c r="ETL50" s="13"/>
      <c r="ETM50" s="13"/>
      <c r="ETN50" s="13"/>
      <c r="ETO50" s="13"/>
      <c r="ETP50" s="13"/>
      <c r="ETQ50" s="13"/>
      <c r="ETR50" s="13"/>
      <c r="ETS50" s="13"/>
      <c r="ETT50" s="13"/>
      <c r="ETU50" s="13"/>
      <c r="ETV50" s="13"/>
      <c r="ETW50" s="13"/>
      <c r="ETX50" s="13"/>
      <c r="ETY50" s="13"/>
      <c r="ETZ50" s="13"/>
      <c r="EUA50" s="13"/>
      <c r="EUB50" s="13"/>
      <c r="EUC50" s="13"/>
      <c r="EUD50" s="13"/>
      <c r="EUE50" s="13"/>
      <c r="EUF50" s="13"/>
      <c r="EUG50" s="13"/>
      <c r="EUH50" s="13"/>
      <c r="EUI50" s="13"/>
      <c r="EUJ50" s="13"/>
      <c r="EUK50" s="13"/>
      <c r="EUL50" s="13"/>
      <c r="EUM50" s="13"/>
      <c r="EUN50" s="13"/>
      <c r="EUO50" s="13"/>
      <c r="EUP50" s="13"/>
      <c r="EUQ50" s="13"/>
      <c r="EUR50" s="13"/>
      <c r="EUS50" s="13"/>
      <c r="EUT50" s="13"/>
      <c r="EUU50" s="13"/>
      <c r="EUV50" s="13"/>
      <c r="EUW50" s="13"/>
      <c r="EUX50" s="13"/>
      <c r="EUY50" s="13"/>
      <c r="EUZ50" s="13"/>
      <c r="EVA50" s="13"/>
      <c r="EVB50" s="13"/>
      <c r="EVC50" s="13"/>
      <c r="EVD50" s="13"/>
      <c r="EVE50" s="13"/>
      <c r="EVF50" s="13"/>
      <c r="EVG50" s="13"/>
      <c r="EVH50" s="13"/>
      <c r="EVI50" s="13"/>
      <c r="EVJ50" s="13"/>
      <c r="EVK50" s="13"/>
      <c r="EVL50" s="13"/>
      <c r="EVM50" s="13"/>
      <c r="EVN50" s="13"/>
      <c r="EVO50" s="13"/>
      <c r="EVP50" s="13"/>
      <c r="EVQ50" s="13"/>
      <c r="EVR50" s="13"/>
      <c r="EVS50" s="13"/>
      <c r="EVT50" s="13"/>
      <c r="EVU50" s="13"/>
      <c r="EVV50" s="13"/>
      <c r="EVW50" s="13"/>
      <c r="EVX50" s="13"/>
      <c r="EVY50" s="13"/>
      <c r="EVZ50" s="13"/>
      <c r="EWA50" s="13"/>
      <c r="EWB50" s="13"/>
      <c r="EWC50" s="13"/>
      <c r="EWD50" s="13"/>
      <c r="EWE50" s="13"/>
      <c r="EWF50" s="13"/>
      <c r="EWG50" s="13"/>
      <c r="EWH50" s="13"/>
      <c r="EWI50" s="13"/>
      <c r="EWJ50" s="13"/>
      <c r="EWK50" s="13"/>
      <c r="EWL50" s="13"/>
      <c r="EWM50" s="13"/>
      <c r="EWN50" s="13"/>
      <c r="EWO50" s="13"/>
      <c r="EWP50" s="13"/>
      <c r="EWQ50" s="13"/>
      <c r="EWR50" s="13"/>
      <c r="EWS50" s="13"/>
      <c r="EWT50" s="13"/>
      <c r="EWU50" s="13"/>
      <c r="EWV50" s="13"/>
      <c r="EWW50" s="13"/>
      <c r="EWX50" s="13"/>
      <c r="EWY50" s="13"/>
      <c r="EWZ50" s="13"/>
      <c r="EXA50" s="13"/>
      <c r="EXB50" s="13"/>
      <c r="EXC50" s="13"/>
      <c r="EXD50" s="13"/>
      <c r="EXE50" s="13"/>
      <c r="EXF50" s="13"/>
      <c r="EXG50" s="13"/>
      <c r="EXH50" s="13"/>
      <c r="EXI50" s="13"/>
      <c r="EXJ50" s="13"/>
      <c r="EXK50" s="13"/>
      <c r="EXL50" s="13"/>
      <c r="EXM50" s="13"/>
      <c r="EXN50" s="13"/>
      <c r="EXO50" s="13"/>
      <c r="EXP50" s="13"/>
      <c r="EXQ50" s="13"/>
      <c r="EXR50" s="13"/>
      <c r="EXS50" s="13"/>
      <c r="EXT50" s="13"/>
      <c r="EXU50" s="13"/>
      <c r="EXV50" s="13"/>
      <c r="EXW50" s="13"/>
      <c r="EXX50" s="13"/>
      <c r="EXY50" s="13"/>
      <c r="EXZ50" s="13"/>
      <c r="EYA50" s="13"/>
      <c r="EYB50" s="13"/>
      <c r="EYC50" s="13"/>
      <c r="EYD50" s="13"/>
      <c r="EYE50" s="13"/>
      <c r="EYF50" s="13"/>
      <c r="EYG50" s="13"/>
      <c r="EYH50" s="13"/>
      <c r="EYI50" s="13"/>
      <c r="EYJ50" s="13"/>
      <c r="EYK50" s="13"/>
      <c r="EYL50" s="13"/>
      <c r="EYM50" s="13"/>
      <c r="EYN50" s="13"/>
      <c r="EYO50" s="13"/>
      <c r="EYP50" s="13"/>
      <c r="EYQ50" s="13"/>
      <c r="EYR50" s="13"/>
      <c r="EYS50" s="13"/>
      <c r="EYT50" s="13"/>
      <c r="EYU50" s="13"/>
      <c r="EYV50" s="13"/>
      <c r="EYW50" s="13"/>
      <c r="EYX50" s="13"/>
      <c r="EYY50" s="13"/>
      <c r="EYZ50" s="13"/>
      <c r="EZA50" s="13"/>
      <c r="EZB50" s="13"/>
      <c r="EZC50" s="13"/>
      <c r="EZD50" s="13"/>
      <c r="EZE50" s="13"/>
      <c r="EZF50" s="13"/>
      <c r="EZG50" s="13"/>
      <c r="EZH50" s="13"/>
      <c r="EZI50" s="13"/>
      <c r="EZJ50" s="13"/>
      <c r="EZK50" s="13"/>
      <c r="EZL50" s="13"/>
      <c r="EZM50" s="13"/>
      <c r="EZN50" s="13"/>
      <c r="EZO50" s="13"/>
      <c r="EZP50" s="13"/>
      <c r="EZQ50" s="13"/>
      <c r="EZR50" s="13"/>
      <c r="EZS50" s="13"/>
      <c r="EZT50" s="13"/>
      <c r="EZU50" s="13"/>
      <c r="EZV50" s="13"/>
      <c r="EZW50" s="13"/>
      <c r="EZX50" s="13"/>
      <c r="EZY50" s="13"/>
      <c r="EZZ50" s="13"/>
      <c r="FAA50" s="13"/>
      <c r="FAB50" s="13"/>
      <c r="FAC50" s="13"/>
      <c r="FAD50" s="13"/>
      <c r="FAE50" s="13"/>
      <c r="FAF50" s="13"/>
      <c r="FAG50" s="13"/>
      <c r="FAH50" s="13"/>
      <c r="FAI50" s="13"/>
      <c r="FAJ50" s="13"/>
      <c r="FAK50" s="13"/>
      <c r="FAL50" s="13"/>
      <c r="FAM50" s="13"/>
      <c r="FAN50" s="13"/>
      <c r="FAO50" s="13"/>
      <c r="FAP50" s="13"/>
      <c r="FAQ50" s="13"/>
      <c r="FAR50" s="13"/>
      <c r="FAS50" s="13"/>
      <c r="FAT50" s="13"/>
      <c r="FAU50" s="13"/>
      <c r="FAV50" s="13"/>
      <c r="FAW50" s="13"/>
      <c r="FAX50" s="13"/>
      <c r="FAY50" s="13"/>
      <c r="FAZ50" s="13"/>
      <c r="FBA50" s="13"/>
      <c r="FBB50" s="13"/>
      <c r="FBC50" s="13"/>
      <c r="FBD50" s="13"/>
      <c r="FBE50" s="13"/>
      <c r="FBF50" s="13"/>
      <c r="FBG50" s="13"/>
      <c r="FBH50" s="13"/>
      <c r="FBI50" s="13"/>
      <c r="FBJ50" s="13"/>
      <c r="FBK50" s="13"/>
      <c r="FBL50" s="13"/>
      <c r="FBM50" s="13"/>
      <c r="FBN50" s="13"/>
      <c r="FBO50" s="13"/>
      <c r="FBP50" s="13"/>
      <c r="FBQ50" s="13"/>
      <c r="FBR50" s="13"/>
      <c r="FBS50" s="13"/>
      <c r="FBT50" s="13"/>
      <c r="FBU50" s="13"/>
      <c r="FBV50" s="13"/>
      <c r="FBW50" s="13"/>
      <c r="FBX50" s="13"/>
      <c r="FBY50" s="13"/>
      <c r="FBZ50" s="13"/>
      <c r="FCA50" s="13"/>
      <c r="FCB50" s="13"/>
      <c r="FCC50" s="13"/>
      <c r="FCD50" s="13"/>
      <c r="FCE50" s="13"/>
      <c r="FCF50" s="13"/>
      <c r="FCG50" s="13"/>
      <c r="FCH50" s="13"/>
      <c r="FCI50" s="13"/>
      <c r="FCJ50" s="13"/>
      <c r="FCK50" s="13"/>
      <c r="FCL50" s="13"/>
      <c r="FCM50" s="13"/>
      <c r="FCN50" s="13"/>
      <c r="FCO50" s="13"/>
      <c r="FCP50" s="13"/>
      <c r="FCQ50" s="13"/>
      <c r="FCR50" s="13"/>
      <c r="FCS50" s="13"/>
      <c r="FCT50" s="13"/>
      <c r="FCU50" s="13"/>
      <c r="FCV50" s="13"/>
      <c r="FCW50" s="13"/>
      <c r="FCX50" s="13"/>
      <c r="FCY50" s="13"/>
      <c r="FCZ50" s="13"/>
      <c r="FDA50" s="13"/>
      <c r="FDB50" s="13"/>
      <c r="FDC50" s="13"/>
      <c r="FDD50" s="13"/>
      <c r="FDE50" s="13"/>
      <c r="FDF50" s="13"/>
      <c r="FDG50" s="13"/>
      <c r="FDH50" s="13"/>
      <c r="FDI50" s="13"/>
      <c r="FDJ50" s="13"/>
      <c r="FDK50" s="13"/>
      <c r="FDL50" s="13"/>
      <c r="FDM50" s="13"/>
      <c r="FDN50" s="13"/>
      <c r="FDO50" s="13"/>
      <c r="FDP50" s="13"/>
      <c r="FDQ50" s="13"/>
      <c r="FDR50" s="13"/>
      <c r="FDS50" s="13"/>
      <c r="FDT50" s="13"/>
      <c r="FDU50" s="13"/>
      <c r="FDV50" s="13"/>
      <c r="FDW50" s="13"/>
      <c r="FDX50" s="13"/>
      <c r="FDY50" s="13"/>
      <c r="FDZ50" s="13"/>
      <c r="FEA50" s="13"/>
      <c r="FEB50" s="13"/>
      <c r="FEC50" s="13"/>
      <c r="FED50" s="13"/>
      <c r="FEE50" s="13"/>
      <c r="FEF50" s="13"/>
      <c r="FEG50" s="13"/>
      <c r="FEH50" s="13"/>
      <c r="FEI50" s="13"/>
      <c r="FEJ50" s="13"/>
      <c r="FEK50" s="13"/>
      <c r="FEL50" s="13"/>
      <c r="FEM50" s="13"/>
      <c r="FEN50" s="13"/>
      <c r="FEO50" s="13"/>
      <c r="FEP50" s="13"/>
      <c r="FEQ50" s="13"/>
      <c r="FER50" s="13"/>
      <c r="FES50" s="13"/>
      <c r="FET50" s="13"/>
      <c r="FEU50" s="13"/>
      <c r="FEV50" s="13"/>
      <c r="FEW50" s="13"/>
      <c r="FEX50" s="13"/>
      <c r="FEY50" s="13"/>
      <c r="FEZ50" s="13"/>
      <c r="FFA50" s="13"/>
      <c r="FFB50" s="13"/>
      <c r="FFC50" s="13"/>
      <c r="FFD50" s="13"/>
      <c r="FFE50" s="13"/>
      <c r="FFF50" s="13"/>
      <c r="FFG50" s="13"/>
      <c r="FFH50" s="13"/>
      <c r="FFI50" s="13"/>
      <c r="FFJ50" s="13"/>
      <c r="FFK50" s="13"/>
      <c r="FFL50" s="13"/>
      <c r="FFM50" s="13"/>
      <c r="FFN50" s="13"/>
      <c r="FFO50" s="13"/>
      <c r="FFP50" s="13"/>
      <c r="FFQ50" s="13"/>
      <c r="FFR50" s="13"/>
      <c r="FFS50" s="13"/>
      <c r="FFT50" s="13"/>
      <c r="FFU50" s="13"/>
      <c r="FFV50" s="13"/>
      <c r="FFW50" s="13"/>
      <c r="FFX50" s="13"/>
      <c r="FFY50" s="13"/>
      <c r="FFZ50" s="13"/>
      <c r="FGA50" s="13"/>
      <c r="FGB50" s="13"/>
      <c r="FGC50" s="13"/>
      <c r="FGD50" s="13"/>
      <c r="FGE50" s="13"/>
      <c r="FGF50" s="13"/>
      <c r="FGG50" s="13"/>
      <c r="FGH50" s="13"/>
      <c r="FGI50" s="13"/>
      <c r="FGJ50" s="13"/>
      <c r="FGK50" s="13"/>
      <c r="FGL50" s="13"/>
      <c r="FGM50" s="13"/>
      <c r="FGN50" s="13"/>
      <c r="FGO50" s="13"/>
      <c r="FGP50" s="13"/>
      <c r="FGQ50" s="13"/>
      <c r="FGR50" s="13"/>
      <c r="FGS50" s="13"/>
      <c r="FGT50" s="13"/>
      <c r="FGU50" s="13"/>
      <c r="FGV50" s="13"/>
      <c r="FGW50" s="13"/>
      <c r="FGX50" s="13"/>
      <c r="FGY50" s="13"/>
      <c r="FGZ50" s="13"/>
      <c r="FHA50" s="13"/>
      <c r="FHB50" s="13"/>
      <c r="FHC50" s="13"/>
      <c r="FHD50" s="13"/>
      <c r="FHE50" s="13"/>
      <c r="FHF50" s="13"/>
      <c r="FHG50" s="13"/>
      <c r="FHH50" s="13"/>
      <c r="FHI50" s="13"/>
      <c r="FHJ50" s="13"/>
      <c r="FHK50" s="13"/>
      <c r="FHL50" s="13"/>
      <c r="FHM50" s="13"/>
      <c r="FHN50" s="13"/>
      <c r="FHO50" s="13"/>
      <c r="FHP50" s="13"/>
      <c r="FHQ50" s="13"/>
      <c r="FHR50" s="13"/>
      <c r="FHS50" s="13"/>
      <c r="FHT50" s="13"/>
      <c r="FHU50" s="13"/>
      <c r="FHV50" s="13"/>
      <c r="FHW50" s="13"/>
      <c r="FHX50" s="13"/>
      <c r="FHY50" s="13"/>
      <c r="FHZ50" s="13"/>
      <c r="FIA50" s="13"/>
      <c r="FIB50" s="13"/>
      <c r="FIC50" s="13"/>
      <c r="FID50" s="13"/>
      <c r="FIE50" s="13"/>
      <c r="FIF50" s="13"/>
      <c r="FIG50" s="13"/>
      <c r="FIH50" s="13"/>
      <c r="FII50" s="13"/>
      <c r="FIJ50" s="13"/>
      <c r="FIK50" s="13"/>
      <c r="FIL50" s="13"/>
      <c r="FIM50" s="13"/>
      <c r="FIN50" s="13"/>
      <c r="FIO50" s="13"/>
      <c r="FIP50" s="13"/>
      <c r="FIQ50" s="13"/>
      <c r="FIR50" s="13"/>
      <c r="FIS50" s="13"/>
      <c r="FIT50" s="13"/>
      <c r="FIU50" s="13"/>
      <c r="FIV50" s="13"/>
      <c r="FIW50" s="13"/>
      <c r="FIX50" s="13"/>
      <c r="FIY50" s="13"/>
      <c r="FIZ50" s="13"/>
      <c r="FJA50" s="13"/>
      <c r="FJB50" s="13"/>
      <c r="FJC50" s="13"/>
      <c r="FJD50" s="13"/>
      <c r="FJE50" s="13"/>
      <c r="FJF50" s="13"/>
      <c r="FJG50" s="13"/>
      <c r="FJH50" s="13"/>
      <c r="FJI50" s="13"/>
      <c r="FJJ50" s="13"/>
      <c r="FJK50" s="13"/>
      <c r="FJL50" s="13"/>
      <c r="FJM50" s="13"/>
      <c r="FJN50" s="13"/>
      <c r="FJO50" s="13"/>
      <c r="FJP50" s="13"/>
      <c r="FJQ50" s="13"/>
      <c r="FJR50" s="13"/>
      <c r="FJS50" s="13"/>
      <c r="FJT50" s="13"/>
      <c r="FJU50" s="13"/>
      <c r="FJV50" s="13"/>
      <c r="FJW50" s="13"/>
      <c r="FJX50" s="13"/>
      <c r="FJY50" s="13"/>
      <c r="FJZ50" s="13"/>
      <c r="FKA50" s="13"/>
      <c r="FKB50" s="13"/>
      <c r="FKC50" s="13"/>
      <c r="FKD50" s="13"/>
      <c r="FKE50" s="13"/>
      <c r="FKF50" s="13"/>
      <c r="FKG50" s="13"/>
      <c r="FKH50" s="13"/>
      <c r="FKI50" s="13"/>
      <c r="FKJ50" s="13"/>
      <c r="FKK50" s="13"/>
      <c r="FKL50" s="13"/>
      <c r="FKM50" s="13"/>
      <c r="FKN50" s="13"/>
      <c r="FKO50" s="13"/>
      <c r="FKP50" s="13"/>
      <c r="FKQ50" s="13"/>
      <c r="FKR50" s="13"/>
      <c r="FKS50" s="13"/>
      <c r="FKT50" s="13"/>
      <c r="FKU50" s="13"/>
      <c r="FKV50" s="13"/>
      <c r="FKW50" s="13"/>
      <c r="FKX50" s="13"/>
      <c r="FKY50" s="13"/>
      <c r="FKZ50" s="13"/>
      <c r="FLA50" s="13"/>
      <c r="FLB50" s="13"/>
      <c r="FLC50" s="13"/>
      <c r="FLD50" s="13"/>
      <c r="FLE50" s="13"/>
      <c r="FLF50" s="13"/>
      <c r="FLG50" s="13"/>
      <c r="FLH50" s="13"/>
      <c r="FLI50" s="13"/>
      <c r="FLJ50" s="13"/>
      <c r="FLK50" s="13"/>
      <c r="FLL50" s="13"/>
      <c r="FLM50" s="13"/>
      <c r="FLN50" s="13"/>
      <c r="FLO50" s="13"/>
      <c r="FLP50" s="13"/>
      <c r="FLQ50" s="13"/>
      <c r="FLR50" s="13"/>
      <c r="FLS50" s="13"/>
      <c r="FLT50" s="13"/>
      <c r="FLU50" s="13"/>
      <c r="FLV50" s="13"/>
      <c r="FLW50" s="13"/>
      <c r="FLX50" s="13"/>
      <c r="FLY50" s="13"/>
      <c r="FLZ50" s="13"/>
      <c r="FMA50" s="13"/>
      <c r="FMB50" s="13"/>
      <c r="FMC50" s="13"/>
      <c r="FMD50" s="13"/>
      <c r="FME50" s="13"/>
      <c r="FMF50" s="13"/>
      <c r="FMG50" s="13"/>
      <c r="FMH50" s="13"/>
      <c r="FMI50" s="13"/>
      <c r="FMJ50" s="13"/>
      <c r="FMK50" s="13"/>
      <c r="FML50" s="13"/>
      <c r="FMM50" s="13"/>
      <c r="FMN50" s="13"/>
      <c r="FMO50" s="13"/>
      <c r="FMP50" s="13"/>
      <c r="FMQ50" s="13"/>
      <c r="FMR50" s="13"/>
      <c r="FMS50" s="13"/>
      <c r="FMT50" s="13"/>
      <c r="FMU50" s="13"/>
      <c r="FMV50" s="13"/>
      <c r="FMW50" s="13"/>
      <c r="FMX50" s="13"/>
      <c r="FMY50" s="13"/>
      <c r="FMZ50" s="13"/>
      <c r="FNA50" s="13"/>
      <c r="FNB50" s="13"/>
      <c r="FNC50" s="13"/>
      <c r="FND50" s="13"/>
      <c r="FNE50" s="13"/>
      <c r="FNF50" s="13"/>
      <c r="FNG50" s="13"/>
      <c r="FNH50" s="13"/>
      <c r="FNI50" s="13"/>
      <c r="FNJ50" s="13"/>
      <c r="FNK50" s="13"/>
      <c r="FNL50" s="13"/>
      <c r="FNM50" s="13"/>
      <c r="FNN50" s="13"/>
      <c r="FNO50" s="13"/>
      <c r="FNP50" s="13"/>
      <c r="FNQ50" s="13"/>
      <c r="FNR50" s="13"/>
      <c r="FNS50" s="13"/>
      <c r="FNT50" s="13"/>
      <c r="FNU50" s="13"/>
      <c r="FNV50" s="13"/>
      <c r="FNW50" s="13"/>
      <c r="FNX50" s="13"/>
      <c r="FNY50" s="13"/>
      <c r="FNZ50" s="13"/>
      <c r="FOA50" s="13"/>
      <c r="FOB50" s="13"/>
      <c r="FOC50" s="13"/>
      <c r="FOD50" s="13"/>
      <c r="FOE50" s="13"/>
      <c r="FOF50" s="13"/>
      <c r="FOG50" s="13"/>
      <c r="FOH50" s="13"/>
      <c r="FOI50" s="13"/>
      <c r="FOJ50" s="13"/>
      <c r="FOK50" s="13"/>
      <c r="FOL50" s="13"/>
      <c r="FOM50" s="13"/>
      <c r="FON50" s="13"/>
      <c r="FOO50" s="13"/>
      <c r="FOP50" s="13"/>
      <c r="FOQ50" s="13"/>
      <c r="FOR50" s="13"/>
      <c r="FOS50" s="13"/>
      <c r="FOT50" s="13"/>
      <c r="FOU50" s="13"/>
      <c r="FOV50" s="13"/>
      <c r="FOW50" s="13"/>
      <c r="FOX50" s="13"/>
      <c r="FOY50" s="13"/>
      <c r="FOZ50" s="13"/>
      <c r="FPA50" s="13"/>
      <c r="FPB50" s="13"/>
      <c r="FPC50" s="13"/>
      <c r="FPD50" s="13"/>
      <c r="FPE50" s="13"/>
      <c r="FPF50" s="13"/>
      <c r="FPG50" s="13"/>
      <c r="FPH50" s="13"/>
      <c r="FPI50" s="13"/>
      <c r="FPJ50" s="13"/>
      <c r="FPK50" s="13"/>
      <c r="FPL50" s="13"/>
      <c r="FPM50" s="13"/>
      <c r="FPN50" s="13"/>
      <c r="FPO50" s="13"/>
      <c r="FPP50" s="13"/>
      <c r="FPQ50" s="13"/>
      <c r="FPR50" s="13"/>
      <c r="FPS50" s="13"/>
      <c r="FPT50" s="13"/>
      <c r="FPU50" s="13"/>
      <c r="FPV50" s="13"/>
      <c r="FPW50" s="13"/>
      <c r="FPX50" s="13"/>
      <c r="FPY50" s="13"/>
      <c r="FPZ50" s="13"/>
      <c r="FQA50" s="13"/>
      <c r="FQB50" s="13"/>
      <c r="FQC50" s="13"/>
      <c r="FQD50" s="13"/>
      <c r="FQE50" s="13"/>
      <c r="FQF50" s="13"/>
      <c r="FQG50" s="13"/>
      <c r="FQH50" s="13"/>
      <c r="FQI50" s="13"/>
      <c r="FQJ50" s="13"/>
      <c r="FQK50" s="13"/>
      <c r="FQL50" s="13"/>
      <c r="FQM50" s="13"/>
      <c r="FQN50" s="13"/>
      <c r="FQO50" s="13"/>
      <c r="FQP50" s="13"/>
      <c r="FQQ50" s="13"/>
      <c r="FQR50" s="13"/>
      <c r="FQS50" s="13"/>
      <c r="FQT50" s="13"/>
      <c r="FQU50" s="13"/>
      <c r="FQV50" s="13"/>
      <c r="FQW50" s="13"/>
      <c r="FQX50" s="13"/>
      <c r="FQY50" s="13"/>
      <c r="FQZ50" s="13"/>
      <c r="FRA50" s="13"/>
      <c r="FRB50" s="13"/>
      <c r="FRC50" s="13"/>
      <c r="FRD50" s="13"/>
      <c r="FRE50" s="13"/>
      <c r="FRF50" s="13"/>
      <c r="FRG50" s="13"/>
      <c r="FRH50" s="13"/>
      <c r="FRI50" s="13"/>
      <c r="FRJ50" s="13"/>
      <c r="FRK50" s="13"/>
      <c r="FRL50" s="13"/>
      <c r="FRM50" s="13"/>
      <c r="FRN50" s="13"/>
      <c r="FRO50" s="13"/>
      <c r="FRP50" s="13"/>
      <c r="FRQ50" s="13"/>
      <c r="FRR50" s="13"/>
      <c r="FRS50" s="13"/>
      <c r="FRT50" s="13"/>
      <c r="FRU50" s="13"/>
      <c r="FRV50" s="13"/>
      <c r="FRW50" s="13"/>
      <c r="FRX50" s="13"/>
      <c r="FRY50" s="13"/>
      <c r="FRZ50" s="13"/>
      <c r="FSA50" s="13"/>
      <c r="FSB50" s="13"/>
      <c r="FSC50" s="13"/>
      <c r="FSD50" s="13"/>
      <c r="FSE50" s="13"/>
      <c r="FSF50" s="13"/>
      <c r="FSG50" s="13"/>
      <c r="FSH50" s="13"/>
      <c r="FSI50" s="13"/>
      <c r="FSJ50" s="13"/>
      <c r="FSK50" s="13"/>
      <c r="FSL50" s="13"/>
      <c r="FSM50" s="13"/>
      <c r="FSN50" s="13"/>
      <c r="FSO50" s="13"/>
      <c r="FSP50" s="13"/>
      <c r="FSQ50" s="13"/>
      <c r="FSR50" s="13"/>
      <c r="FSS50" s="13"/>
      <c r="FST50" s="13"/>
      <c r="FSU50" s="13"/>
      <c r="FSV50" s="13"/>
      <c r="FSW50" s="13"/>
      <c r="FSX50" s="13"/>
      <c r="FSY50" s="13"/>
      <c r="FSZ50" s="13"/>
      <c r="FTA50" s="13"/>
      <c r="FTB50" s="13"/>
      <c r="FTC50" s="13"/>
      <c r="FTD50" s="13"/>
      <c r="FTE50" s="13"/>
      <c r="FTF50" s="13"/>
      <c r="FTG50" s="13"/>
      <c r="FTH50" s="13"/>
      <c r="FTI50" s="13"/>
      <c r="FTJ50" s="13"/>
      <c r="FTK50" s="13"/>
      <c r="FTL50" s="13"/>
      <c r="FTM50" s="13"/>
      <c r="FTN50" s="13"/>
      <c r="FTO50" s="13"/>
      <c r="FTP50" s="13"/>
      <c r="FTQ50" s="13"/>
      <c r="FTR50" s="13"/>
      <c r="FTS50" s="13"/>
      <c r="FTT50" s="13"/>
      <c r="FTU50" s="13"/>
      <c r="FTV50" s="13"/>
      <c r="FTW50" s="13"/>
      <c r="FTX50" s="13"/>
      <c r="FTY50" s="13"/>
      <c r="FTZ50" s="13"/>
      <c r="FUA50" s="13"/>
      <c r="FUB50" s="13"/>
      <c r="FUC50" s="13"/>
      <c r="FUD50" s="13"/>
      <c r="FUE50" s="13"/>
      <c r="FUF50" s="13"/>
      <c r="FUG50" s="13"/>
      <c r="FUH50" s="13"/>
      <c r="FUI50" s="13"/>
      <c r="FUJ50" s="13"/>
      <c r="FUK50" s="13"/>
      <c r="FUL50" s="13"/>
      <c r="FUM50" s="13"/>
      <c r="FUN50" s="13"/>
      <c r="FUO50" s="13"/>
      <c r="FUP50" s="13"/>
      <c r="FUQ50" s="13"/>
      <c r="FUR50" s="13"/>
      <c r="FUS50" s="13"/>
      <c r="FUT50" s="13"/>
      <c r="FUU50" s="13"/>
      <c r="FUV50" s="13"/>
      <c r="FUW50" s="13"/>
      <c r="FUX50" s="13"/>
      <c r="FUY50" s="13"/>
      <c r="FUZ50" s="13"/>
      <c r="FVA50" s="13"/>
      <c r="FVB50" s="13"/>
      <c r="FVC50" s="13"/>
      <c r="FVD50" s="13"/>
      <c r="FVE50" s="13"/>
      <c r="FVF50" s="13"/>
      <c r="FVG50" s="13"/>
      <c r="FVH50" s="13"/>
      <c r="FVI50" s="13"/>
      <c r="FVJ50" s="13"/>
      <c r="FVK50" s="13"/>
      <c r="FVL50" s="13"/>
      <c r="FVM50" s="13"/>
      <c r="FVN50" s="13"/>
      <c r="FVO50" s="13"/>
      <c r="FVP50" s="13"/>
      <c r="FVQ50" s="13"/>
      <c r="FVR50" s="13"/>
      <c r="FVS50" s="13"/>
      <c r="FVT50" s="13"/>
      <c r="FVU50" s="13"/>
      <c r="FVV50" s="13"/>
      <c r="FVW50" s="13"/>
      <c r="FVX50" s="13"/>
      <c r="FVY50" s="13"/>
      <c r="FVZ50" s="13"/>
      <c r="FWA50" s="13"/>
      <c r="FWB50" s="13"/>
      <c r="FWC50" s="13"/>
      <c r="FWD50" s="13"/>
      <c r="FWE50" s="13"/>
      <c r="FWF50" s="13"/>
      <c r="FWG50" s="13"/>
      <c r="FWH50" s="13"/>
      <c r="FWI50" s="13"/>
      <c r="FWJ50" s="13"/>
      <c r="FWK50" s="13"/>
      <c r="FWL50" s="13"/>
      <c r="FWM50" s="13"/>
      <c r="FWN50" s="13"/>
      <c r="FWO50" s="13"/>
      <c r="FWP50" s="13"/>
      <c r="FWQ50" s="13"/>
      <c r="FWR50" s="13"/>
      <c r="FWS50" s="13"/>
      <c r="FWT50" s="13"/>
      <c r="FWU50" s="13"/>
      <c r="FWV50" s="13"/>
      <c r="FWW50" s="13"/>
      <c r="FWX50" s="13"/>
      <c r="FWY50" s="13"/>
      <c r="FWZ50" s="13"/>
      <c r="FXA50" s="13"/>
      <c r="FXB50" s="13"/>
      <c r="FXC50" s="13"/>
      <c r="FXD50" s="13"/>
      <c r="FXE50" s="13"/>
      <c r="FXF50" s="13"/>
      <c r="FXG50" s="13"/>
      <c r="FXH50" s="13"/>
      <c r="FXI50" s="13"/>
      <c r="FXJ50" s="13"/>
      <c r="FXK50" s="13"/>
      <c r="FXL50" s="13"/>
      <c r="FXM50" s="13"/>
      <c r="FXN50" s="13"/>
      <c r="FXO50" s="13"/>
      <c r="FXP50" s="13"/>
      <c r="FXQ50" s="13"/>
      <c r="FXR50" s="13"/>
      <c r="FXS50" s="13"/>
      <c r="FXT50" s="13"/>
      <c r="FXU50" s="13"/>
      <c r="FXV50" s="13"/>
      <c r="FXW50" s="13"/>
      <c r="FXX50" s="13"/>
      <c r="FXY50" s="13"/>
      <c r="FXZ50" s="13"/>
      <c r="FYA50" s="13"/>
      <c r="FYB50" s="13"/>
      <c r="FYC50" s="13"/>
      <c r="FYD50" s="13"/>
      <c r="FYE50" s="13"/>
      <c r="FYF50" s="13"/>
      <c r="FYG50" s="13"/>
      <c r="FYH50" s="13"/>
      <c r="FYI50" s="13"/>
      <c r="FYJ50" s="13"/>
      <c r="FYK50" s="13"/>
      <c r="FYL50" s="13"/>
      <c r="FYM50" s="13"/>
      <c r="FYN50" s="13"/>
      <c r="FYO50" s="13"/>
      <c r="FYP50" s="13"/>
      <c r="FYQ50" s="13"/>
      <c r="FYR50" s="13"/>
      <c r="FYS50" s="13"/>
      <c r="FYT50" s="13"/>
      <c r="FYU50" s="13"/>
      <c r="FYV50" s="13"/>
      <c r="FYW50" s="13"/>
      <c r="FYX50" s="13"/>
      <c r="FYY50" s="13"/>
      <c r="FYZ50" s="13"/>
      <c r="FZA50" s="13"/>
      <c r="FZB50" s="13"/>
      <c r="FZC50" s="13"/>
      <c r="FZD50" s="13"/>
      <c r="FZE50" s="13"/>
      <c r="FZF50" s="13"/>
      <c r="FZG50" s="13"/>
      <c r="FZH50" s="13"/>
      <c r="FZI50" s="13"/>
      <c r="FZJ50" s="13"/>
      <c r="FZK50" s="13"/>
      <c r="FZL50" s="13"/>
      <c r="FZM50" s="13"/>
      <c r="FZN50" s="13"/>
      <c r="FZO50" s="13"/>
      <c r="FZP50" s="13"/>
      <c r="FZQ50" s="13"/>
      <c r="FZR50" s="13"/>
      <c r="FZS50" s="13"/>
      <c r="FZT50" s="13"/>
      <c r="FZU50" s="13"/>
      <c r="FZV50" s="13"/>
      <c r="FZW50" s="13"/>
      <c r="FZX50" s="13"/>
      <c r="FZY50" s="13"/>
      <c r="FZZ50" s="13"/>
      <c r="GAA50" s="13"/>
      <c r="GAB50" s="13"/>
      <c r="GAC50" s="13"/>
      <c r="GAD50" s="13"/>
      <c r="GAE50" s="13"/>
      <c r="GAF50" s="13"/>
      <c r="GAG50" s="13"/>
      <c r="GAH50" s="13"/>
      <c r="GAI50" s="13"/>
      <c r="GAJ50" s="13"/>
      <c r="GAK50" s="13"/>
      <c r="GAL50" s="13"/>
      <c r="GAM50" s="13"/>
      <c r="GAN50" s="13"/>
      <c r="GAO50" s="13"/>
      <c r="GAP50" s="13"/>
      <c r="GAQ50" s="13"/>
      <c r="GAR50" s="13"/>
      <c r="GAS50" s="13"/>
      <c r="GAT50" s="13"/>
      <c r="GAU50" s="13"/>
      <c r="GAV50" s="13"/>
      <c r="GAW50" s="13"/>
      <c r="GAX50" s="13"/>
      <c r="GAY50" s="13"/>
      <c r="GAZ50" s="13"/>
      <c r="GBA50" s="13"/>
      <c r="GBB50" s="13"/>
      <c r="GBC50" s="13"/>
      <c r="GBD50" s="13"/>
      <c r="GBE50" s="13"/>
      <c r="GBF50" s="13"/>
      <c r="GBG50" s="13"/>
      <c r="GBH50" s="13"/>
      <c r="GBI50" s="13"/>
      <c r="GBJ50" s="13"/>
      <c r="GBK50" s="13"/>
      <c r="GBL50" s="13"/>
      <c r="GBM50" s="13"/>
      <c r="GBN50" s="13"/>
      <c r="GBO50" s="13"/>
      <c r="GBP50" s="13"/>
      <c r="GBQ50" s="13"/>
      <c r="GBR50" s="13"/>
      <c r="GBS50" s="13"/>
      <c r="GBT50" s="13"/>
      <c r="GBU50" s="13"/>
      <c r="GBV50" s="13"/>
      <c r="GBW50" s="13"/>
      <c r="GBX50" s="13"/>
      <c r="GBY50" s="13"/>
      <c r="GBZ50" s="13"/>
      <c r="GCA50" s="13"/>
      <c r="GCB50" s="13"/>
      <c r="GCC50" s="13"/>
      <c r="GCD50" s="13"/>
      <c r="GCE50" s="13"/>
      <c r="GCF50" s="13"/>
      <c r="GCG50" s="13"/>
      <c r="GCH50" s="13"/>
      <c r="GCI50" s="13"/>
      <c r="GCJ50" s="13"/>
      <c r="GCK50" s="13"/>
      <c r="GCL50" s="13"/>
      <c r="GCM50" s="13"/>
      <c r="GCN50" s="13"/>
      <c r="GCO50" s="13"/>
      <c r="GCP50" s="13"/>
      <c r="GCQ50" s="13"/>
      <c r="GCR50" s="13"/>
      <c r="GCS50" s="13"/>
      <c r="GCT50" s="13"/>
      <c r="GCU50" s="13"/>
      <c r="GCV50" s="13"/>
      <c r="GCW50" s="13"/>
      <c r="GCX50" s="13"/>
      <c r="GCY50" s="13"/>
      <c r="GCZ50" s="13"/>
      <c r="GDA50" s="13"/>
      <c r="GDB50" s="13"/>
      <c r="GDC50" s="13"/>
      <c r="GDD50" s="13"/>
      <c r="GDE50" s="13"/>
      <c r="GDF50" s="13"/>
      <c r="GDG50" s="13"/>
      <c r="GDH50" s="13"/>
      <c r="GDI50" s="13"/>
      <c r="GDJ50" s="13"/>
      <c r="GDK50" s="13"/>
      <c r="GDL50" s="13"/>
      <c r="GDM50" s="13"/>
      <c r="GDN50" s="13"/>
      <c r="GDO50" s="13"/>
      <c r="GDP50" s="13"/>
      <c r="GDQ50" s="13"/>
      <c r="GDR50" s="13"/>
      <c r="GDS50" s="13"/>
      <c r="GDT50" s="13"/>
      <c r="GDU50" s="13"/>
      <c r="GDV50" s="13"/>
      <c r="GDW50" s="13"/>
      <c r="GDX50" s="13"/>
      <c r="GDY50" s="13"/>
      <c r="GDZ50" s="13"/>
      <c r="GEA50" s="13"/>
      <c r="GEB50" s="13"/>
      <c r="GEC50" s="13"/>
      <c r="GED50" s="13"/>
      <c r="GEE50" s="13"/>
      <c r="GEF50" s="13"/>
      <c r="GEG50" s="13"/>
      <c r="GEH50" s="13"/>
      <c r="GEI50" s="13"/>
      <c r="GEJ50" s="13"/>
      <c r="GEK50" s="13"/>
      <c r="GEL50" s="13"/>
      <c r="GEM50" s="13"/>
      <c r="GEN50" s="13"/>
      <c r="GEO50" s="13"/>
      <c r="GEP50" s="13"/>
      <c r="GEQ50" s="13"/>
      <c r="GER50" s="13"/>
      <c r="GES50" s="13"/>
      <c r="GET50" s="13"/>
      <c r="GEU50" s="13"/>
      <c r="GEV50" s="13"/>
      <c r="GEW50" s="13"/>
      <c r="GEX50" s="13"/>
      <c r="GEY50" s="13"/>
      <c r="GEZ50" s="13"/>
      <c r="GFA50" s="13"/>
      <c r="GFB50" s="13"/>
      <c r="GFC50" s="13"/>
      <c r="GFD50" s="13"/>
      <c r="GFE50" s="13"/>
      <c r="GFF50" s="13"/>
      <c r="GFG50" s="13"/>
      <c r="GFH50" s="13"/>
      <c r="GFI50" s="13"/>
      <c r="GFJ50" s="13"/>
      <c r="GFK50" s="13"/>
      <c r="GFL50" s="13"/>
      <c r="GFM50" s="13"/>
      <c r="GFN50" s="13"/>
      <c r="GFO50" s="13"/>
      <c r="GFP50" s="13"/>
      <c r="GFQ50" s="13"/>
      <c r="GFR50" s="13"/>
      <c r="GFS50" s="13"/>
      <c r="GFT50" s="13"/>
      <c r="GFU50" s="13"/>
      <c r="GFV50" s="13"/>
      <c r="GFW50" s="13"/>
      <c r="GFX50" s="13"/>
      <c r="GFY50" s="13"/>
      <c r="GFZ50" s="13"/>
      <c r="GGA50" s="13"/>
      <c r="GGB50" s="13"/>
      <c r="GGC50" s="13"/>
      <c r="GGD50" s="13"/>
      <c r="GGE50" s="13"/>
      <c r="GGF50" s="13"/>
      <c r="GGG50" s="13"/>
      <c r="GGH50" s="13"/>
      <c r="GGI50" s="13"/>
      <c r="GGJ50" s="13"/>
      <c r="GGK50" s="13"/>
      <c r="GGL50" s="13"/>
      <c r="GGM50" s="13"/>
      <c r="GGN50" s="13"/>
      <c r="GGO50" s="13"/>
      <c r="GGP50" s="13"/>
      <c r="GGQ50" s="13"/>
      <c r="GGR50" s="13"/>
      <c r="GGS50" s="13"/>
      <c r="GGT50" s="13"/>
      <c r="GGU50" s="13"/>
      <c r="GGV50" s="13"/>
      <c r="GGW50" s="13"/>
      <c r="GGX50" s="13"/>
      <c r="GGY50" s="13"/>
      <c r="GGZ50" s="13"/>
      <c r="GHA50" s="13"/>
      <c r="GHB50" s="13"/>
      <c r="GHC50" s="13"/>
      <c r="GHD50" s="13"/>
      <c r="GHE50" s="13"/>
      <c r="GHF50" s="13"/>
      <c r="GHG50" s="13"/>
      <c r="GHH50" s="13"/>
      <c r="GHI50" s="13"/>
      <c r="GHJ50" s="13"/>
      <c r="GHK50" s="13"/>
      <c r="GHL50" s="13"/>
      <c r="GHM50" s="13"/>
      <c r="GHN50" s="13"/>
      <c r="GHO50" s="13"/>
      <c r="GHP50" s="13"/>
      <c r="GHQ50" s="13"/>
      <c r="GHR50" s="13"/>
      <c r="GHS50" s="13"/>
      <c r="GHT50" s="13"/>
      <c r="GHU50" s="13"/>
      <c r="GHV50" s="13"/>
      <c r="GHW50" s="13"/>
      <c r="GHX50" s="13"/>
      <c r="GHY50" s="13"/>
      <c r="GHZ50" s="13"/>
      <c r="GIA50" s="13"/>
      <c r="GIB50" s="13"/>
      <c r="GIC50" s="13"/>
      <c r="GID50" s="13"/>
      <c r="GIE50" s="13"/>
      <c r="GIF50" s="13"/>
      <c r="GIG50" s="13"/>
      <c r="GIH50" s="13"/>
      <c r="GII50" s="13"/>
      <c r="GIJ50" s="13"/>
      <c r="GIK50" s="13"/>
      <c r="GIL50" s="13"/>
      <c r="GIM50" s="13"/>
      <c r="GIN50" s="13"/>
      <c r="GIO50" s="13"/>
      <c r="GIP50" s="13"/>
      <c r="GIQ50" s="13"/>
      <c r="GIR50" s="13"/>
      <c r="GIS50" s="13"/>
      <c r="GIT50" s="13"/>
      <c r="GIU50" s="13"/>
      <c r="GIV50" s="13"/>
      <c r="GIW50" s="13"/>
      <c r="GIX50" s="13"/>
      <c r="GIY50" s="13"/>
      <c r="GIZ50" s="13"/>
      <c r="GJA50" s="13"/>
      <c r="GJB50" s="13"/>
      <c r="GJC50" s="13"/>
      <c r="GJD50" s="13"/>
      <c r="GJE50" s="13"/>
      <c r="GJF50" s="13"/>
      <c r="GJG50" s="13"/>
      <c r="GJH50" s="13"/>
      <c r="GJI50" s="13"/>
      <c r="GJJ50" s="13"/>
      <c r="GJK50" s="13"/>
      <c r="GJL50" s="13"/>
      <c r="GJM50" s="13"/>
      <c r="GJN50" s="13"/>
      <c r="GJO50" s="13"/>
      <c r="GJP50" s="13"/>
      <c r="GJQ50" s="13"/>
      <c r="GJR50" s="13"/>
      <c r="GJS50" s="13"/>
      <c r="GJT50" s="13"/>
      <c r="GJU50" s="13"/>
      <c r="GJV50" s="13"/>
      <c r="GJW50" s="13"/>
      <c r="GJX50" s="13"/>
      <c r="GJY50" s="13"/>
      <c r="GJZ50" s="13"/>
      <c r="GKA50" s="13"/>
      <c r="GKB50" s="13"/>
      <c r="GKC50" s="13"/>
      <c r="GKD50" s="13"/>
      <c r="GKE50" s="13"/>
      <c r="GKF50" s="13"/>
      <c r="GKG50" s="13"/>
      <c r="GKH50" s="13"/>
      <c r="GKI50" s="13"/>
      <c r="GKJ50" s="13"/>
      <c r="GKK50" s="13"/>
      <c r="GKL50" s="13"/>
      <c r="GKM50" s="13"/>
      <c r="GKN50" s="13"/>
      <c r="GKO50" s="13"/>
      <c r="GKP50" s="13"/>
      <c r="GKQ50" s="13"/>
      <c r="GKR50" s="13"/>
      <c r="GKS50" s="13"/>
      <c r="GKT50" s="13"/>
      <c r="GKU50" s="13"/>
      <c r="GKV50" s="13"/>
      <c r="GKW50" s="13"/>
      <c r="GKX50" s="13"/>
      <c r="GKY50" s="13"/>
      <c r="GKZ50" s="13"/>
      <c r="GLA50" s="13"/>
      <c r="GLB50" s="13"/>
      <c r="GLC50" s="13"/>
      <c r="GLD50" s="13"/>
      <c r="GLE50" s="13"/>
      <c r="GLF50" s="13"/>
      <c r="GLG50" s="13"/>
      <c r="GLH50" s="13"/>
      <c r="GLI50" s="13"/>
      <c r="GLJ50" s="13"/>
      <c r="GLK50" s="13"/>
      <c r="GLL50" s="13"/>
      <c r="GLM50" s="13"/>
      <c r="GLN50" s="13"/>
      <c r="GLO50" s="13"/>
      <c r="GLP50" s="13"/>
      <c r="GLQ50" s="13"/>
      <c r="GLR50" s="13"/>
      <c r="GLS50" s="13"/>
      <c r="GLT50" s="13"/>
      <c r="GLU50" s="13"/>
      <c r="GLV50" s="13"/>
      <c r="GLW50" s="13"/>
      <c r="GLX50" s="13"/>
      <c r="GLY50" s="13"/>
      <c r="GLZ50" s="13"/>
      <c r="GMA50" s="13"/>
      <c r="GMB50" s="13"/>
      <c r="GMC50" s="13"/>
      <c r="GMD50" s="13"/>
      <c r="GME50" s="13"/>
      <c r="GMF50" s="13"/>
      <c r="GMG50" s="13"/>
      <c r="GMH50" s="13"/>
      <c r="GMI50" s="13"/>
      <c r="GMJ50" s="13"/>
      <c r="GMK50" s="13"/>
      <c r="GML50" s="13"/>
      <c r="GMM50" s="13"/>
      <c r="GMN50" s="13"/>
      <c r="GMO50" s="13"/>
      <c r="GMP50" s="13"/>
      <c r="GMQ50" s="13"/>
      <c r="GMR50" s="13"/>
      <c r="GMS50" s="13"/>
      <c r="GMT50" s="13"/>
      <c r="GMU50" s="13"/>
      <c r="GMV50" s="13"/>
      <c r="GMW50" s="13"/>
      <c r="GMX50" s="13"/>
      <c r="GMY50" s="13"/>
      <c r="GMZ50" s="13"/>
      <c r="GNA50" s="13"/>
      <c r="GNB50" s="13"/>
      <c r="GNC50" s="13"/>
      <c r="GND50" s="13"/>
      <c r="GNE50" s="13"/>
      <c r="GNF50" s="13"/>
      <c r="GNG50" s="13"/>
      <c r="GNH50" s="13"/>
      <c r="GNI50" s="13"/>
      <c r="GNJ50" s="13"/>
      <c r="GNK50" s="13"/>
      <c r="GNL50" s="13"/>
      <c r="GNM50" s="13"/>
      <c r="GNN50" s="13"/>
      <c r="GNO50" s="13"/>
      <c r="GNP50" s="13"/>
      <c r="GNQ50" s="13"/>
      <c r="GNR50" s="13"/>
      <c r="GNS50" s="13"/>
      <c r="GNT50" s="13"/>
      <c r="GNU50" s="13"/>
      <c r="GNV50" s="13"/>
      <c r="GNW50" s="13"/>
      <c r="GNX50" s="13"/>
      <c r="GNY50" s="13"/>
      <c r="GNZ50" s="13"/>
      <c r="GOA50" s="13"/>
      <c r="GOB50" s="13"/>
      <c r="GOC50" s="13"/>
      <c r="GOD50" s="13"/>
      <c r="GOE50" s="13"/>
      <c r="GOF50" s="13"/>
      <c r="GOG50" s="13"/>
      <c r="GOH50" s="13"/>
      <c r="GOI50" s="13"/>
      <c r="GOJ50" s="13"/>
      <c r="GOK50" s="13"/>
      <c r="GOL50" s="13"/>
      <c r="GOM50" s="13"/>
      <c r="GON50" s="13"/>
      <c r="GOO50" s="13"/>
      <c r="GOP50" s="13"/>
      <c r="GOQ50" s="13"/>
      <c r="GOR50" s="13"/>
      <c r="GOS50" s="13"/>
      <c r="GOT50" s="13"/>
      <c r="GOU50" s="13"/>
      <c r="GOV50" s="13"/>
      <c r="GOW50" s="13"/>
      <c r="GOX50" s="13"/>
      <c r="GOY50" s="13"/>
      <c r="GOZ50" s="13"/>
      <c r="GPA50" s="13"/>
      <c r="GPB50" s="13"/>
      <c r="GPC50" s="13"/>
      <c r="GPD50" s="13"/>
      <c r="GPE50" s="13"/>
      <c r="GPF50" s="13"/>
      <c r="GPG50" s="13"/>
      <c r="GPH50" s="13"/>
      <c r="GPI50" s="13"/>
      <c r="GPJ50" s="13"/>
      <c r="GPK50" s="13"/>
      <c r="GPL50" s="13"/>
      <c r="GPM50" s="13"/>
      <c r="GPN50" s="13"/>
      <c r="GPO50" s="13"/>
      <c r="GPP50" s="13"/>
      <c r="GPQ50" s="13"/>
      <c r="GPR50" s="13"/>
      <c r="GPS50" s="13"/>
      <c r="GPT50" s="13"/>
      <c r="GPU50" s="13"/>
      <c r="GPV50" s="13"/>
      <c r="GPW50" s="13"/>
      <c r="GPX50" s="13"/>
      <c r="GPY50" s="13"/>
      <c r="GPZ50" s="13"/>
      <c r="GQA50" s="13"/>
      <c r="GQB50" s="13"/>
      <c r="GQC50" s="13"/>
      <c r="GQD50" s="13"/>
      <c r="GQE50" s="13"/>
      <c r="GQF50" s="13"/>
      <c r="GQG50" s="13"/>
      <c r="GQH50" s="13"/>
      <c r="GQI50" s="13"/>
      <c r="GQJ50" s="13"/>
      <c r="GQK50" s="13"/>
      <c r="GQL50" s="13"/>
      <c r="GQM50" s="13"/>
      <c r="GQN50" s="13"/>
      <c r="GQO50" s="13"/>
      <c r="GQP50" s="13"/>
      <c r="GQQ50" s="13"/>
      <c r="GQR50" s="13"/>
      <c r="GQS50" s="13"/>
      <c r="GQT50" s="13"/>
      <c r="GQU50" s="13"/>
      <c r="GQV50" s="13"/>
      <c r="GQW50" s="13"/>
      <c r="GQX50" s="13"/>
      <c r="GQY50" s="13"/>
      <c r="GQZ50" s="13"/>
      <c r="GRA50" s="13"/>
      <c r="GRB50" s="13"/>
      <c r="GRC50" s="13"/>
      <c r="GRD50" s="13"/>
      <c r="GRE50" s="13"/>
      <c r="GRF50" s="13"/>
      <c r="GRG50" s="13"/>
      <c r="GRH50" s="13"/>
      <c r="GRI50" s="13"/>
      <c r="GRJ50" s="13"/>
      <c r="GRK50" s="13"/>
      <c r="GRL50" s="13"/>
      <c r="GRM50" s="13"/>
      <c r="GRN50" s="13"/>
      <c r="GRO50" s="13"/>
      <c r="GRP50" s="13"/>
      <c r="GRQ50" s="13"/>
      <c r="GRR50" s="13"/>
      <c r="GRS50" s="13"/>
      <c r="GRT50" s="13"/>
      <c r="GRU50" s="13"/>
      <c r="GRV50" s="13"/>
      <c r="GRW50" s="13"/>
      <c r="GRX50" s="13"/>
      <c r="GRY50" s="13"/>
      <c r="GRZ50" s="13"/>
      <c r="GSA50" s="13"/>
      <c r="GSB50" s="13"/>
      <c r="GSC50" s="13"/>
      <c r="GSD50" s="13"/>
      <c r="GSE50" s="13"/>
      <c r="GSF50" s="13"/>
      <c r="GSG50" s="13"/>
      <c r="GSH50" s="13"/>
      <c r="GSI50" s="13"/>
      <c r="GSJ50" s="13"/>
      <c r="GSK50" s="13"/>
      <c r="GSL50" s="13"/>
      <c r="GSM50" s="13"/>
      <c r="GSN50" s="13"/>
      <c r="GSO50" s="13"/>
      <c r="GSP50" s="13"/>
      <c r="GSQ50" s="13"/>
      <c r="GSR50" s="13"/>
      <c r="GSS50" s="13"/>
      <c r="GST50" s="13"/>
      <c r="GSU50" s="13"/>
      <c r="GSV50" s="13"/>
      <c r="GSW50" s="13"/>
      <c r="GSX50" s="13"/>
      <c r="GSY50" s="13"/>
      <c r="GSZ50" s="13"/>
      <c r="GTA50" s="13"/>
      <c r="GTB50" s="13"/>
      <c r="GTC50" s="13"/>
      <c r="GTD50" s="13"/>
      <c r="GTE50" s="13"/>
      <c r="GTF50" s="13"/>
      <c r="GTG50" s="13"/>
      <c r="GTH50" s="13"/>
      <c r="GTI50" s="13"/>
      <c r="GTJ50" s="13"/>
      <c r="GTK50" s="13"/>
      <c r="GTL50" s="13"/>
      <c r="GTM50" s="13"/>
      <c r="GTN50" s="13"/>
      <c r="GTO50" s="13"/>
      <c r="GTP50" s="13"/>
      <c r="GTQ50" s="13"/>
      <c r="GTR50" s="13"/>
      <c r="GTS50" s="13"/>
      <c r="GTT50" s="13"/>
      <c r="GTU50" s="13"/>
      <c r="GTV50" s="13"/>
      <c r="GTW50" s="13"/>
      <c r="GTX50" s="13"/>
      <c r="GTY50" s="13"/>
      <c r="GTZ50" s="13"/>
      <c r="GUA50" s="13"/>
      <c r="GUB50" s="13"/>
      <c r="GUC50" s="13"/>
      <c r="GUD50" s="13"/>
      <c r="GUE50" s="13"/>
      <c r="GUF50" s="13"/>
      <c r="GUG50" s="13"/>
      <c r="GUH50" s="13"/>
      <c r="GUI50" s="13"/>
      <c r="GUJ50" s="13"/>
      <c r="GUK50" s="13"/>
      <c r="GUL50" s="13"/>
      <c r="GUM50" s="13"/>
      <c r="GUN50" s="13"/>
      <c r="GUO50" s="13"/>
      <c r="GUP50" s="13"/>
      <c r="GUQ50" s="13"/>
      <c r="GUR50" s="13"/>
      <c r="GUS50" s="13"/>
      <c r="GUT50" s="13"/>
      <c r="GUU50" s="13"/>
      <c r="GUV50" s="13"/>
      <c r="GUW50" s="13"/>
      <c r="GUX50" s="13"/>
      <c r="GUY50" s="13"/>
      <c r="GUZ50" s="13"/>
      <c r="GVA50" s="13"/>
      <c r="GVB50" s="13"/>
      <c r="GVC50" s="13"/>
      <c r="GVD50" s="13"/>
      <c r="GVE50" s="13"/>
      <c r="GVF50" s="13"/>
      <c r="GVG50" s="13"/>
      <c r="GVH50" s="13"/>
      <c r="GVI50" s="13"/>
      <c r="GVJ50" s="13"/>
      <c r="GVK50" s="13"/>
      <c r="GVL50" s="13"/>
      <c r="GVM50" s="13"/>
      <c r="GVN50" s="13"/>
      <c r="GVO50" s="13"/>
      <c r="GVP50" s="13"/>
      <c r="GVQ50" s="13"/>
      <c r="GVR50" s="13"/>
      <c r="GVS50" s="13"/>
      <c r="GVT50" s="13"/>
      <c r="GVU50" s="13"/>
      <c r="GVV50" s="13"/>
      <c r="GVW50" s="13"/>
      <c r="GVX50" s="13"/>
      <c r="GVY50" s="13"/>
      <c r="GVZ50" s="13"/>
      <c r="GWA50" s="13"/>
      <c r="GWB50" s="13"/>
      <c r="GWC50" s="13"/>
      <c r="GWD50" s="13"/>
      <c r="GWE50" s="13"/>
      <c r="GWF50" s="13"/>
      <c r="GWG50" s="13"/>
      <c r="GWH50" s="13"/>
      <c r="GWI50" s="13"/>
      <c r="GWJ50" s="13"/>
      <c r="GWK50" s="13"/>
      <c r="GWL50" s="13"/>
      <c r="GWM50" s="13"/>
      <c r="GWN50" s="13"/>
      <c r="GWO50" s="13"/>
      <c r="GWP50" s="13"/>
      <c r="GWQ50" s="13"/>
      <c r="GWR50" s="13"/>
      <c r="GWS50" s="13"/>
      <c r="GWT50" s="13"/>
      <c r="GWU50" s="13"/>
      <c r="GWV50" s="13"/>
      <c r="GWW50" s="13"/>
      <c r="GWX50" s="13"/>
      <c r="GWY50" s="13"/>
      <c r="GWZ50" s="13"/>
      <c r="GXA50" s="13"/>
      <c r="GXB50" s="13"/>
      <c r="GXC50" s="13"/>
      <c r="GXD50" s="13"/>
      <c r="GXE50" s="13"/>
      <c r="GXF50" s="13"/>
      <c r="GXG50" s="13"/>
      <c r="GXH50" s="13"/>
      <c r="GXI50" s="13"/>
      <c r="GXJ50" s="13"/>
      <c r="GXK50" s="13"/>
      <c r="GXL50" s="13"/>
      <c r="GXM50" s="13"/>
      <c r="GXN50" s="13"/>
      <c r="GXO50" s="13"/>
      <c r="GXP50" s="13"/>
      <c r="GXQ50" s="13"/>
      <c r="GXR50" s="13"/>
      <c r="GXS50" s="13"/>
      <c r="GXT50" s="13"/>
      <c r="GXU50" s="13"/>
      <c r="GXV50" s="13"/>
      <c r="GXW50" s="13"/>
      <c r="GXX50" s="13"/>
      <c r="GXY50" s="13"/>
      <c r="GXZ50" s="13"/>
      <c r="GYA50" s="13"/>
      <c r="GYB50" s="13"/>
      <c r="GYC50" s="13"/>
      <c r="GYD50" s="13"/>
      <c r="GYE50" s="13"/>
      <c r="GYF50" s="13"/>
      <c r="GYG50" s="13"/>
      <c r="GYH50" s="13"/>
      <c r="GYI50" s="13"/>
      <c r="GYJ50" s="13"/>
      <c r="GYK50" s="13"/>
      <c r="GYL50" s="13"/>
      <c r="GYM50" s="13"/>
      <c r="GYN50" s="13"/>
      <c r="GYO50" s="13"/>
      <c r="GYP50" s="13"/>
      <c r="GYQ50" s="13"/>
      <c r="GYR50" s="13"/>
      <c r="GYS50" s="13"/>
      <c r="GYT50" s="13"/>
      <c r="GYU50" s="13"/>
      <c r="GYV50" s="13"/>
      <c r="GYW50" s="13"/>
      <c r="GYX50" s="13"/>
      <c r="GYY50" s="13"/>
      <c r="GYZ50" s="13"/>
      <c r="GZA50" s="13"/>
      <c r="GZB50" s="13"/>
      <c r="GZC50" s="13"/>
      <c r="GZD50" s="13"/>
      <c r="GZE50" s="13"/>
      <c r="GZF50" s="13"/>
      <c r="GZG50" s="13"/>
      <c r="GZH50" s="13"/>
      <c r="GZI50" s="13"/>
      <c r="GZJ50" s="13"/>
      <c r="GZK50" s="13"/>
      <c r="GZL50" s="13"/>
      <c r="GZM50" s="13"/>
      <c r="GZN50" s="13"/>
      <c r="GZO50" s="13"/>
      <c r="GZP50" s="13"/>
      <c r="GZQ50" s="13"/>
      <c r="GZR50" s="13"/>
      <c r="GZS50" s="13"/>
      <c r="GZT50" s="13"/>
      <c r="GZU50" s="13"/>
      <c r="GZV50" s="13"/>
      <c r="GZW50" s="13"/>
      <c r="GZX50" s="13"/>
      <c r="GZY50" s="13"/>
      <c r="GZZ50" s="13"/>
      <c r="HAA50" s="13"/>
      <c r="HAB50" s="13"/>
      <c r="HAC50" s="13"/>
      <c r="HAD50" s="13"/>
      <c r="HAE50" s="13"/>
      <c r="HAF50" s="13"/>
      <c r="HAG50" s="13"/>
      <c r="HAH50" s="13"/>
      <c r="HAI50" s="13"/>
      <c r="HAJ50" s="13"/>
      <c r="HAK50" s="13"/>
      <c r="HAL50" s="13"/>
      <c r="HAM50" s="13"/>
      <c r="HAN50" s="13"/>
      <c r="HAO50" s="13"/>
      <c r="HAP50" s="13"/>
      <c r="HAQ50" s="13"/>
      <c r="HAR50" s="13"/>
      <c r="HAS50" s="13"/>
      <c r="HAT50" s="13"/>
      <c r="HAU50" s="13"/>
      <c r="HAV50" s="13"/>
      <c r="HAW50" s="13"/>
      <c r="HAX50" s="13"/>
      <c r="HAY50" s="13"/>
      <c r="HAZ50" s="13"/>
      <c r="HBA50" s="13"/>
      <c r="HBB50" s="13"/>
      <c r="HBC50" s="13"/>
      <c r="HBD50" s="13"/>
      <c r="HBE50" s="13"/>
      <c r="HBF50" s="13"/>
      <c r="HBG50" s="13"/>
      <c r="HBH50" s="13"/>
      <c r="HBI50" s="13"/>
      <c r="HBJ50" s="13"/>
      <c r="HBK50" s="13"/>
      <c r="HBL50" s="13"/>
      <c r="HBM50" s="13"/>
      <c r="HBN50" s="13"/>
      <c r="HBO50" s="13"/>
      <c r="HBP50" s="13"/>
      <c r="HBQ50" s="13"/>
      <c r="HBR50" s="13"/>
      <c r="HBS50" s="13"/>
      <c r="HBT50" s="13"/>
      <c r="HBU50" s="13"/>
      <c r="HBV50" s="13"/>
      <c r="HBW50" s="13"/>
      <c r="HBX50" s="13"/>
      <c r="HBY50" s="13"/>
      <c r="HBZ50" s="13"/>
      <c r="HCA50" s="13"/>
      <c r="HCB50" s="13"/>
      <c r="HCC50" s="13"/>
      <c r="HCD50" s="13"/>
      <c r="HCE50" s="13"/>
      <c r="HCF50" s="13"/>
      <c r="HCG50" s="13"/>
      <c r="HCH50" s="13"/>
      <c r="HCI50" s="13"/>
      <c r="HCJ50" s="13"/>
      <c r="HCK50" s="13"/>
      <c r="HCL50" s="13"/>
      <c r="HCM50" s="13"/>
      <c r="HCN50" s="13"/>
      <c r="HCO50" s="13"/>
      <c r="HCP50" s="13"/>
      <c r="HCQ50" s="13"/>
      <c r="HCR50" s="13"/>
      <c r="HCS50" s="13"/>
      <c r="HCT50" s="13"/>
      <c r="HCU50" s="13"/>
      <c r="HCV50" s="13"/>
      <c r="HCW50" s="13"/>
      <c r="HCX50" s="13"/>
      <c r="HCY50" s="13"/>
      <c r="HCZ50" s="13"/>
      <c r="HDA50" s="13"/>
      <c r="HDB50" s="13"/>
      <c r="HDC50" s="13"/>
      <c r="HDD50" s="13"/>
      <c r="HDE50" s="13"/>
      <c r="HDF50" s="13"/>
      <c r="HDG50" s="13"/>
      <c r="HDH50" s="13"/>
      <c r="HDI50" s="13"/>
      <c r="HDJ50" s="13"/>
      <c r="HDK50" s="13"/>
      <c r="HDL50" s="13"/>
      <c r="HDM50" s="13"/>
      <c r="HDN50" s="13"/>
      <c r="HDO50" s="13"/>
      <c r="HDP50" s="13"/>
      <c r="HDQ50" s="13"/>
      <c r="HDR50" s="13"/>
      <c r="HDS50" s="13"/>
      <c r="HDT50" s="13"/>
      <c r="HDU50" s="13"/>
      <c r="HDV50" s="13"/>
      <c r="HDW50" s="13"/>
      <c r="HDX50" s="13"/>
      <c r="HDY50" s="13"/>
      <c r="HDZ50" s="13"/>
      <c r="HEA50" s="13"/>
      <c r="HEB50" s="13"/>
      <c r="HEC50" s="13"/>
      <c r="HED50" s="13"/>
      <c r="HEE50" s="13"/>
      <c r="HEF50" s="13"/>
      <c r="HEG50" s="13"/>
      <c r="HEH50" s="13"/>
      <c r="HEI50" s="13"/>
      <c r="HEJ50" s="13"/>
      <c r="HEK50" s="13"/>
      <c r="HEL50" s="13"/>
      <c r="HEM50" s="13"/>
      <c r="HEN50" s="13"/>
      <c r="HEO50" s="13"/>
      <c r="HEP50" s="13"/>
      <c r="HEQ50" s="13"/>
      <c r="HER50" s="13"/>
      <c r="HES50" s="13"/>
      <c r="HET50" s="13"/>
      <c r="HEU50" s="13"/>
      <c r="HEV50" s="13"/>
      <c r="HEW50" s="13"/>
      <c r="HEX50" s="13"/>
      <c r="HEY50" s="13"/>
      <c r="HEZ50" s="13"/>
      <c r="HFA50" s="13"/>
      <c r="HFB50" s="13"/>
      <c r="HFC50" s="13"/>
      <c r="HFD50" s="13"/>
      <c r="HFE50" s="13"/>
      <c r="HFF50" s="13"/>
      <c r="HFG50" s="13"/>
      <c r="HFH50" s="13"/>
      <c r="HFI50" s="13"/>
      <c r="HFJ50" s="13"/>
      <c r="HFK50" s="13"/>
      <c r="HFL50" s="13"/>
      <c r="HFM50" s="13"/>
      <c r="HFN50" s="13"/>
      <c r="HFO50" s="13"/>
      <c r="HFP50" s="13"/>
      <c r="HFQ50" s="13"/>
      <c r="HFR50" s="13"/>
      <c r="HFS50" s="13"/>
      <c r="HFT50" s="13"/>
      <c r="HFU50" s="13"/>
      <c r="HFV50" s="13"/>
      <c r="HFW50" s="13"/>
      <c r="HFX50" s="13"/>
      <c r="HFY50" s="13"/>
      <c r="HFZ50" s="13"/>
      <c r="HGA50" s="13"/>
      <c r="HGB50" s="13"/>
      <c r="HGC50" s="13"/>
      <c r="HGD50" s="13"/>
      <c r="HGE50" s="13"/>
      <c r="HGF50" s="13"/>
      <c r="HGG50" s="13"/>
      <c r="HGH50" s="13"/>
      <c r="HGI50" s="13"/>
      <c r="HGJ50" s="13"/>
      <c r="HGK50" s="13"/>
      <c r="HGL50" s="13"/>
      <c r="HGM50" s="13"/>
      <c r="HGN50" s="13"/>
      <c r="HGO50" s="13"/>
      <c r="HGP50" s="13"/>
      <c r="HGQ50" s="13"/>
      <c r="HGR50" s="13"/>
      <c r="HGS50" s="13"/>
      <c r="HGT50" s="13"/>
      <c r="HGU50" s="13"/>
      <c r="HGV50" s="13"/>
      <c r="HGW50" s="13"/>
      <c r="HGX50" s="13"/>
      <c r="HGY50" s="13"/>
      <c r="HGZ50" s="13"/>
      <c r="HHA50" s="13"/>
      <c r="HHB50" s="13"/>
      <c r="HHC50" s="13"/>
      <c r="HHD50" s="13"/>
      <c r="HHE50" s="13"/>
      <c r="HHF50" s="13"/>
      <c r="HHG50" s="13"/>
      <c r="HHH50" s="13"/>
      <c r="HHI50" s="13"/>
      <c r="HHJ50" s="13"/>
      <c r="HHK50" s="13"/>
      <c r="HHL50" s="13"/>
      <c r="HHM50" s="13"/>
      <c r="HHN50" s="13"/>
      <c r="HHO50" s="13"/>
      <c r="HHP50" s="13"/>
      <c r="HHQ50" s="13"/>
      <c r="HHR50" s="13"/>
      <c r="HHS50" s="13"/>
      <c r="HHT50" s="13"/>
      <c r="HHU50" s="13"/>
      <c r="HHV50" s="13"/>
      <c r="HHW50" s="13"/>
      <c r="HHX50" s="13"/>
      <c r="HHY50" s="13"/>
      <c r="HHZ50" s="13"/>
      <c r="HIA50" s="13"/>
      <c r="HIB50" s="13"/>
      <c r="HIC50" s="13"/>
      <c r="HID50" s="13"/>
      <c r="HIE50" s="13"/>
      <c r="HIF50" s="13"/>
      <c r="HIG50" s="13"/>
      <c r="HIH50" s="13"/>
      <c r="HII50" s="13"/>
      <c r="HIJ50" s="13"/>
      <c r="HIK50" s="13"/>
      <c r="HIL50" s="13"/>
      <c r="HIM50" s="13"/>
      <c r="HIN50" s="13"/>
      <c r="HIO50" s="13"/>
      <c r="HIP50" s="13"/>
      <c r="HIQ50" s="13"/>
      <c r="HIR50" s="13"/>
      <c r="HIS50" s="13"/>
      <c r="HIT50" s="13"/>
      <c r="HIU50" s="13"/>
      <c r="HIV50" s="13"/>
      <c r="HIW50" s="13"/>
      <c r="HIX50" s="13"/>
      <c r="HIY50" s="13"/>
      <c r="HIZ50" s="13"/>
      <c r="HJA50" s="13"/>
      <c r="HJB50" s="13"/>
      <c r="HJC50" s="13"/>
      <c r="HJD50" s="13"/>
      <c r="HJE50" s="13"/>
      <c r="HJF50" s="13"/>
      <c r="HJG50" s="13"/>
      <c r="HJH50" s="13"/>
      <c r="HJI50" s="13"/>
      <c r="HJJ50" s="13"/>
      <c r="HJK50" s="13"/>
      <c r="HJL50" s="13"/>
      <c r="HJM50" s="13"/>
      <c r="HJN50" s="13"/>
      <c r="HJO50" s="13"/>
      <c r="HJP50" s="13"/>
      <c r="HJQ50" s="13"/>
      <c r="HJR50" s="13"/>
      <c r="HJS50" s="13"/>
      <c r="HJT50" s="13"/>
      <c r="HJU50" s="13"/>
      <c r="HJV50" s="13"/>
      <c r="HJW50" s="13"/>
      <c r="HJX50" s="13"/>
      <c r="HJY50" s="13"/>
      <c r="HJZ50" s="13"/>
      <c r="HKA50" s="13"/>
      <c r="HKB50" s="13"/>
      <c r="HKC50" s="13"/>
      <c r="HKD50" s="13"/>
      <c r="HKE50" s="13"/>
      <c r="HKF50" s="13"/>
      <c r="HKG50" s="13"/>
      <c r="HKH50" s="13"/>
      <c r="HKI50" s="13"/>
      <c r="HKJ50" s="13"/>
      <c r="HKK50" s="13"/>
      <c r="HKL50" s="13"/>
      <c r="HKM50" s="13"/>
      <c r="HKN50" s="13"/>
      <c r="HKO50" s="13"/>
      <c r="HKP50" s="13"/>
      <c r="HKQ50" s="13"/>
      <c r="HKR50" s="13"/>
      <c r="HKS50" s="13"/>
      <c r="HKT50" s="13"/>
      <c r="HKU50" s="13"/>
      <c r="HKV50" s="13"/>
      <c r="HKW50" s="13"/>
      <c r="HKX50" s="13"/>
      <c r="HKY50" s="13"/>
      <c r="HKZ50" s="13"/>
      <c r="HLA50" s="13"/>
      <c r="HLB50" s="13"/>
      <c r="HLC50" s="13"/>
      <c r="HLD50" s="13"/>
      <c r="HLE50" s="13"/>
      <c r="HLF50" s="13"/>
      <c r="HLG50" s="13"/>
      <c r="HLH50" s="13"/>
      <c r="HLI50" s="13"/>
      <c r="HLJ50" s="13"/>
      <c r="HLK50" s="13"/>
      <c r="HLL50" s="13"/>
      <c r="HLM50" s="13"/>
      <c r="HLN50" s="13"/>
      <c r="HLO50" s="13"/>
      <c r="HLP50" s="13"/>
      <c r="HLQ50" s="13"/>
      <c r="HLR50" s="13"/>
      <c r="HLS50" s="13"/>
      <c r="HLT50" s="13"/>
      <c r="HLU50" s="13"/>
      <c r="HLV50" s="13"/>
      <c r="HLW50" s="13"/>
      <c r="HLX50" s="13"/>
      <c r="HLY50" s="13"/>
      <c r="HLZ50" s="13"/>
      <c r="HMA50" s="13"/>
      <c r="HMB50" s="13"/>
      <c r="HMC50" s="13"/>
      <c r="HMD50" s="13"/>
      <c r="HME50" s="13"/>
      <c r="HMF50" s="13"/>
      <c r="HMG50" s="13"/>
      <c r="HMH50" s="13"/>
      <c r="HMI50" s="13"/>
      <c r="HMJ50" s="13"/>
      <c r="HMK50" s="13"/>
      <c r="HML50" s="13"/>
      <c r="HMM50" s="13"/>
      <c r="HMN50" s="13"/>
      <c r="HMO50" s="13"/>
      <c r="HMP50" s="13"/>
      <c r="HMQ50" s="13"/>
      <c r="HMR50" s="13"/>
      <c r="HMS50" s="13"/>
      <c r="HMT50" s="13"/>
      <c r="HMU50" s="13"/>
      <c r="HMV50" s="13"/>
      <c r="HMW50" s="13"/>
      <c r="HMX50" s="13"/>
      <c r="HMY50" s="13"/>
      <c r="HMZ50" s="13"/>
      <c r="HNA50" s="13"/>
      <c r="HNB50" s="13"/>
      <c r="HNC50" s="13"/>
      <c r="HND50" s="13"/>
      <c r="HNE50" s="13"/>
      <c r="HNF50" s="13"/>
      <c r="HNG50" s="13"/>
      <c r="HNH50" s="13"/>
      <c r="HNI50" s="13"/>
      <c r="HNJ50" s="13"/>
      <c r="HNK50" s="13"/>
      <c r="HNL50" s="13"/>
      <c r="HNM50" s="13"/>
      <c r="HNN50" s="13"/>
      <c r="HNO50" s="13"/>
      <c r="HNP50" s="13"/>
      <c r="HNQ50" s="13"/>
      <c r="HNR50" s="13"/>
      <c r="HNS50" s="13"/>
      <c r="HNT50" s="13"/>
      <c r="HNU50" s="13"/>
      <c r="HNV50" s="13"/>
      <c r="HNW50" s="13"/>
      <c r="HNX50" s="13"/>
      <c r="HNY50" s="13"/>
      <c r="HNZ50" s="13"/>
      <c r="HOA50" s="13"/>
      <c r="HOB50" s="13"/>
      <c r="HOC50" s="13"/>
      <c r="HOD50" s="13"/>
      <c r="HOE50" s="13"/>
      <c r="HOF50" s="13"/>
      <c r="HOG50" s="13"/>
      <c r="HOH50" s="13"/>
      <c r="HOI50" s="13"/>
      <c r="HOJ50" s="13"/>
      <c r="HOK50" s="13"/>
      <c r="HOL50" s="13"/>
      <c r="HOM50" s="13"/>
      <c r="HON50" s="13"/>
      <c r="HOO50" s="13"/>
      <c r="HOP50" s="13"/>
      <c r="HOQ50" s="13"/>
      <c r="HOR50" s="13"/>
      <c r="HOS50" s="13"/>
      <c r="HOT50" s="13"/>
      <c r="HOU50" s="13"/>
      <c r="HOV50" s="13"/>
      <c r="HOW50" s="13"/>
      <c r="HOX50" s="13"/>
      <c r="HOY50" s="13"/>
      <c r="HOZ50" s="13"/>
      <c r="HPA50" s="13"/>
      <c r="HPB50" s="13"/>
      <c r="HPC50" s="13"/>
      <c r="HPD50" s="13"/>
      <c r="HPE50" s="13"/>
      <c r="HPF50" s="13"/>
      <c r="HPG50" s="13"/>
      <c r="HPH50" s="13"/>
      <c r="HPI50" s="13"/>
      <c r="HPJ50" s="13"/>
      <c r="HPK50" s="13"/>
      <c r="HPL50" s="13"/>
      <c r="HPM50" s="13"/>
      <c r="HPN50" s="13"/>
      <c r="HPO50" s="13"/>
      <c r="HPP50" s="13"/>
      <c r="HPQ50" s="13"/>
      <c r="HPR50" s="13"/>
      <c r="HPS50" s="13"/>
      <c r="HPT50" s="13"/>
      <c r="HPU50" s="13"/>
      <c r="HPV50" s="13"/>
      <c r="HPW50" s="13"/>
      <c r="HPX50" s="13"/>
      <c r="HPY50" s="13"/>
      <c r="HPZ50" s="13"/>
      <c r="HQA50" s="13"/>
      <c r="HQB50" s="13"/>
      <c r="HQC50" s="13"/>
      <c r="HQD50" s="13"/>
      <c r="HQE50" s="13"/>
      <c r="HQF50" s="13"/>
      <c r="HQG50" s="13"/>
      <c r="HQH50" s="13"/>
      <c r="HQI50" s="13"/>
      <c r="HQJ50" s="13"/>
      <c r="HQK50" s="13"/>
      <c r="HQL50" s="13"/>
      <c r="HQM50" s="13"/>
      <c r="HQN50" s="13"/>
      <c r="HQO50" s="13"/>
      <c r="HQP50" s="13"/>
      <c r="HQQ50" s="13"/>
      <c r="HQR50" s="13"/>
      <c r="HQS50" s="13"/>
      <c r="HQT50" s="13"/>
      <c r="HQU50" s="13"/>
      <c r="HQV50" s="13"/>
      <c r="HQW50" s="13"/>
      <c r="HQX50" s="13"/>
      <c r="HQY50" s="13"/>
      <c r="HQZ50" s="13"/>
      <c r="HRA50" s="13"/>
      <c r="HRB50" s="13"/>
      <c r="HRC50" s="13"/>
      <c r="HRD50" s="13"/>
      <c r="HRE50" s="13"/>
      <c r="HRF50" s="13"/>
      <c r="HRG50" s="13"/>
      <c r="HRH50" s="13"/>
      <c r="HRI50" s="13"/>
      <c r="HRJ50" s="13"/>
      <c r="HRK50" s="13"/>
      <c r="HRL50" s="13"/>
      <c r="HRM50" s="13"/>
      <c r="HRN50" s="13"/>
      <c r="HRO50" s="13"/>
      <c r="HRP50" s="13"/>
      <c r="HRQ50" s="13"/>
      <c r="HRR50" s="13"/>
      <c r="HRS50" s="13"/>
      <c r="HRT50" s="13"/>
      <c r="HRU50" s="13"/>
      <c r="HRV50" s="13"/>
      <c r="HRW50" s="13"/>
      <c r="HRX50" s="13"/>
      <c r="HRY50" s="13"/>
      <c r="HRZ50" s="13"/>
      <c r="HSA50" s="13"/>
      <c r="HSB50" s="13"/>
      <c r="HSC50" s="13"/>
      <c r="HSD50" s="13"/>
      <c r="HSE50" s="13"/>
      <c r="HSF50" s="13"/>
      <c r="HSG50" s="13"/>
      <c r="HSH50" s="13"/>
      <c r="HSI50" s="13"/>
      <c r="HSJ50" s="13"/>
      <c r="HSK50" s="13"/>
      <c r="HSL50" s="13"/>
      <c r="HSM50" s="13"/>
      <c r="HSN50" s="13"/>
      <c r="HSO50" s="13"/>
      <c r="HSP50" s="13"/>
      <c r="HSQ50" s="13"/>
      <c r="HSR50" s="13"/>
      <c r="HSS50" s="13"/>
      <c r="HST50" s="13"/>
      <c r="HSU50" s="13"/>
      <c r="HSV50" s="13"/>
      <c r="HSW50" s="13"/>
      <c r="HSX50" s="13"/>
      <c r="HSY50" s="13"/>
      <c r="HSZ50" s="13"/>
      <c r="HTA50" s="13"/>
      <c r="HTB50" s="13"/>
      <c r="HTC50" s="13"/>
      <c r="HTD50" s="13"/>
      <c r="HTE50" s="13"/>
      <c r="HTF50" s="13"/>
      <c r="HTG50" s="13"/>
      <c r="HTH50" s="13"/>
      <c r="HTI50" s="13"/>
      <c r="HTJ50" s="13"/>
      <c r="HTK50" s="13"/>
      <c r="HTL50" s="13"/>
      <c r="HTM50" s="13"/>
      <c r="HTN50" s="13"/>
      <c r="HTO50" s="13"/>
      <c r="HTP50" s="13"/>
      <c r="HTQ50" s="13"/>
      <c r="HTR50" s="13"/>
      <c r="HTS50" s="13"/>
      <c r="HTT50" s="13"/>
      <c r="HTU50" s="13"/>
      <c r="HTV50" s="13"/>
      <c r="HTW50" s="13"/>
      <c r="HTX50" s="13"/>
      <c r="HTY50" s="13"/>
      <c r="HTZ50" s="13"/>
      <c r="HUA50" s="13"/>
      <c r="HUB50" s="13"/>
      <c r="HUC50" s="13"/>
      <c r="HUD50" s="13"/>
      <c r="HUE50" s="13"/>
      <c r="HUF50" s="13"/>
      <c r="HUG50" s="13"/>
      <c r="HUH50" s="13"/>
      <c r="HUI50" s="13"/>
      <c r="HUJ50" s="13"/>
      <c r="HUK50" s="13"/>
      <c r="HUL50" s="13"/>
      <c r="HUM50" s="13"/>
      <c r="HUN50" s="13"/>
      <c r="HUO50" s="13"/>
      <c r="HUP50" s="13"/>
      <c r="HUQ50" s="13"/>
      <c r="HUR50" s="13"/>
      <c r="HUS50" s="13"/>
      <c r="HUT50" s="13"/>
      <c r="HUU50" s="13"/>
      <c r="HUV50" s="13"/>
      <c r="HUW50" s="13"/>
      <c r="HUX50" s="13"/>
      <c r="HUY50" s="13"/>
      <c r="HUZ50" s="13"/>
      <c r="HVA50" s="13"/>
      <c r="HVB50" s="13"/>
      <c r="HVC50" s="13"/>
      <c r="HVD50" s="13"/>
      <c r="HVE50" s="13"/>
      <c r="HVF50" s="13"/>
      <c r="HVG50" s="13"/>
      <c r="HVH50" s="13"/>
      <c r="HVI50" s="13"/>
      <c r="HVJ50" s="13"/>
      <c r="HVK50" s="13"/>
      <c r="HVL50" s="13"/>
      <c r="HVM50" s="13"/>
      <c r="HVN50" s="13"/>
      <c r="HVO50" s="13"/>
      <c r="HVP50" s="13"/>
      <c r="HVQ50" s="13"/>
      <c r="HVR50" s="13"/>
      <c r="HVS50" s="13"/>
      <c r="HVT50" s="13"/>
      <c r="HVU50" s="13"/>
      <c r="HVV50" s="13"/>
      <c r="HVW50" s="13"/>
      <c r="HVX50" s="13"/>
      <c r="HVY50" s="13"/>
      <c r="HVZ50" s="13"/>
      <c r="HWA50" s="13"/>
      <c r="HWB50" s="13"/>
      <c r="HWC50" s="13"/>
      <c r="HWD50" s="13"/>
      <c r="HWE50" s="13"/>
      <c r="HWF50" s="13"/>
      <c r="HWG50" s="13"/>
      <c r="HWH50" s="13"/>
      <c r="HWI50" s="13"/>
      <c r="HWJ50" s="13"/>
      <c r="HWK50" s="13"/>
      <c r="HWL50" s="13"/>
      <c r="HWM50" s="13"/>
      <c r="HWN50" s="13"/>
      <c r="HWO50" s="13"/>
      <c r="HWP50" s="13"/>
      <c r="HWQ50" s="13"/>
      <c r="HWR50" s="13"/>
      <c r="HWS50" s="13"/>
      <c r="HWT50" s="13"/>
      <c r="HWU50" s="13"/>
      <c r="HWV50" s="13"/>
      <c r="HWW50" s="13"/>
      <c r="HWX50" s="13"/>
      <c r="HWY50" s="13"/>
      <c r="HWZ50" s="13"/>
      <c r="HXA50" s="13"/>
      <c r="HXB50" s="13"/>
      <c r="HXC50" s="13"/>
      <c r="HXD50" s="13"/>
      <c r="HXE50" s="13"/>
      <c r="HXF50" s="13"/>
      <c r="HXG50" s="13"/>
      <c r="HXH50" s="13"/>
      <c r="HXI50" s="13"/>
      <c r="HXJ50" s="13"/>
      <c r="HXK50" s="13"/>
      <c r="HXL50" s="13"/>
      <c r="HXM50" s="13"/>
      <c r="HXN50" s="13"/>
      <c r="HXO50" s="13"/>
      <c r="HXP50" s="13"/>
      <c r="HXQ50" s="13"/>
      <c r="HXR50" s="13"/>
      <c r="HXS50" s="13"/>
      <c r="HXT50" s="13"/>
      <c r="HXU50" s="13"/>
      <c r="HXV50" s="13"/>
      <c r="HXW50" s="13"/>
      <c r="HXX50" s="13"/>
      <c r="HXY50" s="13"/>
      <c r="HXZ50" s="13"/>
      <c r="HYA50" s="13"/>
      <c r="HYB50" s="13"/>
      <c r="HYC50" s="13"/>
      <c r="HYD50" s="13"/>
      <c r="HYE50" s="13"/>
      <c r="HYF50" s="13"/>
      <c r="HYG50" s="13"/>
      <c r="HYH50" s="13"/>
      <c r="HYI50" s="13"/>
      <c r="HYJ50" s="13"/>
      <c r="HYK50" s="13"/>
      <c r="HYL50" s="13"/>
      <c r="HYM50" s="13"/>
      <c r="HYN50" s="13"/>
      <c r="HYO50" s="13"/>
      <c r="HYP50" s="13"/>
      <c r="HYQ50" s="13"/>
      <c r="HYR50" s="13"/>
      <c r="HYS50" s="13"/>
      <c r="HYT50" s="13"/>
      <c r="HYU50" s="13"/>
      <c r="HYV50" s="13"/>
      <c r="HYW50" s="13"/>
      <c r="HYX50" s="13"/>
      <c r="HYY50" s="13"/>
      <c r="HYZ50" s="13"/>
      <c r="HZA50" s="13"/>
      <c r="HZB50" s="13"/>
      <c r="HZC50" s="13"/>
      <c r="HZD50" s="13"/>
      <c r="HZE50" s="13"/>
      <c r="HZF50" s="13"/>
      <c r="HZG50" s="13"/>
      <c r="HZH50" s="13"/>
      <c r="HZI50" s="13"/>
      <c r="HZJ50" s="13"/>
      <c r="HZK50" s="13"/>
      <c r="HZL50" s="13"/>
      <c r="HZM50" s="13"/>
      <c r="HZN50" s="13"/>
      <c r="HZO50" s="13"/>
      <c r="HZP50" s="13"/>
      <c r="HZQ50" s="13"/>
      <c r="HZR50" s="13"/>
      <c r="HZS50" s="13"/>
      <c r="HZT50" s="13"/>
      <c r="HZU50" s="13"/>
      <c r="HZV50" s="13"/>
      <c r="HZW50" s="13"/>
      <c r="HZX50" s="13"/>
      <c r="HZY50" s="13"/>
      <c r="HZZ50" s="13"/>
      <c r="IAA50" s="13"/>
      <c r="IAB50" s="13"/>
      <c r="IAC50" s="13"/>
      <c r="IAD50" s="13"/>
      <c r="IAE50" s="13"/>
      <c r="IAF50" s="13"/>
      <c r="IAG50" s="13"/>
      <c r="IAH50" s="13"/>
      <c r="IAI50" s="13"/>
      <c r="IAJ50" s="13"/>
      <c r="IAK50" s="13"/>
      <c r="IAL50" s="13"/>
      <c r="IAM50" s="13"/>
      <c r="IAN50" s="13"/>
      <c r="IAO50" s="13"/>
      <c r="IAP50" s="13"/>
      <c r="IAQ50" s="13"/>
      <c r="IAR50" s="13"/>
      <c r="IAS50" s="13"/>
      <c r="IAT50" s="13"/>
      <c r="IAU50" s="13"/>
      <c r="IAV50" s="13"/>
      <c r="IAW50" s="13"/>
      <c r="IAX50" s="13"/>
      <c r="IAY50" s="13"/>
      <c r="IAZ50" s="13"/>
      <c r="IBA50" s="13"/>
      <c r="IBB50" s="13"/>
      <c r="IBC50" s="13"/>
      <c r="IBD50" s="13"/>
      <c r="IBE50" s="13"/>
      <c r="IBF50" s="13"/>
      <c r="IBG50" s="13"/>
      <c r="IBH50" s="13"/>
      <c r="IBI50" s="13"/>
      <c r="IBJ50" s="13"/>
      <c r="IBK50" s="13"/>
      <c r="IBL50" s="13"/>
      <c r="IBM50" s="13"/>
      <c r="IBN50" s="13"/>
      <c r="IBO50" s="13"/>
      <c r="IBP50" s="13"/>
      <c r="IBQ50" s="13"/>
      <c r="IBR50" s="13"/>
      <c r="IBS50" s="13"/>
      <c r="IBT50" s="13"/>
      <c r="IBU50" s="13"/>
      <c r="IBV50" s="13"/>
      <c r="IBW50" s="13"/>
      <c r="IBX50" s="13"/>
      <c r="IBY50" s="13"/>
      <c r="IBZ50" s="13"/>
      <c r="ICA50" s="13"/>
      <c r="ICB50" s="13"/>
      <c r="ICC50" s="13"/>
      <c r="ICD50" s="13"/>
      <c r="ICE50" s="13"/>
      <c r="ICF50" s="13"/>
      <c r="ICG50" s="13"/>
      <c r="ICH50" s="13"/>
      <c r="ICI50" s="13"/>
      <c r="ICJ50" s="13"/>
      <c r="ICK50" s="13"/>
      <c r="ICL50" s="13"/>
      <c r="ICM50" s="13"/>
      <c r="ICN50" s="13"/>
      <c r="ICO50" s="13"/>
      <c r="ICP50" s="13"/>
      <c r="ICQ50" s="13"/>
      <c r="ICR50" s="13"/>
      <c r="ICS50" s="13"/>
      <c r="ICT50" s="13"/>
      <c r="ICU50" s="13"/>
      <c r="ICV50" s="13"/>
      <c r="ICW50" s="13"/>
      <c r="ICX50" s="13"/>
      <c r="ICY50" s="13"/>
      <c r="ICZ50" s="13"/>
      <c r="IDA50" s="13"/>
      <c r="IDB50" s="13"/>
      <c r="IDC50" s="13"/>
      <c r="IDD50" s="13"/>
      <c r="IDE50" s="13"/>
      <c r="IDF50" s="13"/>
      <c r="IDG50" s="13"/>
      <c r="IDH50" s="13"/>
      <c r="IDI50" s="13"/>
      <c r="IDJ50" s="13"/>
      <c r="IDK50" s="13"/>
      <c r="IDL50" s="13"/>
      <c r="IDM50" s="13"/>
      <c r="IDN50" s="13"/>
      <c r="IDO50" s="13"/>
      <c r="IDP50" s="13"/>
      <c r="IDQ50" s="13"/>
      <c r="IDR50" s="13"/>
      <c r="IDS50" s="13"/>
      <c r="IDT50" s="13"/>
      <c r="IDU50" s="13"/>
      <c r="IDV50" s="13"/>
      <c r="IDW50" s="13"/>
      <c r="IDX50" s="13"/>
      <c r="IDY50" s="13"/>
      <c r="IDZ50" s="13"/>
      <c r="IEA50" s="13"/>
      <c r="IEB50" s="13"/>
      <c r="IEC50" s="13"/>
      <c r="IED50" s="13"/>
      <c r="IEE50" s="13"/>
      <c r="IEF50" s="13"/>
      <c r="IEG50" s="13"/>
      <c r="IEH50" s="13"/>
      <c r="IEI50" s="13"/>
      <c r="IEJ50" s="13"/>
      <c r="IEK50" s="13"/>
      <c r="IEL50" s="13"/>
      <c r="IEM50" s="13"/>
      <c r="IEN50" s="13"/>
      <c r="IEO50" s="13"/>
      <c r="IEP50" s="13"/>
      <c r="IEQ50" s="13"/>
      <c r="IER50" s="13"/>
      <c r="IES50" s="13"/>
      <c r="IET50" s="13"/>
      <c r="IEU50" s="13"/>
      <c r="IEV50" s="13"/>
      <c r="IEW50" s="13"/>
      <c r="IEX50" s="13"/>
      <c r="IEY50" s="13"/>
      <c r="IEZ50" s="13"/>
      <c r="IFA50" s="13"/>
      <c r="IFB50" s="13"/>
      <c r="IFC50" s="13"/>
      <c r="IFD50" s="13"/>
      <c r="IFE50" s="13"/>
      <c r="IFF50" s="13"/>
      <c r="IFG50" s="13"/>
      <c r="IFH50" s="13"/>
      <c r="IFI50" s="13"/>
      <c r="IFJ50" s="13"/>
      <c r="IFK50" s="13"/>
      <c r="IFL50" s="13"/>
      <c r="IFM50" s="13"/>
      <c r="IFN50" s="13"/>
      <c r="IFO50" s="13"/>
      <c r="IFP50" s="13"/>
      <c r="IFQ50" s="13"/>
      <c r="IFR50" s="13"/>
      <c r="IFS50" s="13"/>
      <c r="IFT50" s="13"/>
      <c r="IFU50" s="13"/>
      <c r="IFV50" s="13"/>
      <c r="IFW50" s="13"/>
      <c r="IFX50" s="13"/>
      <c r="IFY50" s="13"/>
      <c r="IFZ50" s="13"/>
      <c r="IGA50" s="13"/>
      <c r="IGB50" s="13"/>
      <c r="IGC50" s="13"/>
      <c r="IGD50" s="13"/>
      <c r="IGE50" s="13"/>
      <c r="IGF50" s="13"/>
      <c r="IGG50" s="13"/>
      <c r="IGH50" s="13"/>
      <c r="IGI50" s="13"/>
      <c r="IGJ50" s="13"/>
      <c r="IGK50" s="13"/>
      <c r="IGL50" s="13"/>
      <c r="IGM50" s="13"/>
      <c r="IGN50" s="13"/>
      <c r="IGO50" s="13"/>
      <c r="IGP50" s="13"/>
      <c r="IGQ50" s="13"/>
      <c r="IGR50" s="13"/>
      <c r="IGS50" s="13"/>
      <c r="IGT50" s="13"/>
      <c r="IGU50" s="13"/>
      <c r="IGV50" s="13"/>
      <c r="IGW50" s="13"/>
      <c r="IGX50" s="13"/>
      <c r="IGY50" s="13"/>
      <c r="IGZ50" s="13"/>
      <c r="IHA50" s="13"/>
      <c r="IHB50" s="13"/>
      <c r="IHC50" s="13"/>
      <c r="IHD50" s="13"/>
      <c r="IHE50" s="13"/>
      <c r="IHF50" s="13"/>
      <c r="IHG50" s="13"/>
      <c r="IHH50" s="13"/>
      <c r="IHI50" s="13"/>
      <c r="IHJ50" s="13"/>
      <c r="IHK50" s="13"/>
      <c r="IHL50" s="13"/>
      <c r="IHM50" s="13"/>
      <c r="IHN50" s="13"/>
      <c r="IHO50" s="13"/>
      <c r="IHP50" s="13"/>
      <c r="IHQ50" s="13"/>
      <c r="IHR50" s="13"/>
      <c r="IHS50" s="13"/>
      <c r="IHT50" s="13"/>
      <c r="IHU50" s="13"/>
      <c r="IHV50" s="13"/>
      <c r="IHW50" s="13"/>
      <c r="IHX50" s="13"/>
      <c r="IHY50" s="13"/>
      <c r="IHZ50" s="13"/>
      <c r="IIA50" s="13"/>
      <c r="IIB50" s="13"/>
      <c r="IIC50" s="13"/>
      <c r="IID50" s="13"/>
      <c r="IIE50" s="13"/>
      <c r="IIF50" s="13"/>
      <c r="IIG50" s="13"/>
      <c r="IIH50" s="13"/>
      <c r="III50" s="13"/>
      <c r="IIJ50" s="13"/>
      <c r="IIK50" s="13"/>
      <c r="IIL50" s="13"/>
      <c r="IIM50" s="13"/>
      <c r="IIN50" s="13"/>
      <c r="IIO50" s="13"/>
      <c r="IIP50" s="13"/>
      <c r="IIQ50" s="13"/>
      <c r="IIR50" s="13"/>
      <c r="IIS50" s="13"/>
      <c r="IIT50" s="13"/>
      <c r="IIU50" s="13"/>
      <c r="IIV50" s="13"/>
      <c r="IIW50" s="13"/>
      <c r="IIX50" s="13"/>
      <c r="IIY50" s="13"/>
      <c r="IIZ50" s="13"/>
      <c r="IJA50" s="13"/>
      <c r="IJB50" s="13"/>
      <c r="IJC50" s="13"/>
      <c r="IJD50" s="13"/>
      <c r="IJE50" s="13"/>
      <c r="IJF50" s="13"/>
      <c r="IJG50" s="13"/>
      <c r="IJH50" s="13"/>
      <c r="IJI50" s="13"/>
      <c r="IJJ50" s="13"/>
      <c r="IJK50" s="13"/>
      <c r="IJL50" s="13"/>
      <c r="IJM50" s="13"/>
      <c r="IJN50" s="13"/>
      <c r="IJO50" s="13"/>
      <c r="IJP50" s="13"/>
      <c r="IJQ50" s="13"/>
      <c r="IJR50" s="13"/>
      <c r="IJS50" s="13"/>
      <c r="IJT50" s="13"/>
      <c r="IJU50" s="13"/>
      <c r="IJV50" s="13"/>
      <c r="IJW50" s="13"/>
      <c r="IJX50" s="13"/>
      <c r="IJY50" s="13"/>
      <c r="IJZ50" s="13"/>
      <c r="IKA50" s="13"/>
      <c r="IKB50" s="13"/>
      <c r="IKC50" s="13"/>
      <c r="IKD50" s="13"/>
      <c r="IKE50" s="13"/>
      <c r="IKF50" s="13"/>
      <c r="IKG50" s="13"/>
      <c r="IKH50" s="13"/>
      <c r="IKI50" s="13"/>
      <c r="IKJ50" s="13"/>
      <c r="IKK50" s="13"/>
      <c r="IKL50" s="13"/>
      <c r="IKM50" s="13"/>
      <c r="IKN50" s="13"/>
      <c r="IKO50" s="13"/>
      <c r="IKP50" s="13"/>
      <c r="IKQ50" s="13"/>
      <c r="IKR50" s="13"/>
      <c r="IKS50" s="13"/>
      <c r="IKT50" s="13"/>
      <c r="IKU50" s="13"/>
      <c r="IKV50" s="13"/>
      <c r="IKW50" s="13"/>
      <c r="IKX50" s="13"/>
      <c r="IKY50" s="13"/>
      <c r="IKZ50" s="13"/>
      <c r="ILA50" s="13"/>
      <c r="ILB50" s="13"/>
      <c r="ILC50" s="13"/>
      <c r="ILD50" s="13"/>
      <c r="ILE50" s="13"/>
      <c r="ILF50" s="13"/>
      <c r="ILG50" s="13"/>
      <c r="ILH50" s="13"/>
      <c r="ILI50" s="13"/>
      <c r="ILJ50" s="13"/>
      <c r="ILK50" s="13"/>
      <c r="ILL50" s="13"/>
      <c r="ILM50" s="13"/>
      <c r="ILN50" s="13"/>
      <c r="ILO50" s="13"/>
      <c r="ILP50" s="13"/>
      <c r="ILQ50" s="13"/>
      <c r="ILR50" s="13"/>
      <c r="ILS50" s="13"/>
      <c r="ILT50" s="13"/>
      <c r="ILU50" s="13"/>
      <c r="ILV50" s="13"/>
      <c r="ILW50" s="13"/>
      <c r="ILX50" s="13"/>
      <c r="ILY50" s="13"/>
      <c r="ILZ50" s="13"/>
      <c r="IMA50" s="13"/>
      <c r="IMB50" s="13"/>
      <c r="IMC50" s="13"/>
      <c r="IMD50" s="13"/>
      <c r="IME50" s="13"/>
      <c r="IMF50" s="13"/>
      <c r="IMG50" s="13"/>
      <c r="IMH50" s="13"/>
      <c r="IMI50" s="13"/>
      <c r="IMJ50" s="13"/>
      <c r="IMK50" s="13"/>
      <c r="IML50" s="13"/>
      <c r="IMM50" s="13"/>
      <c r="IMN50" s="13"/>
      <c r="IMO50" s="13"/>
      <c r="IMP50" s="13"/>
      <c r="IMQ50" s="13"/>
      <c r="IMR50" s="13"/>
      <c r="IMS50" s="13"/>
      <c r="IMT50" s="13"/>
      <c r="IMU50" s="13"/>
      <c r="IMV50" s="13"/>
      <c r="IMW50" s="13"/>
      <c r="IMX50" s="13"/>
      <c r="IMY50" s="13"/>
      <c r="IMZ50" s="13"/>
      <c r="INA50" s="13"/>
      <c r="INB50" s="13"/>
      <c r="INC50" s="13"/>
      <c r="IND50" s="13"/>
      <c r="INE50" s="13"/>
      <c r="INF50" s="13"/>
      <c r="ING50" s="13"/>
      <c r="INH50" s="13"/>
      <c r="INI50" s="13"/>
      <c r="INJ50" s="13"/>
      <c r="INK50" s="13"/>
      <c r="INL50" s="13"/>
      <c r="INM50" s="13"/>
      <c r="INN50" s="13"/>
      <c r="INO50" s="13"/>
      <c r="INP50" s="13"/>
      <c r="INQ50" s="13"/>
      <c r="INR50" s="13"/>
      <c r="INS50" s="13"/>
      <c r="INT50" s="13"/>
      <c r="INU50" s="13"/>
      <c r="INV50" s="13"/>
      <c r="INW50" s="13"/>
      <c r="INX50" s="13"/>
      <c r="INY50" s="13"/>
      <c r="INZ50" s="13"/>
      <c r="IOA50" s="13"/>
      <c r="IOB50" s="13"/>
      <c r="IOC50" s="13"/>
      <c r="IOD50" s="13"/>
      <c r="IOE50" s="13"/>
      <c r="IOF50" s="13"/>
      <c r="IOG50" s="13"/>
      <c r="IOH50" s="13"/>
      <c r="IOI50" s="13"/>
      <c r="IOJ50" s="13"/>
      <c r="IOK50" s="13"/>
      <c r="IOL50" s="13"/>
      <c r="IOM50" s="13"/>
      <c r="ION50" s="13"/>
      <c r="IOO50" s="13"/>
      <c r="IOP50" s="13"/>
      <c r="IOQ50" s="13"/>
      <c r="IOR50" s="13"/>
      <c r="IOS50" s="13"/>
      <c r="IOT50" s="13"/>
      <c r="IOU50" s="13"/>
      <c r="IOV50" s="13"/>
      <c r="IOW50" s="13"/>
      <c r="IOX50" s="13"/>
      <c r="IOY50" s="13"/>
      <c r="IOZ50" s="13"/>
      <c r="IPA50" s="13"/>
      <c r="IPB50" s="13"/>
      <c r="IPC50" s="13"/>
      <c r="IPD50" s="13"/>
      <c r="IPE50" s="13"/>
      <c r="IPF50" s="13"/>
      <c r="IPG50" s="13"/>
      <c r="IPH50" s="13"/>
      <c r="IPI50" s="13"/>
      <c r="IPJ50" s="13"/>
      <c r="IPK50" s="13"/>
      <c r="IPL50" s="13"/>
      <c r="IPM50" s="13"/>
      <c r="IPN50" s="13"/>
      <c r="IPO50" s="13"/>
      <c r="IPP50" s="13"/>
      <c r="IPQ50" s="13"/>
      <c r="IPR50" s="13"/>
      <c r="IPS50" s="13"/>
      <c r="IPT50" s="13"/>
      <c r="IPU50" s="13"/>
      <c r="IPV50" s="13"/>
      <c r="IPW50" s="13"/>
      <c r="IPX50" s="13"/>
      <c r="IPY50" s="13"/>
      <c r="IPZ50" s="13"/>
      <c r="IQA50" s="13"/>
      <c r="IQB50" s="13"/>
      <c r="IQC50" s="13"/>
      <c r="IQD50" s="13"/>
      <c r="IQE50" s="13"/>
      <c r="IQF50" s="13"/>
      <c r="IQG50" s="13"/>
      <c r="IQH50" s="13"/>
      <c r="IQI50" s="13"/>
      <c r="IQJ50" s="13"/>
      <c r="IQK50" s="13"/>
      <c r="IQL50" s="13"/>
      <c r="IQM50" s="13"/>
      <c r="IQN50" s="13"/>
      <c r="IQO50" s="13"/>
      <c r="IQP50" s="13"/>
      <c r="IQQ50" s="13"/>
      <c r="IQR50" s="13"/>
      <c r="IQS50" s="13"/>
      <c r="IQT50" s="13"/>
      <c r="IQU50" s="13"/>
      <c r="IQV50" s="13"/>
      <c r="IQW50" s="13"/>
      <c r="IQX50" s="13"/>
      <c r="IQY50" s="13"/>
      <c r="IQZ50" s="13"/>
      <c r="IRA50" s="13"/>
      <c r="IRB50" s="13"/>
      <c r="IRC50" s="13"/>
      <c r="IRD50" s="13"/>
      <c r="IRE50" s="13"/>
      <c r="IRF50" s="13"/>
      <c r="IRG50" s="13"/>
      <c r="IRH50" s="13"/>
      <c r="IRI50" s="13"/>
      <c r="IRJ50" s="13"/>
      <c r="IRK50" s="13"/>
      <c r="IRL50" s="13"/>
      <c r="IRM50" s="13"/>
      <c r="IRN50" s="13"/>
      <c r="IRO50" s="13"/>
      <c r="IRP50" s="13"/>
      <c r="IRQ50" s="13"/>
      <c r="IRR50" s="13"/>
      <c r="IRS50" s="13"/>
      <c r="IRT50" s="13"/>
      <c r="IRU50" s="13"/>
      <c r="IRV50" s="13"/>
      <c r="IRW50" s="13"/>
      <c r="IRX50" s="13"/>
      <c r="IRY50" s="13"/>
      <c r="IRZ50" s="13"/>
      <c r="ISA50" s="13"/>
      <c r="ISB50" s="13"/>
      <c r="ISC50" s="13"/>
      <c r="ISD50" s="13"/>
      <c r="ISE50" s="13"/>
      <c r="ISF50" s="13"/>
      <c r="ISG50" s="13"/>
      <c r="ISH50" s="13"/>
      <c r="ISI50" s="13"/>
      <c r="ISJ50" s="13"/>
      <c r="ISK50" s="13"/>
      <c r="ISL50" s="13"/>
      <c r="ISM50" s="13"/>
      <c r="ISN50" s="13"/>
      <c r="ISO50" s="13"/>
      <c r="ISP50" s="13"/>
      <c r="ISQ50" s="13"/>
      <c r="ISR50" s="13"/>
      <c r="ISS50" s="13"/>
      <c r="IST50" s="13"/>
      <c r="ISU50" s="13"/>
      <c r="ISV50" s="13"/>
      <c r="ISW50" s="13"/>
      <c r="ISX50" s="13"/>
      <c r="ISY50" s="13"/>
      <c r="ISZ50" s="13"/>
      <c r="ITA50" s="13"/>
      <c r="ITB50" s="13"/>
      <c r="ITC50" s="13"/>
      <c r="ITD50" s="13"/>
      <c r="ITE50" s="13"/>
      <c r="ITF50" s="13"/>
      <c r="ITG50" s="13"/>
      <c r="ITH50" s="13"/>
      <c r="ITI50" s="13"/>
      <c r="ITJ50" s="13"/>
      <c r="ITK50" s="13"/>
      <c r="ITL50" s="13"/>
      <c r="ITM50" s="13"/>
      <c r="ITN50" s="13"/>
      <c r="ITO50" s="13"/>
      <c r="ITP50" s="13"/>
      <c r="ITQ50" s="13"/>
      <c r="ITR50" s="13"/>
      <c r="ITS50" s="13"/>
      <c r="ITT50" s="13"/>
      <c r="ITU50" s="13"/>
      <c r="ITV50" s="13"/>
      <c r="ITW50" s="13"/>
      <c r="ITX50" s="13"/>
      <c r="ITY50" s="13"/>
      <c r="ITZ50" s="13"/>
      <c r="IUA50" s="13"/>
      <c r="IUB50" s="13"/>
      <c r="IUC50" s="13"/>
      <c r="IUD50" s="13"/>
      <c r="IUE50" s="13"/>
      <c r="IUF50" s="13"/>
      <c r="IUG50" s="13"/>
      <c r="IUH50" s="13"/>
      <c r="IUI50" s="13"/>
      <c r="IUJ50" s="13"/>
      <c r="IUK50" s="13"/>
      <c r="IUL50" s="13"/>
      <c r="IUM50" s="13"/>
      <c r="IUN50" s="13"/>
      <c r="IUO50" s="13"/>
      <c r="IUP50" s="13"/>
      <c r="IUQ50" s="13"/>
      <c r="IUR50" s="13"/>
      <c r="IUS50" s="13"/>
      <c r="IUT50" s="13"/>
      <c r="IUU50" s="13"/>
      <c r="IUV50" s="13"/>
      <c r="IUW50" s="13"/>
      <c r="IUX50" s="13"/>
      <c r="IUY50" s="13"/>
      <c r="IUZ50" s="13"/>
      <c r="IVA50" s="13"/>
      <c r="IVB50" s="13"/>
      <c r="IVC50" s="13"/>
      <c r="IVD50" s="13"/>
      <c r="IVE50" s="13"/>
      <c r="IVF50" s="13"/>
      <c r="IVG50" s="13"/>
      <c r="IVH50" s="13"/>
      <c r="IVI50" s="13"/>
      <c r="IVJ50" s="13"/>
      <c r="IVK50" s="13"/>
      <c r="IVL50" s="13"/>
      <c r="IVM50" s="13"/>
      <c r="IVN50" s="13"/>
      <c r="IVO50" s="13"/>
      <c r="IVP50" s="13"/>
      <c r="IVQ50" s="13"/>
      <c r="IVR50" s="13"/>
      <c r="IVS50" s="13"/>
      <c r="IVT50" s="13"/>
      <c r="IVU50" s="13"/>
      <c r="IVV50" s="13"/>
      <c r="IVW50" s="13"/>
      <c r="IVX50" s="13"/>
      <c r="IVY50" s="13"/>
      <c r="IVZ50" s="13"/>
      <c r="IWA50" s="13"/>
      <c r="IWB50" s="13"/>
      <c r="IWC50" s="13"/>
      <c r="IWD50" s="13"/>
      <c r="IWE50" s="13"/>
      <c r="IWF50" s="13"/>
      <c r="IWG50" s="13"/>
      <c r="IWH50" s="13"/>
      <c r="IWI50" s="13"/>
      <c r="IWJ50" s="13"/>
      <c r="IWK50" s="13"/>
      <c r="IWL50" s="13"/>
      <c r="IWM50" s="13"/>
      <c r="IWN50" s="13"/>
      <c r="IWO50" s="13"/>
      <c r="IWP50" s="13"/>
      <c r="IWQ50" s="13"/>
      <c r="IWR50" s="13"/>
      <c r="IWS50" s="13"/>
      <c r="IWT50" s="13"/>
      <c r="IWU50" s="13"/>
      <c r="IWV50" s="13"/>
      <c r="IWW50" s="13"/>
      <c r="IWX50" s="13"/>
      <c r="IWY50" s="13"/>
      <c r="IWZ50" s="13"/>
      <c r="IXA50" s="13"/>
      <c r="IXB50" s="13"/>
      <c r="IXC50" s="13"/>
      <c r="IXD50" s="13"/>
      <c r="IXE50" s="13"/>
      <c r="IXF50" s="13"/>
      <c r="IXG50" s="13"/>
      <c r="IXH50" s="13"/>
      <c r="IXI50" s="13"/>
      <c r="IXJ50" s="13"/>
      <c r="IXK50" s="13"/>
      <c r="IXL50" s="13"/>
      <c r="IXM50" s="13"/>
      <c r="IXN50" s="13"/>
      <c r="IXO50" s="13"/>
      <c r="IXP50" s="13"/>
      <c r="IXQ50" s="13"/>
      <c r="IXR50" s="13"/>
      <c r="IXS50" s="13"/>
      <c r="IXT50" s="13"/>
      <c r="IXU50" s="13"/>
      <c r="IXV50" s="13"/>
      <c r="IXW50" s="13"/>
      <c r="IXX50" s="13"/>
      <c r="IXY50" s="13"/>
      <c r="IXZ50" s="13"/>
      <c r="IYA50" s="13"/>
      <c r="IYB50" s="13"/>
      <c r="IYC50" s="13"/>
      <c r="IYD50" s="13"/>
      <c r="IYE50" s="13"/>
      <c r="IYF50" s="13"/>
      <c r="IYG50" s="13"/>
      <c r="IYH50" s="13"/>
      <c r="IYI50" s="13"/>
      <c r="IYJ50" s="13"/>
      <c r="IYK50" s="13"/>
      <c r="IYL50" s="13"/>
      <c r="IYM50" s="13"/>
      <c r="IYN50" s="13"/>
      <c r="IYO50" s="13"/>
      <c r="IYP50" s="13"/>
      <c r="IYQ50" s="13"/>
      <c r="IYR50" s="13"/>
      <c r="IYS50" s="13"/>
      <c r="IYT50" s="13"/>
      <c r="IYU50" s="13"/>
      <c r="IYV50" s="13"/>
      <c r="IYW50" s="13"/>
      <c r="IYX50" s="13"/>
      <c r="IYY50" s="13"/>
      <c r="IYZ50" s="13"/>
      <c r="IZA50" s="13"/>
      <c r="IZB50" s="13"/>
      <c r="IZC50" s="13"/>
      <c r="IZD50" s="13"/>
      <c r="IZE50" s="13"/>
      <c r="IZF50" s="13"/>
      <c r="IZG50" s="13"/>
      <c r="IZH50" s="13"/>
      <c r="IZI50" s="13"/>
      <c r="IZJ50" s="13"/>
      <c r="IZK50" s="13"/>
      <c r="IZL50" s="13"/>
      <c r="IZM50" s="13"/>
      <c r="IZN50" s="13"/>
      <c r="IZO50" s="13"/>
      <c r="IZP50" s="13"/>
      <c r="IZQ50" s="13"/>
      <c r="IZR50" s="13"/>
      <c r="IZS50" s="13"/>
      <c r="IZT50" s="13"/>
      <c r="IZU50" s="13"/>
      <c r="IZV50" s="13"/>
      <c r="IZW50" s="13"/>
      <c r="IZX50" s="13"/>
      <c r="IZY50" s="13"/>
      <c r="IZZ50" s="13"/>
      <c r="JAA50" s="13"/>
      <c r="JAB50" s="13"/>
      <c r="JAC50" s="13"/>
      <c r="JAD50" s="13"/>
      <c r="JAE50" s="13"/>
      <c r="JAF50" s="13"/>
      <c r="JAG50" s="13"/>
      <c r="JAH50" s="13"/>
      <c r="JAI50" s="13"/>
      <c r="JAJ50" s="13"/>
      <c r="JAK50" s="13"/>
      <c r="JAL50" s="13"/>
      <c r="JAM50" s="13"/>
      <c r="JAN50" s="13"/>
      <c r="JAO50" s="13"/>
      <c r="JAP50" s="13"/>
      <c r="JAQ50" s="13"/>
      <c r="JAR50" s="13"/>
      <c r="JAS50" s="13"/>
      <c r="JAT50" s="13"/>
      <c r="JAU50" s="13"/>
      <c r="JAV50" s="13"/>
      <c r="JAW50" s="13"/>
      <c r="JAX50" s="13"/>
      <c r="JAY50" s="13"/>
      <c r="JAZ50" s="13"/>
      <c r="JBA50" s="13"/>
      <c r="JBB50" s="13"/>
      <c r="JBC50" s="13"/>
      <c r="JBD50" s="13"/>
      <c r="JBE50" s="13"/>
      <c r="JBF50" s="13"/>
      <c r="JBG50" s="13"/>
      <c r="JBH50" s="13"/>
      <c r="JBI50" s="13"/>
      <c r="JBJ50" s="13"/>
      <c r="JBK50" s="13"/>
      <c r="JBL50" s="13"/>
      <c r="JBM50" s="13"/>
      <c r="JBN50" s="13"/>
      <c r="JBO50" s="13"/>
      <c r="JBP50" s="13"/>
      <c r="JBQ50" s="13"/>
      <c r="JBR50" s="13"/>
      <c r="JBS50" s="13"/>
      <c r="JBT50" s="13"/>
      <c r="JBU50" s="13"/>
      <c r="JBV50" s="13"/>
      <c r="JBW50" s="13"/>
      <c r="JBX50" s="13"/>
      <c r="JBY50" s="13"/>
      <c r="JBZ50" s="13"/>
      <c r="JCA50" s="13"/>
      <c r="JCB50" s="13"/>
      <c r="JCC50" s="13"/>
      <c r="JCD50" s="13"/>
      <c r="JCE50" s="13"/>
      <c r="JCF50" s="13"/>
      <c r="JCG50" s="13"/>
      <c r="JCH50" s="13"/>
      <c r="JCI50" s="13"/>
      <c r="JCJ50" s="13"/>
      <c r="JCK50" s="13"/>
      <c r="JCL50" s="13"/>
      <c r="JCM50" s="13"/>
      <c r="JCN50" s="13"/>
      <c r="JCO50" s="13"/>
      <c r="JCP50" s="13"/>
      <c r="JCQ50" s="13"/>
      <c r="JCR50" s="13"/>
      <c r="JCS50" s="13"/>
      <c r="JCT50" s="13"/>
      <c r="JCU50" s="13"/>
      <c r="JCV50" s="13"/>
      <c r="JCW50" s="13"/>
      <c r="JCX50" s="13"/>
      <c r="JCY50" s="13"/>
      <c r="JCZ50" s="13"/>
      <c r="JDA50" s="13"/>
      <c r="JDB50" s="13"/>
      <c r="JDC50" s="13"/>
      <c r="JDD50" s="13"/>
      <c r="JDE50" s="13"/>
      <c r="JDF50" s="13"/>
      <c r="JDG50" s="13"/>
      <c r="JDH50" s="13"/>
      <c r="JDI50" s="13"/>
      <c r="JDJ50" s="13"/>
      <c r="JDK50" s="13"/>
      <c r="JDL50" s="13"/>
      <c r="JDM50" s="13"/>
      <c r="JDN50" s="13"/>
      <c r="JDO50" s="13"/>
      <c r="JDP50" s="13"/>
      <c r="JDQ50" s="13"/>
      <c r="JDR50" s="13"/>
      <c r="JDS50" s="13"/>
      <c r="JDT50" s="13"/>
      <c r="JDU50" s="13"/>
      <c r="JDV50" s="13"/>
      <c r="JDW50" s="13"/>
      <c r="JDX50" s="13"/>
      <c r="JDY50" s="13"/>
      <c r="JDZ50" s="13"/>
      <c r="JEA50" s="13"/>
      <c r="JEB50" s="13"/>
      <c r="JEC50" s="13"/>
      <c r="JED50" s="13"/>
      <c r="JEE50" s="13"/>
      <c r="JEF50" s="13"/>
      <c r="JEG50" s="13"/>
      <c r="JEH50" s="13"/>
      <c r="JEI50" s="13"/>
      <c r="JEJ50" s="13"/>
      <c r="JEK50" s="13"/>
      <c r="JEL50" s="13"/>
      <c r="JEM50" s="13"/>
      <c r="JEN50" s="13"/>
      <c r="JEO50" s="13"/>
      <c r="JEP50" s="13"/>
      <c r="JEQ50" s="13"/>
      <c r="JER50" s="13"/>
      <c r="JES50" s="13"/>
      <c r="JET50" s="13"/>
      <c r="JEU50" s="13"/>
      <c r="JEV50" s="13"/>
      <c r="JEW50" s="13"/>
      <c r="JEX50" s="13"/>
      <c r="JEY50" s="13"/>
      <c r="JEZ50" s="13"/>
      <c r="JFA50" s="13"/>
      <c r="JFB50" s="13"/>
      <c r="JFC50" s="13"/>
      <c r="JFD50" s="13"/>
      <c r="JFE50" s="13"/>
      <c r="JFF50" s="13"/>
      <c r="JFG50" s="13"/>
      <c r="JFH50" s="13"/>
      <c r="JFI50" s="13"/>
      <c r="JFJ50" s="13"/>
      <c r="JFK50" s="13"/>
      <c r="JFL50" s="13"/>
      <c r="JFM50" s="13"/>
      <c r="JFN50" s="13"/>
      <c r="JFO50" s="13"/>
      <c r="JFP50" s="13"/>
      <c r="JFQ50" s="13"/>
      <c r="JFR50" s="13"/>
      <c r="JFS50" s="13"/>
      <c r="JFT50" s="13"/>
      <c r="JFU50" s="13"/>
      <c r="JFV50" s="13"/>
      <c r="JFW50" s="13"/>
      <c r="JFX50" s="13"/>
      <c r="JFY50" s="13"/>
      <c r="JFZ50" s="13"/>
      <c r="JGA50" s="13"/>
      <c r="JGB50" s="13"/>
      <c r="JGC50" s="13"/>
      <c r="JGD50" s="13"/>
      <c r="JGE50" s="13"/>
      <c r="JGF50" s="13"/>
      <c r="JGG50" s="13"/>
      <c r="JGH50" s="13"/>
      <c r="JGI50" s="13"/>
      <c r="JGJ50" s="13"/>
      <c r="JGK50" s="13"/>
      <c r="JGL50" s="13"/>
      <c r="JGM50" s="13"/>
      <c r="JGN50" s="13"/>
      <c r="JGO50" s="13"/>
      <c r="JGP50" s="13"/>
      <c r="JGQ50" s="13"/>
      <c r="JGR50" s="13"/>
      <c r="JGS50" s="13"/>
      <c r="JGT50" s="13"/>
      <c r="JGU50" s="13"/>
      <c r="JGV50" s="13"/>
      <c r="JGW50" s="13"/>
      <c r="JGX50" s="13"/>
      <c r="JGY50" s="13"/>
      <c r="JGZ50" s="13"/>
      <c r="JHA50" s="13"/>
      <c r="JHB50" s="13"/>
      <c r="JHC50" s="13"/>
      <c r="JHD50" s="13"/>
      <c r="JHE50" s="13"/>
      <c r="JHF50" s="13"/>
      <c r="JHG50" s="13"/>
      <c r="JHH50" s="13"/>
      <c r="JHI50" s="13"/>
      <c r="JHJ50" s="13"/>
      <c r="JHK50" s="13"/>
      <c r="JHL50" s="13"/>
      <c r="JHM50" s="13"/>
      <c r="JHN50" s="13"/>
      <c r="JHO50" s="13"/>
      <c r="JHP50" s="13"/>
      <c r="JHQ50" s="13"/>
      <c r="JHR50" s="13"/>
      <c r="JHS50" s="13"/>
      <c r="JHT50" s="13"/>
      <c r="JHU50" s="13"/>
      <c r="JHV50" s="13"/>
      <c r="JHW50" s="13"/>
      <c r="JHX50" s="13"/>
      <c r="JHY50" s="13"/>
      <c r="JHZ50" s="13"/>
      <c r="JIA50" s="13"/>
      <c r="JIB50" s="13"/>
      <c r="JIC50" s="13"/>
      <c r="JID50" s="13"/>
      <c r="JIE50" s="13"/>
      <c r="JIF50" s="13"/>
      <c r="JIG50" s="13"/>
      <c r="JIH50" s="13"/>
      <c r="JII50" s="13"/>
      <c r="JIJ50" s="13"/>
      <c r="JIK50" s="13"/>
      <c r="JIL50" s="13"/>
      <c r="JIM50" s="13"/>
      <c r="JIN50" s="13"/>
      <c r="JIO50" s="13"/>
      <c r="JIP50" s="13"/>
      <c r="JIQ50" s="13"/>
      <c r="JIR50" s="13"/>
      <c r="JIS50" s="13"/>
      <c r="JIT50" s="13"/>
      <c r="JIU50" s="13"/>
      <c r="JIV50" s="13"/>
      <c r="JIW50" s="13"/>
      <c r="JIX50" s="13"/>
      <c r="JIY50" s="13"/>
      <c r="JIZ50" s="13"/>
      <c r="JJA50" s="13"/>
      <c r="JJB50" s="13"/>
      <c r="JJC50" s="13"/>
      <c r="JJD50" s="13"/>
      <c r="JJE50" s="13"/>
      <c r="JJF50" s="13"/>
      <c r="JJG50" s="13"/>
      <c r="JJH50" s="13"/>
      <c r="JJI50" s="13"/>
      <c r="JJJ50" s="13"/>
      <c r="JJK50" s="13"/>
      <c r="JJL50" s="13"/>
      <c r="JJM50" s="13"/>
      <c r="JJN50" s="13"/>
      <c r="JJO50" s="13"/>
      <c r="JJP50" s="13"/>
      <c r="JJQ50" s="13"/>
      <c r="JJR50" s="13"/>
      <c r="JJS50" s="13"/>
      <c r="JJT50" s="13"/>
      <c r="JJU50" s="13"/>
      <c r="JJV50" s="13"/>
      <c r="JJW50" s="13"/>
      <c r="JJX50" s="13"/>
      <c r="JJY50" s="13"/>
      <c r="JJZ50" s="13"/>
      <c r="JKA50" s="13"/>
      <c r="JKB50" s="13"/>
      <c r="JKC50" s="13"/>
      <c r="JKD50" s="13"/>
      <c r="JKE50" s="13"/>
      <c r="JKF50" s="13"/>
      <c r="JKG50" s="13"/>
      <c r="JKH50" s="13"/>
      <c r="JKI50" s="13"/>
      <c r="JKJ50" s="13"/>
      <c r="JKK50" s="13"/>
      <c r="JKL50" s="13"/>
      <c r="JKM50" s="13"/>
      <c r="JKN50" s="13"/>
      <c r="JKO50" s="13"/>
      <c r="JKP50" s="13"/>
      <c r="JKQ50" s="13"/>
      <c r="JKR50" s="13"/>
      <c r="JKS50" s="13"/>
      <c r="JKT50" s="13"/>
      <c r="JKU50" s="13"/>
      <c r="JKV50" s="13"/>
      <c r="JKW50" s="13"/>
      <c r="JKX50" s="13"/>
      <c r="JKY50" s="13"/>
      <c r="JKZ50" s="13"/>
      <c r="JLA50" s="13"/>
      <c r="JLB50" s="13"/>
      <c r="JLC50" s="13"/>
      <c r="JLD50" s="13"/>
      <c r="JLE50" s="13"/>
      <c r="JLF50" s="13"/>
      <c r="JLG50" s="13"/>
      <c r="JLH50" s="13"/>
      <c r="JLI50" s="13"/>
      <c r="JLJ50" s="13"/>
      <c r="JLK50" s="13"/>
      <c r="JLL50" s="13"/>
      <c r="JLM50" s="13"/>
      <c r="JLN50" s="13"/>
      <c r="JLO50" s="13"/>
      <c r="JLP50" s="13"/>
      <c r="JLQ50" s="13"/>
      <c r="JLR50" s="13"/>
      <c r="JLS50" s="13"/>
      <c r="JLT50" s="13"/>
      <c r="JLU50" s="13"/>
      <c r="JLV50" s="13"/>
      <c r="JLW50" s="13"/>
      <c r="JLX50" s="13"/>
      <c r="JLY50" s="13"/>
      <c r="JLZ50" s="13"/>
      <c r="JMA50" s="13"/>
      <c r="JMB50" s="13"/>
      <c r="JMC50" s="13"/>
      <c r="JMD50" s="13"/>
      <c r="JME50" s="13"/>
      <c r="JMF50" s="13"/>
      <c r="JMG50" s="13"/>
      <c r="JMH50" s="13"/>
      <c r="JMI50" s="13"/>
      <c r="JMJ50" s="13"/>
      <c r="JMK50" s="13"/>
      <c r="JML50" s="13"/>
      <c r="JMM50" s="13"/>
      <c r="JMN50" s="13"/>
      <c r="JMO50" s="13"/>
      <c r="JMP50" s="13"/>
      <c r="JMQ50" s="13"/>
      <c r="JMR50" s="13"/>
      <c r="JMS50" s="13"/>
      <c r="JMT50" s="13"/>
      <c r="JMU50" s="13"/>
      <c r="JMV50" s="13"/>
      <c r="JMW50" s="13"/>
      <c r="JMX50" s="13"/>
      <c r="JMY50" s="13"/>
      <c r="JMZ50" s="13"/>
      <c r="JNA50" s="13"/>
      <c r="JNB50" s="13"/>
      <c r="JNC50" s="13"/>
      <c r="JND50" s="13"/>
      <c r="JNE50" s="13"/>
      <c r="JNF50" s="13"/>
      <c r="JNG50" s="13"/>
      <c r="JNH50" s="13"/>
      <c r="JNI50" s="13"/>
      <c r="JNJ50" s="13"/>
      <c r="JNK50" s="13"/>
      <c r="JNL50" s="13"/>
      <c r="JNM50" s="13"/>
      <c r="JNN50" s="13"/>
      <c r="JNO50" s="13"/>
      <c r="JNP50" s="13"/>
      <c r="JNQ50" s="13"/>
      <c r="JNR50" s="13"/>
      <c r="JNS50" s="13"/>
      <c r="JNT50" s="13"/>
      <c r="JNU50" s="13"/>
      <c r="JNV50" s="13"/>
      <c r="JNW50" s="13"/>
      <c r="JNX50" s="13"/>
      <c r="JNY50" s="13"/>
      <c r="JNZ50" s="13"/>
      <c r="JOA50" s="13"/>
      <c r="JOB50" s="13"/>
      <c r="JOC50" s="13"/>
      <c r="JOD50" s="13"/>
      <c r="JOE50" s="13"/>
      <c r="JOF50" s="13"/>
      <c r="JOG50" s="13"/>
      <c r="JOH50" s="13"/>
      <c r="JOI50" s="13"/>
      <c r="JOJ50" s="13"/>
      <c r="JOK50" s="13"/>
      <c r="JOL50" s="13"/>
      <c r="JOM50" s="13"/>
      <c r="JON50" s="13"/>
      <c r="JOO50" s="13"/>
      <c r="JOP50" s="13"/>
      <c r="JOQ50" s="13"/>
      <c r="JOR50" s="13"/>
      <c r="JOS50" s="13"/>
      <c r="JOT50" s="13"/>
      <c r="JOU50" s="13"/>
      <c r="JOV50" s="13"/>
      <c r="JOW50" s="13"/>
      <c r="JOX50" s="13"/>
      <c r="JOY50" s="13"/>
      <c r="JOZ50" s="13"/>
      <c r="JPA50" s="13"/>
      <c r="JPB50" s="13"/>
      <c r="JPC50" s="13"/>
      <c r="JPD50" s="13"/>
      <c r="JPE50" s="13"/>
      <c r="JPF50" s="13"/>
      <c r="JPG50" s="13"/>
      <c r="JPH50" s="13"/>
      <c r="JPI50" s="13"/>
      <c r="JPJ50" s="13"/>
      <c r="JPK50" s="13"/>
      <c r="JPL50" s="13"/>
      <c r="JPM50" s="13"/>
      <c r="JPN50" s="13"/>
      <c r="JPO50" s="13"/>
      <c r="JPP50" s="13"/>
      <c r="JPQ50" s="13"/>
      <c r="JPR50" s="13"/>
      <c r="JPS50" s="13"/>
      <c r="JPT50" s="13"/>
      <c r="JPU50" s="13"/>
      <c r="JPV50" s="13"/>
      <c r="JPW50" s="13"/>
      <c r="JPX50" s="13"/>
      <c r="JPY50" s="13"/>
      <c r="JPZ50" s="13"/>
      <c r="JQA50" s="13"/>
      <c r="JQB50" s="13"/>
      <c r="JQC50" s="13"/>
      <c r="JQD50" s="13"/>
      <c r="JQE50" s="13"/>
      <c r="JQF50" s="13"/>
      <c r="JQG50" s="13"/>
      <c r="JQH50" s="13"/>
      <c r="JQI50" s="13"/>
      <c r="JQJ50" s="13"/>
      <c r="JQK50" s="13"/>
      <c r="JQL50" s="13"/>
      <c r="JQM50" s="13"/>
      <c r="JQN50" s="13"/>
      <c r="JQO50" s="13"/>
      <c r="JQP50" s="13"/>
      <c r="JQQ50" s="13"/>
      <c r="JQR50" s="13"/>
      <c r="JQS50" s="13"/>
      <c r="JQT50" s="13"/>
      <c r="JQU50" s="13"/>
      <c r="JQV50" s="13"/>
      <c r="JQW50" s="13"/>
      <c r="JQX50" s="13"/>
      <c r="JQY50" s="13"/>
      <c r="JQZ50" s="13"/>
      <c r="JRA50" s="13"/>
      <c r="JRB50" s="13"/>
      <c r="JRC50" s="13"/>
      <c r="JRD50" s="13"/>
      <c r="JRE50" s="13"/>
      <c r="JRF50" s="13"/>
      <c r="JRG50" s="13"/>
      <c r="JRH50" s="13"/>
      <c r="JRI50" s="13"/>
      <c r="JRJ50" s="13"/>
      <c r="JRK50" s="13"/>
      <c r="JRL50" s="13"/>
      <c r="JRM50" s="13"/>
      <c r="JRN50" s="13"/>
      <c r="JRO50" s="13"/>
      <c r="JRP50" s="13"/>
      <c r="JRQ50" s="13"/>
      <c r="JRR50" s="13"/>
      <c r="JRS50" s="13"/>
      <c r="JRT50" s="13"/>
      <c r="JRU50" s="13"/>
      <c r="JRV50" s="13"/>
      <c r="JRW50" s="13"/>
      <c r="JRX50" s="13"/>
      <c r="JRY50" s="13"/>
      <c r="JRZ50" s="13"/>
      <c r="JSA50" s="13"/>
      <c r="JSB50" s="13"/>
      <c r="JSC50" s="13"/>
      <c r="JSD50" s="13"/>
      <c r="JSE50" s="13"/>
      <c r="JSF50" s="13"/>
      <c r="JSG50" s="13"/>
      <c r="JSH50" s="13"/>
      <c r="JSI50" s="13"/>
      <c r="JSJ50" s="13"/>
      <c r="JSK50" s="13"/>
      <c r="JSL50" s="13"/>
      <c r="JSM50" s="13"/>
      <c r="JSN50" s="13"/>
      <c r="JSO50" s="13"/>
      <c r="JSP50" s="13"/>
      <c r="JSQ50" s="13"/>
      <c r="JSR50" s="13"/>
      <c r="JSS50" s="13"/>
      <c r="JST50" s="13"/>
      <c r="JSU50" s="13"/>
      <c r="JSV50" s="13"/>
      <c r="JSW50" s="13"/>
      <c r="JSX50" s="13"/>
      <c r="JSY50" s="13"/>
      <c r="JSZ50" s="13"/>
      <c r="JTA50" s="13"/>
      <c r="JTB50" s="13"/>
      <c r="JTC50" s="13"/>
      <c r="JTD50" s="13"/>
      <c r="JTE50" s="13"/>
      <c r="JTF50" s="13"/>
      <c r="JTG50" s="13"/>
      <c r="JTH50" s="13"/>
      <c r="JTI50" s="13"/>
      <c r="JTJ50" s="13"/>
      <c r="JTK50" s="13"/>
      <c r="JTL50" s="13"/>
      <c r="JTM50" s="13"/>
      <c r="JTN50" s="13"/>
      <c r="JTO50" s="13"/>
      <c r="JTP50" s="13"/>
      <c r="JTQ50" s="13"/>
      <c r="JTR50" s="13"/>
      <c r="JTS50" s="13"/>
      <c r="JTT50" s="13"/>
      <c r="JTU50" s="13"/>
      <c r="JTV50" s="13"/>
      <c r="JTW50" s="13"/>
      <c r="JTX50" s="13"/>
      <c r="JTY50" s="13"/>
      <c r="JTZ50" s="13"/>
      <c r="JUA50" s="13"/>
      <c r="JUB50" s="13"/>
      <c r="JUC50" s="13"/>
      <c r="JUD50" s="13"/>
      <c r="JUE50" s="13"/>
      <c r="JUF50" s="13"/>
      <c r="JUG50" s="13"/>
      <c r="JUH50" s="13"/>
      <c r="JUI50" s="13"/>
      <c r="JUJ50" s="13"/>
      <c r="JUK50" s="13"/>
      <c r="JUL50" s="13"/>
      <c r="JUM50" s="13"/>
      <c r="JUN50" s="13"/>
      <c r="JUO50" s="13"/>
      <c r="JUP50" s="13"/>
      <c r="JUQ50" s="13"/>
      <c r="JUR50" s="13"/>
      <c r="JUS50" s="13"/>
      <c r="JUT50" s="13"/>
      <c r="JUU50" s="13"/>
      <c r="JUV50" s="13"/>
      <c r="JUW50" s="13"/>
      <c r="JUX50" s="13"/>
      <c r="JUY50" s="13"/>
      <c r="JUZ50" s="13"/>
      <c r="JVA50" s="13"/>
      <c r="JVB50" s="13"/>
      <c r="JVC50" s="13"/>
      <c r="JVD50" s="13"/>
      <c r="JVE50" s="13"/>
      <c r="JVF50" s="13"/>
      <c r="JVG50" s="13"/>
      <c r="JVH50" s="13"/>
      <c r="JVI50" s="13"/>
      <c r="JVJ50" s="13"/>
      <c r="JVK50" s="13"/>
      <c r="JVL50" s="13"/>
      <c r="JVM50" s="13"/>
      <c r="JVN50" s="13"/>
      <c r="JVO50" s="13"/>
      <c r="JVP50" s="13"/>
      <c r="JVQ50" s="13"/>
      <c r="JVR50" s="13"/>
      <c r="JVS50" s="13"/>
      <c r="JVT50" s="13"/>
      <c r="JVU50" s="13"/>
      <c r="JVV50" s="13"/>
      <c r="JVW50" s="13"/>
      <c r="JVX50" s="13"/>
      <c r="JVY50" s="13"/>
      <c r="JVZ50" s="13"/>
      <c r="JWA50" s="13"/>
      <c r="JWB50" s="13"/>
      <c r="JWC50" s="13"/>
      <c r="JWD50" s="13"/>
      <c r="JWE50" s="13"/>
      <c r="JWF50" s="13"/>
      <c r="JWG50" s="13"/>
      <c r="JWH50" s="13"/>
      <c r="JWI50" s="13"/>
      <c r="JWJ50" s="13"/>
      <c r="JWK50" s="13"/>
      <c r="JWL50" s="13"/>
      <c r="JWM50" s="13"/>
      <c r="JWN50" s="13"/>
      <c r="JWO50" s="13"/>
      <c r="JWP50" s="13"/>
      <c r="JWQ50" s="13"/>
      <c r="JWR50" s="13"/>
      <c r="JWS50" s="13"/>
      <c r="JWT50" s="13"/>
      <c r="JWU50" s="13"/>
      <c r="JWV50" s="13"/>
      <c r="JWW50" s="13"/>
      <c r="JWX50" s="13"/>
      <c r="JWY50" s="13"/>
      <c r="JWZ50" s="13"/>
      <c r="JXA50" s="13"/>
      <c r="JXB50" s="13"/>
      <c r="JXC50" s="13"/>
      <c r="JXD50" s="13"/>
      <c r="JXE50" s="13"/>
      <c r="JXF50" s="13"/>
      <c r="JXG50" s="13"/>
      <c r="JXH50" s="13"/>
      <c r="JXI50" s="13"/>
      <c r="JXJ50" s="13"/>
      <c r="JXK50" s="13"/>
      <c r="JXL50" s="13"/>
      <c r="JXM50" s="13"/>
      <c r="JXN50" s="13"/>
      <c r="JXO50" s="13"/>
      <c r="JXP50" s="13"/>
      <c r="JXQ50" s="13"/>
      <c r="JXR50" s="13"/>
      <c r="JXS50" s="13"/>
      <c r="JXT50" s="13"/>
      <c r="JXU50" s="13"/>
      <c r="JXV50" s="13"/>
      <c r="JXW50" s="13"/>
      <c r="JXX50" s="13"/>
      <c r="JXY50" s="13"/>
      <c r="JXZ50" s="13"/>
      <c r="JYA50" s="13"/>
      <c r="JYB50" s="13"/>
      <c r="JYC50" s="13"/>
      <c r="JYD50" s="13"/>
      <c r="JYE50" s="13"/>
      <c r="JYF50" s="13"/>
      <c r="JYG50" s="13"/>
      <c r="JYH50" s="13"/>
      <c r="JYI50" s="13"/>
      <c r="JYJ50" s="13"/>
      <c r="JYK50" s="13"/>
      <c r="JYL50" s="13"/>
      <c r="JYM50" s="13"/>
      <c r="JYN50" s="13"/>
      <c r="JYO50" s="13"/>
      <c r="JYP50" s="13"/>
      <c r="JYQ50" s="13"/>
      <c r="JYR50" s="13"/>
      <c r="JYS50" s="13"/>
      <c r="JYT50" s="13"/>
      <c r="JYU50" s="13"/>
      <c r="JYV50" s="13"/>
      <c r="JYW50" s="13"/>
      <c r="JYX50" s="13"/>
      <c r="JYY50" s="13"/>
      <c r="JYZ50" s="13"/>
      <c r="JZA50" s="13"/>
      <c r="JZB50" s="13"/>
      <c r="JZC50" s="13"/>
      <c r="JZD50" s="13"/>
      <c r="JZE50" s="13"/>
      <c r="JZF50" s="13"/>
      <c r="JZG50" s="13"/>
      <c r="JZH50" s="13"/>
      <c r="JZI50" s="13"/>
      <c r="JZJ50" s="13"/>
      <c r="JZK50" s="13"/>
      <c r="JZL50" s="13"/>
      <c r="JZM50" s="13"/>
      <c r="JZN50" s="13"/>
      <c r="JZO50" s="13"/>
      <c r="JZP50" s="13"/>
      <c r="JZQ50" s="13"/>
      <c r="JZR50" s="13"/>
      <c r="JZS50" s="13"/>
      <c r="JZT50" s="13"/>
      <c r="JZU50" s="13"/>
      <c r="JZV50" s="13"/>
      <c r="JZW50" s="13"/>
      <c r="JZX50" s="13"/>
      <c r="JZY50" s="13"/>
      <c r="JZZ50" s="13"/>
      <c r="KAA50" s="13"/>
      <c r="KAB50" s="13"/>
      <c r="KAC50" s="13"/>
      <c r="KAD50" s="13"/>
      <c r="KAE50" s="13"/>
      <c r="KAF50" s="13"/>
      <c r="KAG50" s="13"/>
      <c r="KAH50" s="13"/>
      <c r="KAI50" s="13"/>
      <c r="KAJ50" s="13"/>
      <c r="KAK50" s="13"/>
      <c r="KAL50" s="13"/>
      <c r="KAM50" s="13"/>
      <c r="KAN50" s="13"/>
      <c r="KAO50" s="13"/>
      <c r="KAP50" s="13"/>
      <c r="KAQ50" s="13"/>
      <c r="KAR50" s="13"/>
      <c r="KAS50" s="13"/>
      <c r="KAT50" s="13"/>
      <c r="KAU50" s="13"/>
      <c r="KAV50" s="13"/>
      <c r="KAW50" s="13"/>
      <c r="KAX50" s="13"/>
      <c r="KAY50" s="13"/>
      <c r="KAZ50" s="13"/>
      <c r="KBA50" s="13"/>
      <c r="KBB50" s="13"/>
      <c r="KBC50" s="13"/>
      <c r="KBD50" s="13"/>
      <c r="KBE50" s="13"/>
      <c r="KBF50" s="13"/>
      <c r="KBG50" s="13"/>
      <c r="KBH50" s="13"/>
      <c r="KBI50" s="13"/>
      <c r="KBJ50" s="13"/>
      <c r="KBK50" s="13"/>
      <c r="KBL50" s="13"/>
      <c r="KBM50" s="13"/>
      <c r="KBN50" s="13"/>
      <c r="KBO50" s="13"/>
      <c r="KBP50" s="13"/>
      <c r="KBQ50" s="13"/>
      <c r="KBR50" s="13"/>
      <c r="KBS50" s="13"/>
      <c r="KBT50" s="13"/>
      <c r="KBU50" s="13"/>
      <c r="KBV50" s="13"/>
      <c r="KBW50" s="13"/>
      <c r="KBX50" s="13"/>
      <c r="KBY50" s="13"/>
      <c r="KBZ50" s="13"/>
      <c r="KCA50" s="13"/>
      <c r="KCB50" s="13"/>
      <c r="KCC50" s="13"/>
      <c r="KCD50" s="13"/>
      <c r="KCE50" s="13"/>
      <c r="KCF50" s="13"/>
      <c r="KCG50" s="13"/>
      <c r="KCH50" s="13"/>
      <c r="KCI50" s="13"/>
      <c r="KCJ50" s="13"/>
      <c r="KCK50" s="13"/>
      <c r="KCL50" s="13"/>
      <c r="KCM50" s="13"/>
      <c r="KCN50" s="13"/>
      <c r="KCO50" s="13"/>
      <c r="KCP50" s="13"/>
      <c r="KCQ50" s="13"/>
      <c r="KCR50" s="13"/>
      <c r="KCS50" s="13"/>
      <c r="KCT50" s="13"/>
      <c r="KCU50" s="13"/>
      <c r="KCV50" s="13"/>
      <c r="KCW50" s="13"/>
      <c r="KCX50" s="13"/>
      <c r="KCY50" s="13"/>
      <c r="KCZ50" s="13"/>
      <c r="KDA50" s="13"/>
      <c r="KDB50" s="13"/>
      <c r="KDC50" s="13"/>
      <c r="KDD50" s="13"/>
      <c r="KDE50" s="13"/>
      <c r="KDF50" s="13"/>
      <c r="KDG50" s="13"/>
      <c r="KDH50" s="13"/>
      <c r="KDI50" s="13"/>
      <c r="KDJ50" s="13"/>
      <c r="KDK50" s="13"/>
      <c r="KDL50" s="13"/>
      <c r="KDM50" s="13"/>
      <c r="KDN50" s="13"/>
      <c r="KDO50" s="13"/>
      <c r="KDP50" s="13"/>
      <c r="KDQ50" s="13"/>
      <c r="KDR50" s="13"/>
      <c r="KDS50" s="13"/>
      <c r="KDT50" s="13"/>
      <c r="KDU50" s="13"/>
      <c r="KDV50" s="13"/>
      <c r="KDW50" s="13"/>
      <c r="KDX50" s="13"/>
      <c r="KDY50" s="13"/>
      <c r="KDZ50" s="13"/>
      <c r="KEA50" s="13"/>
      <c r="KEB50" s="13"/>
      <c r="KEC50" s="13"/>
      <c r="KED50" s="13"/>
      <c r="KEE50" s="13"/>
      <c r="KEF50" s="13"/>
      <c r="KEG50" s="13"/>
      <c r="KEH50" s="13"/>
      <c r="KEI50" s="13"/>
      <c r="KEJ50" s="13"/>
      <c r="KEK50" s="13"/>
      <c r="KEL50" s="13"/>
      <c r="KEM50" s="13"/>
      <c r="KEN50" s="13"/>
      <c r="KEO50" s="13"/>
      <c r="KEP50" s="13"/>
      <c r="KEQ50" s="13"/>
      <c r="KER50" s="13"/>
      <c r="KES50" s="13"/>
      <c r="KET50" s="13"/>
      <c r="KEU50" s="13"/>
      <c r="KEV50" s="13"/>
      <c r="KEW50" s="13"/>
      <c r="KEX50" s="13"/>
      <c r="KEY50" s="13"/>
      <c r="KEZ50" s="13"/>
      <c r="KFA50" s="13"/>
      <c r="KFB50" s="13"/>
      <c r="KFC50" s="13"/>
      <c r="KFD50" s="13"/>
      <c r="KFE50" s="13"/>
      <c r="KFF50" s="13"/>
      <c r="KFG50" s="13"/>
      <c r="KFH50" s="13"/>
      <c r="KFI50" s="13"/>
      <c r="KFJ50" s="13"/>
      <c r="KFK50" s="13"/>
      <c r="KFL50" s="13"/>
      <c r="KFM50" s="13"/>
      <c r="KFN50" s="13"/>
      <c r="KFO50" s="13"/>
      <c r="KFP50" s="13"/>
      <c r="KFQ50" s="13"/>
      <c r="KFR50" s="13"/>
      <c r="KFS50" s="13"/>
      <c r="KFT50" s="13"/>
      <c r="KFU50" s="13"/>
      <c r="KFV50" s="13"/>
      <c r="KFW50" s="13"/>
      <c r="KFX50" s="13"/>
      <c r="KFY50" s="13"/>
      <c r="KFZ50" s="13"/>
      <c r="KGA50" s="13"/>
      <c r="KGB50" s="13"/>
      <c r="KGC50" s="13"/>
      <c r="KGD50" s="13"/>
      <c r="KGE50" s="13"/>
      <c r="KGF50" s="13"/>
      <c r="KGG50" s="13"/>
      <c r="KGH50" s="13"/>
      <c r="KGI50" s="13"/>
      <c r="KGJ50" s="13"/>
      <c r="KGK50" s="13"/>
      <c r="KGL50" s="13"/>
      <c r="KGM50" s="13"/>
      <c r="KGN50" s="13"/>
      <c r="KGO50" s="13"/>
      <c r="KGP50" s="13"/>
      <c r="KGQ50" s="13"/>
      <c r="KGR50" s="13"/>
      <c r="KGS50" s="13"/>
      <c r="KGT50" s="13"/>
      <c r="KGU50" s="13"/>
      <c r="KGV50" s="13"/>
      <c r="KGW50" s="13"/>
      <c r="KGX50" s="13"/>
      <c r="KGY50" s="13"/>
      <c r="KGZ50" s="13"/>
      <c r="KHA50" s="13"/>
      <c r="KHB50" s="13"/>
      <c r="KHC50" s="13"/>
      <c r="KHD50" s="13"/>
      <c r="KHE50" s="13"/>
      <c r="KHF50" s="13"/>
      <c r="KHG50" s="13"/>
      <c r="KHH50" s="13"/>
      <c r="KHI50" s="13"/>
      <c r="KHJ50" s="13"/>
      <c r="KHK50" s="13"/>
      <c r="KHL50" s="13"/>
      <c r="KHM50" s="13"/>
      <c r="KHN50" s="13"/>
      <c r="KHO50" s="13"/>
      <c r="KHP50" s="13"/>
      <c r="KHQ50" s="13"/>
      <c r="KHR50" s="13"/>
      <c r="KHS50" s="13"/>
      <c r="KHT50" s="13"/>
      <c r="KHU50" s="13"/>
      <c r="KHV50" s="13"/>
      <c r="KHW50" s="13"/>
      <c r="KHX50" s="13"/>
      <c r="KHY50" s="13"/>
      <c r="KHZ50" s="13"/>
      <c r="KIA50" s="13"/>
      <c r="KIB50" s="13"/>
      <c r="KIC50" s="13"/>
      <c r="KID50" s="13"/>
      <c r="KIE50" s="13"/>
      <c r="KIF50" s="13"/>
      <c r="KIG50" s="13"/>
      <c r="KIH50" s="13"/>
      <c r="KII50" s="13"/>
      <c r="KIJ50" s="13"/>
      <c r="KIK50" s="13"/>
      <c r="KIL50" s="13"/>
      <c r="KIM50" s="13"/>
      <c r="KIN50" s="13"/>
      <c r="KIO50" s="13"/>
      <c r="KIP50" s="13"/>
      <c r="KIQ50" s="13"/>
      <c r="KIR50" s="13"/>
      <c r="KIS50" s="13"/>
      <c r="KIT50" s="13"/>
      <c r="KIU50" s="13"/>
      <c r="KIV50" s="13"/>
      <c r="KIW50" s="13"/>
      <c r="KIX50" s="13"/>
      <c r="KIY50" s="13"/>
      <c r="KIZ50" s="13"/>
      <c r="KJA50" s="13"/>
      <c r="KJB50" s="13"/>
      <c r="KJC50" s="13"/>
      <c r="KJD50" s="13"/>
      <c r="KJE50" s="13"/>
      <c r="KJF50" s="13"/>
      <c r="KJG50" s="13"/>
      <c r="KJH50" s="13"/>
      <c r="KJI50" s="13"/>
      <c r="KJJ50" s="13"/>
      <c r="KJK50" s="13"/>
      <c r="KJL50" s="13"/>
      <c r="KJM50" s="13"/>
      <c r="KJN50" s="13"/>
      <c r="KJO50" s="13"/>
      <c r="KJP50" s="13"/>
      <c r="KJQ50" s="13"/>
      <c r="KJR50" s="13"/>
      <c r="KJS50" s="13"/>
      <c r="KJT50" s="13"/>
      <c r="KJU50" s="13"/>
      <c r="KJV50" s="13"/>
      <c r="KJW50" s="13"/>
      <c r="KJX50" s="13"/>
      <c r="KJY50" s="13"/>
      <c r="KJZ50" s="13"/>
      <c r="KKA50" s="13"/>
      <c r="KKB50" s="13"/>
      <c r="KKC50" s="13"/>
      <c r="KKD50" s="13"/>
      <c r="KKE50" s="13"/>
      <c r="KKF50" s="13"/>
      <c r="KKG50" s="13"/>
      <c r="KKH50" s="13"/>
      <c r="KKI50" s="13"/>
      <c r="KKJ50" s="13"/>
      <c r="KKK50" s="13"/>
      <c r="KKL50" s="13"/>
      <c r="KKM50" s="13"/>
      <c r="KKN50" s="13"/>
      <c r="KKO50" s="13"/>
      <c r="KKP50" s="13"/>
      <c r="KKQ50" s="13"/>
      <c r="KKR50" s="13"/>
      <c r="KKS50" s="13"/>
      <c r="KKT50" s="13"/>
      <c r="KKU50" s="13"/>
      <c r="KKV50" s="13"/>
      <c r="KKW50" s="13"/>
      <c r="KKX50" s="13"/>
      <c r="KKY50" s="13"/>
      <c r="KKZ50" s="13"/>
      <c r="KLA50" s="13"/>
      <c r="KLB50" s="13"/>
      <c r="KLC50" s="13"/>
      <c r="KLD50" s="13"/>
      <c r="KLE50" s="13"/>
      <c r="KLF50" s="13"/>
      <c r="KLG50" s="13"/>
      <c r="KLH50" s="13"/>
      <c r="KLI50" s="13"/>
      <c r="KLJ50" s="13"/>
      <c r="KLK50" s="13"/>
      <c r="KLL50" s="13"/>
      <c r="KLM50" s="13"/>
      <c r="KLN50" s="13"/>
      <c r="KLO50" s="13"/>
      <c r="KLP50" s="13"/>
      <c r="KLQ50" s="13"/>
      <c r="KLR50" s="13"/>
      <c r="KLS50" s="13"/>
      <c r="KLT50" s="13"/>
      <c r="KLU50" s="13"/>
      <c r="KLV50" s="13"/>
      <c r="KLW50" s="13"/>
      <c r="KLX50" s="13"/>
      <c r="KLY50" s="13"/>
      <c r="KLZ50" s="13"/>
      <c r="KMA50" s="13"/>
      <c r="KMB50" s="13"/>
      <c r="KMC50" s="13"/>
      <c r="KMD50" s="13"/>
      <c r="KME50" s="13"/>
      <c r="KMF50" s="13"/>
      <c r="KMG50" s="13"/>
      <c r="KMH50" s="13"/>
      <c r="KMI50" s="13"/>
      <c r="KMJ50" s="13"/>
      <c r="KMK50" s="13"/>
      <c r="KML50" s="13"/>
      <c r="KMM50" s="13"/>
      <c r="KMN50" s="13"/>
      <c r="KMO50" s="13"/>
      <c r="KMP50" s="13"/>
      <c r="KMQ50" s="13"/>
      <c r="KMR50" s="13"/>
      <c r="KMS50" s="13"/>
      <c r="KMT50" s="13"/>
      <c r="KMU50" s="13"/>
      <c r="KMV50" s="13"/>
      <c r="KMW50" s="13"/>
      <c r="KMX50" s="13"/>
      <c r="KMY50" s="13"/>
      <c r="KMZ50" s="13"/>
      <c r="KNA50" s="13"/>
      <c r="KNB50" s="13"/>
      <c r="KNC50" s="13"/>
      <c r="KND50" s="13"/>
      <c r="KNE50" s="13"/>
      <c r="KNF50" s="13"/>
      <c r="KNG50" s="13"/>
      <c r="KNH50" s="13"/>
      <c r="KNI50" s="13"/>
      <c r="KNJ50" s="13"/>
      <c r="KNK50" s="13"/>
      <c r="KNL50" s="13"/>
      <c r="KNM50" s="13"/>
      <c r="KNN50" s="13"/>
      <c r="KNO50" s="13"/>
      <c r="KNP50" s="13"/>
      <c r="KNQ50" s="13"/>
      <c r="KNR50" s="13"/>
      <c r="KNS50" s="13"/>
      <c r="KNT50" s="13"/>
      <c r="KNU50" s="13"/>
      <c r="KNV50" s="13"/>
      <c r="KNW50" s="13"/>
      <c r="KNX50" s="13"/>
      <c r="KNY50" s="13"/>
      <c r="KNZ50" s="13"/>
      <c r="KOA50" s="13"/>
      <c r="KOB50" s="13"/>
      <c r="KOC50" s="13"/>
      <c r="KOD50" s="13"/>
      <c r="KOE50" s="13"/>
      <c r="KOF50" s="13"/>
      <c r="KOG50" s="13"/>
      <c r="KOH50" s="13"/>
      <c r="KOI50" s="13"/>
      <c r="KOJ50" s="13"/>
      <c r="KOK50" s="13"/>
      <c r="KOL50" s="13"/>
      <c r="KOM50" s="13"/>
      <c r="KON50" s="13"/>
      <c r="KOO50" s="13"/>
      <c r="KOP50" s="13"/>
      <c r="KOQ50" s="13"/>
      <c r="KOR50" s="13"/>
      <c r="KOS50" s="13"/>
      <c r="KOT50" s="13"/>
      <c r="KOU50" s="13"/>
      <c r="KOV50" s="13"/>
      <c r="KOW50" s="13"/>
      <c r="KOX50" s="13"/>
      <c r="KOY50" s="13"/>
      <c r="KOZ50" s="13"/>
      <c r="KPA50" s="13"/>
      <c r="KPB50" s="13"/>
      <c r="KPC50" s="13"/>
      <c r="KPD50" s="13"/>
      <c r="KPE50" s="13"/>
      <c r="KPF50" s="13"/>
      <c r="KPG50" s="13"/>
      <c r="KPH50" s="13"/>
      <c r="KPI50" s="13"/>
      <c r="KPJ50" s="13"/>
      <c r="KPK50" s="13"/>
      <c r="KPL50" s="13"/>
      <c r="KPM50" s="13"/>
      <c r="KPN50" s="13"/>
      <c r="KPO50" s="13"/>
      <c r="KPP50" s="13"/>
      <c r="KPQ50" s="13"/>
      <c r="KPR50" s="13"/>
      <c r="KPS50" s="13"/>
      <c r="KPT50" s="13"/>
      <c r="KPU50" s="13"/>
      <c r="KPV50" s="13"/>
      <c r="KPW50" s="13"/>
      <c r="KPX50" s="13"/>
      <c r="KPY50" s="13"/>
      <c r="KPZ50" s="13"/>
      <c r="KQA50" s="13"/>
      <c r="KQB50" s="13"/>
      <c r="KQC50" s="13"/>
      <c r="KQD50" s="13"/>
      <c r="KQE50" s="13"/>
      <c r="KQF50" s="13"/>
      <c r="KQG50" s="13"/>
      <c r="KQH50" s="13"/>
      <c r="KQI50" s="13"/>
      <c r="KQJ50" s="13"/>
      <c r="KQK50" s="13"/>
      <c r="KQL50" s="13"/>
      <c r="KQM50" s="13"/>
      <c r="KQN50" s="13"/>
      <c r="KQO50" s="13"/>
      <c r="KQP50" s="13"/>
      <c r="KQQ50" s="13"/>
      <c r="KQR50" s="13"/>
      <c r="KQS50" s="13"/>
      <c r="KQT50" s="13"/>
      <c r="KQU50" s="13"/>
      <c r="KQV50" s="13"/>
      <c r="KQW50" s="13"/>
      <c r="KQX50" s="13"/>
      <c r="KQY50" s="13"/>
      <c r="KQZ50" s="13"/>
      <c r="KRA50" s="13"/>
      <c r="KRB50" s="13"/>
      <c r="KRC50" s="13"/>
      <c r="KRD50" s="13"/>
      <c r="KRE50" s="13"/>
      <c r="KRF50" s="13"/>
      <c r="KRG50" s="13"/>
      <c r="KRH50" s="13"/>
      <c r="KRI50" s="13"/>
      <c r="KRJ50" s="13"/>
      <c r="KRK50" s="13"/>
      <c r="KRL50" s="13"/>
      <c r="KRM50" s="13"/>
      <c r="KRN50" s="13"/>
      <c r="KRO50" s="13"/>
      <c r="KRP50" s="13"/>
      <c r="KRQ50" s="13"/>
      <c r="KRR50" s="13"/>
      <c r="KRS50" s="13"/>
      <c r="KRT50" s="13"/>
      <c r="KRU50" s="13"/>
      <c r="KRV50" s="13"/>
      <c r="KRW50" s="13"/>
      <c r="KRX50" s="13"/>
      <c r="KRY50" s="13"/>
      <c r="KRZ50" s="13"/>
      <c r="KSA50" s="13"/>
      <c r="KSB50" s="13"/>
      <c r="KSC50" s="13"/>
      <c r="KSD50" s="13"/>
      <c r="KSE50" s="13"/>
      <c r="KSF50" s="13"/>
      <c r="KSG50" s="13"/>
      <c r="KSH50" s="13"/>
      <c r="KSI50" s="13"/>
      <c r="KSJ50" s="13"/>
      <c r="KSK50" s="13"/>
      <c r="KSL50" s="13"/>
      <c r="KSM50" s="13"/>
      <c r="KSN50" s="13"/>
      <c r="KSO50" s="13"/>
      <c r="KSP50" s="13"/>
      <c r="KSQ50" s="13"/>
      <c r="KSR50" s="13"/>
      <c r="KSS50" s="13"/>
      <c r="KST50" s="13"/>
      <c r="KSU50" s="13"/>
      <c r="KSV50" s="13"/>
      <c r="KSW50" s="13"/>
      <c r="KSX50" s="13"/>
      <c r="KSY50" s="13"/>
      <c r="KSZ50" s="13"/>
      <c r="KTA50" s="13"/>
      <c r="KTB50" s="13"/>
      <c r="KTC50" s="13"/>
      <c r="KTD50" s="13"/>
      <c r="KTE50" s="13"/>
      <c r="KTF50" s="13"/>
      <c r="KTG50" s="13"/>
      <c r="KTH50" s="13"/>
      <c r="KTI50" s="13"/>
      <c r="KTJ50" s="13"/>
      <c r="KTK50" s="13"/>
      <c r="KTL50" s="13"/>
      <c r="KTM50" s="13"/>
      <c r="KTN50" s="13"/>
      <c r="KTO50" s="13"/>
      <c r="KTP50" s="13"/>
      <c r="KTQ50" s="13"/>
      <c r="KTR50" s="13"/>
      <c r="KTS50" s="13"/>
      <c r="KTT50" s="13"/>
      <c r="KTU50" s="13"/>
      <c r="KTV50" s="13"/>
      <c r="KTW50" s="13"/>
      <c r="KTX50" s="13"/>
      <c r="KTY50" s="13"/>
      <c r="KTZ50" s="13"/>
      <c r="KUA50" s="13"/>
      <c r="KUB50" s="13"/>
      <c r="KUC50" s="13"/>
      <c r="KUD50" s="13"/>
      <c r="KUE50" s="13"/>
      <c r="KUF50" s="13"/>
      <c r="KUG50" s="13"/>
      <c r="KUH50" s="13"/>
      <c r="KUI50" s="13"/>
      <c r="KUJ50" s="13"/>
      <c r="KUK50" s="13"/>
      <c r="KUL50" s="13"/>
      <c r="KUM50" s="13"/>
      <c r="KUN50" s="13"/>
      <c r="KUO50" s="13"/>
      <c r="KUP50" s="13"/>
      <c r="KUQ50" s="13"/>
      <c r="KUR50" s="13"/>
      <c r="KUS50" s="13"/>
      <c r="KUT50" s="13"/>
      <c r="KUU50" s="13"/>
      <c r="KUV50" s="13"/>
      <c r="KUW50" s="13"/>
      <c r="KUX50" s="13"/>
      <c r="KUY50" s="13"/>
      <c r="KUZ50" s="13"/>
      <c r="KVA50" s="13"/>
      <c r="KVB50" s="13"/>
      <c r="KVC50" s="13"/>
      <c r="KVD50" s="13"/>
      <c r="KVE50" s="13"/>
      <c r="KVF50" s="13"/>
      <c r="KVG50" s="13"/>
      <c r="KVH50" s="13"/>
      <c r="KVI50" s="13"/>
      <c r="KVJ50" s="13"/>
      <c r="KVK50" s="13"/>
      <c r="KVL50" s="13"/>
      <c r="KVM50" s="13"/>
      <c r="KVN50" s="13"/>
      <c r="KVO50" s="13"/>
      <c r="KVP50" s="13"/>
      <c r="KVQ50" s="13"/>
      <c r="KVR50" s="13"/>
      <c r="KVS50" s="13"/>
      <c r="KVT50" s="13"/>
      <c r="KVU50" s="13"/>
      <c r="KVV50" s="13"/>
      <c r="KVW50" s="13"/>
      <c r="KVX50" s="13"/>
      <c r="KVY50" s="13"/>
      <c r="KVZ50" s="13"/>
      <c r="KWA50" s="13"/>
      <c r="KWB50" s="13"/>
      <c r="KWC50" s="13"/>
      <c r="KWD50" s="13"/>
      <c r="KWE50" s="13"/>
      <c r="KWF50" s="13"/>
      <c r="KWG50" s="13"/>
      <c r="KWH50" s="13"/>
      <c r="KWI50" s="13"/>
      <c r="KWJ50" s="13"/>
      <c r="KWK50" s="13"/>
      <c r="KWL50" s="13"/>
      <c r="KWM50" s="13"/>
      <c r="KWN50" s="13"/>
      <c r="KWO50" s="13"/>
      <c r="KWP50" s="13"/>
      <c r="KWQ50" s="13"/>
      <c r="KWR50" s="13"/>
      <c r="KWS50" s="13"/>
      <c r="KWT50" s="13"/>
      <c r="KWU50" s="13"/>
      <c r="KWV50" s="13"/>
      <c r="KWW50" s="13"/>
      <c r="KWX50" s="13"/>
      <c r="KWY50" s="13"/>
      <c r="KWZ50" s="13"/>
      <c r="KXA50" s="13"/>
      <c r="KXB50" s="13"/>
      <c r="KXC50" s="13"/>
      <c r="KXD50" s="13"/>
      <c r="KXE50" s="13"/>
      <c r="KXF50" s="13"/>
      <c r="KXG50" s="13"/>
      <c r="KXH50" s="13"/>
      <c r="KXI50" s="13"/>
      <c r="KXJ50" s="13"/>
      <c r="KXK50" s="13"/>
      <c r="KXL50" s="13"/>
      <c r="KXM50" s="13"/>
      <c r="KXN50" s="13"/>
      <c r="KXO50" s="13"/>
      <c r="KXP50" s="13"/>
      <c r="KXQ50" s="13"/>
      <c r="KXR50" s="13"/>
      <c r="KXS50" s="13"/>
      <c r="KXT50" s="13"/>
      <c r="KXU50" s="13"/>
      <c r="KXV50" s="13"/>
      <c r="KXW50" s="13"/>
      <c r="KXX50" s="13"/>
      <c r="KXY50" s="13"/>
      <c r="KXZ50" s="13"/>
      <c r="KYA50" s="13"/>
      <c r="KYB50" s="13"/>
      <c r="KYC50" s="13"/>
      <c r="KYD50" s="13"/>
      <c r="KYE50" s="13"/>
      <c r="KYF50" s="13"/>
      <c r="KYG50" s="13"/>
      <c r="KYH50" s="13"/>
      <c r="KYI50" s="13"/>
      <c r="KYJ50" s="13"/>
      <c r="KYK50" s="13"/>
      <c r="KYL50" s="13"/>
      <c r="KYM50" s="13"/>
      <c r="KYN50" s="13"/>
      <c r="KYO50" s="13"/>
      <c r="KYP50" s="13"/>
      <c r="KYQ50" s="13"/>
      <c r="KYR50" s="13"/>
      <c r="KYS50" s="13"/>
      <c r="KYT50" s="13"/>
      <c r="KYU50" s="13"/>
      <c r="KYV50" s="13"/>
      <c r="KYW50" s="13"/>
      <c r="KYX50" s="13"/>
      <c r="KYY50" s="13"/>
      <c r="KYZ50" s="13"/>
      <c r="KZA50" s="13"/>
      <c r="KZB50" s="13"/>
      <c r="KZC50" s="13"/>
      <c r="KZD50" s="13"/>
      <c r="KZE50" s="13"/>
      <c r="KZF50" s="13"/>
      <c r="KZG50" s="13"/>
      <c r="KZH50" s="13"/>
      <c r="KZI50" s="13"/>
      <c r="KZJ50" s="13"/>
      <c r="KZK50" s="13"/>
      <c r="KZL50" s="13"/>
      <c r="KZM50" s="13"/>
      <c r="KZN50" s="13"/>
      <c r="KZO50" s="13"/>
      <c r="KZP50" s="13"/>
      <c r="KZQ50" s="13"/>
      <c r="KZR50" s="13"/>
      <c r="KZS50" s="13"/>
      <c r="KZT50" s="13"/>
      <c r="KZU50" s="13"/>
      <c r="KZV50" s="13"/>
      <c r="KZW50" s="13"/>
      <c r="KZX50" s="13"/>
      <c r="KZY50" s="13"/>
      <c r="KZZ50" s="13"/>
      <c r="LAA50" s="13"/>
      <c r="LAB50" s="13"/>
      <c r="LAC50" s="13"/>
      <c r="LAD50" s="13"/>
      <c r="LAE50" s="13"/>
      <c r="LAF50" s="13"/>
      <c r="LAG50" s="13"/>
      <c r="LAH50" s="13"/>
      <c r="LAI50" s="13"/>
      <c r="LAJ50" s="13"/>
      <c r="LAK50" s="13"/>
      <c r="LAL50" s="13"/>
      <c r="LAM50" s="13"/>
      <c r="LAN50" s="13"/>
      <c r="LAO50" s="13"/>
      <c r="LAP50" s="13"/>
      <c r="LAQ50" s="13"/>
      <c r="LAR50" s="13"/>
      <c r="LAS50" s="13"/>
      <c r="LAT50" s="13"/>
      <c r="LAU50" s="13"/>
      <c r="LAV50" s="13"/>
      <c r="LAW50" s="13"/>
      <c r="LAX50" s="13"/>
      <c r="LAY50" s="13"/>
      <c r="LAZ50" s="13"/>
      <c r="LBA50" s="13"/>
      <c r="LBB50" s="13"/>
      <c r="LBC50" s="13"/>
      <c r="LBD50" s="13"/>
      <c r="LBE50" s="13"/>
      <c r="LBF50" s="13"/>
      <c r="LBG50" s="13"/>
      <c r="LBH50" s="13"/>
      <c r="LBI50" s="13"/>
      <c r="LBJ50" s="13"/>
      <c r="LBK50" s="13"/>
      <c r="LBL50" s="13"/>
      <c r="LBM50" s="13"/>
      <c r="LBN50" s="13"/>
      <c r="LBO50" s="13"/>
      <c r="LBP50" s="13"/>
      <c r="LBQ50" s="13"/>
      <c r="LBR50" s="13"/>
      <c r="LBS50" s="13"/>
      <c r="LBT50" s="13"/>
      <c r="LBU50" s="13"/>
      <c r="LBV50" s="13"/>
      <c r="LBW50" s="13"/>
      <c r="LBX50" s="13"/>
      <c r="LBY50" s="13"/>
      <c r="LBZ50" s="13"/>
      <c r="LCA50" s="13"/>
      <c r="LCB50" s="13"/>
      <c r="LCC50" s="13"/>
      <c r="LCD50" s="13"/>
      <c r="LCE50" s="13"/>
      <c r="LCF50" s="13"/>
      <c r="LCG50" s="13"/>
      <c r="LCH50" s="13"/>
      <c r="LCI50" s="13"/>
      <c r="LCJ50" s="13"/>
      <c r="LCK50" s="13"/>
      <c r="LCL50" s="13"/>
      <c r="LCM50" s="13"/>
      <c r="LCN50" s="13"/>
      <c r="LCO50" s="13"/>
      <c r="LCP50" s="13"/>
      <c r="LCQ50" s="13"/>
      <c r="LCR50" s="13"/>
      <c r="LCS50" s="13"/>
      <c r="LCT50" s="13"/>
      <c r="LCU50" s="13"/>
      <c r="LCV50" s="13"/>
      <c r="LCW50" s="13"/>
      <c r="LCX50" s="13"/>
      <c r="LCY50" s="13"/>
      <c r="LCZ50" s="13"/>
      <c r="LDA50" s="13"/>
      <c r="LDB50" s="13"/>
      <c r="LDC50" s="13"/>
      <c r="LDD50" s="13"/>
      <c r="LDE50" s="13"/>
      <c r="LDF50" s="13"/>
      <c r="LDG50" s="13"/>
      <c r="LDH50" s="13"/>
      <c r="LDI50" s="13"/>
      <c r="LDJ50" s="13"/>
      <c r="LDK50" s="13"/>
      <c r="LDL50" s="13"/>
      <c r="LDM50" s="13"/>
      <c r="LDN50" s="13"/>
      <c r="LDO50" s="13"/>
      <c r="LDP50" s="13"/>
      <c r="LDQ50" s="13"/>
      <c r="LDR50" s="13"/>
      <c r="LDS50" s="13"/>
      <c r="LDT50" s="13"/>
      <c r="LDU50" s="13"/>
      <c r="LDV50" s="13"/>
      <c r="LDW50" s="13"/>
      <c r="LDX50" s="13"/>
      <c r="LDY50" s="13"/>
      <c r="LDZ50" s="13"/>
      <c r="LEA50" s="13"/>
      <c r="LEB50" s="13"/>
      <c r="LEC50" s="13"/>
      <c r="LED50" s="13"/>
      <c r="LEE50" s="13"/>
      <c r="LEF50" s="13"/>
      <c r="LEG50" s="13"/>
      <c r="LEH50" s="13"/>
      <c r="LEI50" s="13"/>
      <c r="LEJ50" s="13"/>
      <c r="LEK50" s="13"/>
      <c r="LEL50" s="13"/>
      <c r="LEM50" s="13"/>
      <c r="LEN50" s="13"/>
      <c r="LEO50" s="13"/>
      <c r="LEP50" s="13"/>
      <c r="LEQ50" s="13"/>
      <c r="LER50" s="13"/>
      <c r="LES50" s="13"/>
      <c r="LET50" s="13"/>
      <c r="LEU50" s="13"/>
      <c r="LEV50" s="13"/>
      <c r="LEW50" s="13"/>
      <c r="LEX50" s="13"/>
      <c r="LEY50" s="13"/>
      <c r="LEZ50" s="13"/>
      <c r="LFA50" s="13"/>
      <c r="LFB50" s="13"/>
      <c r="LFC50" s="13"/>
      <c r="LFD50" s="13"/>
      <c r="LFE50" s="13"/>
      <c r="LFF50" s="13"/>
      <c r="LFG50" s="13"/>
      <c r="LFH50" s="13"/>
      <c r="LFI50" s="13"/>
      <c r="LFJ50" s="13"/>
      <c r="LFK50" s="13"/>
      <c r="LFL50" s="13"/>
      <c r="LFM50" s="13"/>
      <c r="LFN50" s="13"/>
      <c r="LFO50" s="13"/>
      <c r="LFP50" s="13"/>
      <c r="LFQ50" s="13"/>
      <c r="LFR50" s="13"/>
      <c r="LFS50" s="13"/>
      <c r="LFT50" s="13"/>
      <c r="LFU50" s="13"/>
      <c r="LFV50" s="13"/>
      <c r="LFW50" s="13"/>
      <c r="LFX50" s="13"/>
      <c r="LFY50" s="13"/>
      <c r="LFZ50" s="13"/>
      <c r="LGA50" s="13"/>
      <c r="LGB50" s="13"/>
      <c r="LGC50" s="13"/>
      <c r="LGD50" s="13"/>
      <c r="LGE50" s="13"/>
      <c r="LGF50" s="13"/>
      <c r="LGG50" s="13"/>
      <c r="LGH50" s="13"/>
      <c r="LGI50" s="13"/>
      <c r="LGJ50" s="13"/>
      <c r="LGK50" s="13"/>
      <c r="LGL50" s="13"/>
      <c r="LGM50" s="13"/>
      <c r="LGN50" s="13"/>
      <c r="LGO50" s="13"/>
      <c r="LGP50" s="13"/>
      <c r="LGQ50" s="13"/>
      <c r="LGR50" s="13"/>
      <c r="LGS50" s="13"/>
      <c r="LGT50" s="13"/>
      <c r="LGU50" s="13"/>
      <c r="LGV50" s="13"/>
      <c r="LGW50" s="13"/>
      <c r="LGX50" s="13"/>
      <c r="LGY50" s="13"/>
      <c r="LGZ50" s="13"/>
      <c r="LHA50" s="13"/>
      <c r="LHB50" s="13"/>
      <c r="LHC50" s="13"/>
      <c r="LHD50" s="13"/>
      <c r="LHE50" s="13"/>
      <c r="LHF50" s="13"/>
      <c r="LHG50" s="13"/>
      <c r="LHH50" s="13"/>
      <c r="LHI50" s="13"/>
      <c r="LHJ50" s="13"/>
      <c r="LHK50" s="13"/>
      <c r="LHL50" s="13"/>
      <c r="LHM50" s="13"/>
      <c r="LHN50" s="13"/>
      <c r="LHO50" s="13"/>
      <c r="LHP50" s="13"/>
      <c r="LHQ50" s="13"/>
      <c r="LHR50" s="13"/>
      <c r="LHS50" s="13"/>
      <c r="LHT50" s="13"/>
      <c r="LHU50" s="13"/>
      <c r="LHV50" s="13"/>
      <c r="LHW50" s="13"/>
      <c r="LHX50" s="13"/>
      <c r="LHY50" s="13"/>
      <c r="LHZ50" s="13"/>
      <c r="LIA50" s="13"/>
      <c r="LIB50" s="13"/>
      <c r="LIC50" s="13"/>
      <c r="LID50" s="13"/>
      <c r="LIE50" s="13"/>
      <c r="LIF50" s="13"/>
      <c r="LIG50" s="13"/>
      <c r="LIH50" s="13"/>
      <c r="LII50" s="13"/>
      <c r="LIJ50" s="13"/>
      <c r="LIK50" s="13"/>
      <c r="LIL50" s="13"/>
      <c r="LIM50" s="13"/>
      <c r="LIN50" s="13"/>
      <c r="LIO50" s="13"/>
      <c r="LIP50" s="13"/>
      <c r="LIQ50" s="13"/>
      <c r="LIR50" s="13"/>
      <c r="LIS50" s="13"/>
      <c r="LIT50" s="13"/>
      <c r="LIU50" s="13"/>
      <c r="LIV50" s="13"/>
      <c r="LIW50" s="13"/>
      <c r="LIX50" s="13"/>
      <c r="LIY50" s="13"/>
      <c r="LIZ50" s="13"/>
      <c r="LJA50" s="13"/>
      <c r="LJB50" s="13"/>
      <c r="LJC50" s="13"/>
      <c r="LJD50" s="13"/>
      <c r="LJE50" s="13"/>
      <c r="LJF50" s="13"/>
      <c r="LJG50" s="13"/>
      <c r="LJH50" s="13"/>
      <c r="LJI50" s="13"/>
      <c r="LJJ50" s="13"/>
      <c r="LJK50" s="13"/>
      <c r="LJL50" s="13"/>
      <c r="LJM50" s="13"/>
      <c r="LJN50" s="13"/>
      <c r="LJO50" s="13"/>
      <c r="LJP50" s="13"/>
      <c r="LJQ50" s="13"/>
      <c r="LJR50" s="13"/>
      <c r="LJS50" s="13"/>
      <c r="LJT50" s="13"/>
      <c r="LJU50" s="13"/>
      <c r="LJV50" s="13"/>
      <c r="LJW50" s="13"/>
      <c r="LJX50" s="13"/>
      <c r="LJY50" s="13"/>
      <c r="LJZ50" s="13"/>
      <c r="LKA50" s="13"/>
      <c r="LKB50" s="13"/>
      <c r="LKC50" s="13"/>
      <c r="LKD50" s="13"/>
      <c r="LKE50" s="13"/>
      <c r="LKF50" s="13"/>
      <c r="LKG50" s="13"/>
      <c r="LKH50" s="13"/>
      <c r="LKI50" s="13"/>
      <c r="LKJ50" s="13"/>
      <c r="LKK50" s="13"/>
      <c r="LKL50" s="13"/>
      <c r="LKM50" s="13"/>
      <c r="LKN50" s="13"/>
      <c r="LKO50" s="13"/>
      <c r="LKP50" s="13"/>
      <c r="LKQ50" s="13"/>
      <c r="LKR50" s="13"/>
      <c r="LKS50" s="13"/>
      <c r="LKT50" s="13"/>
      <c r="LKU50" s="13"/>
      <c r="LKV50" s="13"/>
      <c r="LKW50" s="13"/>
      <c r="LKX50" s="13"/>
      <c r="LKY50" s="13"/>
      <c r="LKZ50" s="13"/>
      <c r="LLA50" s="13"/>
      <c r="LLB50" s="13"/>
      <c r="LLC50" s="13"/>
      <c r="LLD50" s="13"/>
      <c r="LLE50" s="13"/>
      <c r="LLF50" s="13"/>
      <c r="LLG50" s="13"/>
      <c r="LLH50" s="13"/>
      <c r="LLI50" s="13"/>
      <c r="LLJ50" s="13"/>
      <c r="LLK50" s="13"/>
      <c r="LLL50" s="13"/>
      <c r="LLM50" s="13"/>
      <c r="LLN50" s="13"/>
      <c r="LLO50" s="13"/>
      <c r="LLP50" s="13"/>
      <c r="LLQ50" s="13"/>
      <c r="LLR50" s="13"/>
      <c r="LLS50" s="13"/>
      <c r="LLT50" s="13"/>
      <c r="LLU50" s="13"/>
      <c r="LLV50" s="13"/>
      <c r="LLW50" s="13"/>
      <c r="LLX50" s="13"/>
      <c r="LLY50" s="13"/>
      <c r="LLZ50" s="13"/>
      <c r="LMA50" s="13"/>
      <c r="LMB50" s="13"/>
      <c r="LMC50" s="13"/>
      <c r="LMD50" s="13"/>
      <c r="LME50" s="13"/>
      <c r="LMF50" s="13"/>
      <c r="LMG50" s="13"/>
      <c r="LMH50" s="13"/>
      <c r="LMI50" s="13"/>
      <c r="LMJ50" s="13"/>
      <c r="LMK50" s="13"/>
      <c r="LML50" s="13"/>
      <c r="LMM50" s="13"/>
      <c r="LMN50" s="13"/>
      <c r="LMO50" s="13"/>
      <c r="LMP50" s="13"/>
      <c r="LMQ50" s="13"/>
      <c r="LMR50" s="13"/>
      <c r="LMS50" s="13"/>
      <c r="LMT50" s="13"/>
      <c r="LMU50" s="13"/>
      <c r="LMV50" s="13"/>
      <c r="LMW50" s="13"/>
      <c r="LMX50" s="13"/>
      <c r="LMY50" s="13"/>
      <c r="LMZ50" s="13"/>
      <c r="LNA50" s="13"/>
      <c r="LNB50" s="13"/>
      <c r="LNC50" s="13"/>
      <c r="LND50" s="13"/>
      <c r="LNE50" s="13"/>
      <c r="LNF50" s="13"/>
      <c r="LNG50" s="13"/>
      <c r="LNH50" s="13"/>
      <c r="LNI50" s="13"/>
      <c r="LNJ50" s="13"/>
      <c r="LNK50" s="13"/>
      <c r="LNL50" s="13"/>
      <c r="LNM50" s="13"/>
      <c r="LNN50" s="13"/>
      <c r="LNO50" s="13"/>
      <c r="LNP50" s="13"/>
      <c r="LNQ50" s="13"/>
      <c r="LNR50" s="13"/>
      <c r="LNS50" s="13"/>
      <c r="LNT50" s="13"/>
      <c r="LNU50" s="13"/>
      <c r="LNV50" s="13"/>
      <c r="LNW50" s="13"/>
      <c r="LNX50" s="13"/>
      <c r="LNY50" s="13"/>
      <c r="LNZ50" s="13"/>
      <c r="LOA50" s="13"/>
      <c r="LOB50" s="13"/>
      <c r="LOC50" s="13"/>
      <c r="LOD50" s="13"/>
      <c r="LOE50" s="13"/>
      <c r="LOF50" s="13"/>
      <c r="LOG50" s="13"/>
      <c r="LOH50" s="13"/>
      <c r="LOI50" s="13"/>
      <c r="LOJ50" s="13"/>
      <c r="LOK50" s="13"/>
      <c r="LOL50" s="13"/>
      <c r="LOM50" s="13"/>
      <c r="LON50" s="13"/>
      <c r="LOO50" s="13"/>
      <c r="LOP50" s="13"/>
      <c r="LOQ50" s="13"/>
      <c r="LOR50" s="13"/>
      <c r="LOS50" s="13"/>
      <c r="LOT50" s="13"/>
      <c r="LOU50" s="13"/>
      <c r="LOV50" s="13"/>
      <c r="LOW50" s="13"/>
      <c r="LOX50" s="13"/>
      <c r="LOY50" s="13"/>
      <c r="LOZ50" s="13"/>
      <c r="LPA50" s="13"/>
      <c r="LPB50" s="13"/>
      <c r="LPC50" s="13"/>
      <c r="LPD50" s="13"/>
      <c r="LPE50" s="13"/>
      <c r="LPF50" s="13"/>
      <c r="LPG50" s="13"/>
      <c r="LPH50" s="13"/>
      <c r="LPI50" s="13"/>
      <c r="LPJ50" s="13"/>
      <c r="LPK50" s="13"/>
      <c r="LPL50" s="13"/>
      <c r="LPM50" s="13"/>
      <c r="LPN50" s="13"/>
      <c r="LPO50" s="13"/>
      <c r="LPP50" s="13"/>
      <c r="LPQ50" s="13"/>
      <c r="LPR50" s="13"/>
      <c r="LPS50" s="13"/>
      <c r="LPT50" s="13"/>
      <c r="LPU50" s="13"/>
      <c r="LPV50" s="13"/>
      <c r="LPW50" s="13"/>
      <c r="LPX50" s="13"/>
      <c r="LPY50" s="13"/>
      <c r="LPZ50" s="13"/>
      <c r="LQA50" s="13"/>
      <c r="LQB50" s="13"/>
      <c r="LQC50" s="13"/>
      <c r="LQD50" s="13"/>
      <c r="LQE50" s="13"/>
      <c r="LQF50" s="13"/>
      <c r="LQG50" s="13"/>
      <c r="LQH50" s="13"/>
      <c r="LQI50" s="13"/>
      <c r="LQJ50" s="13"/>
      <c r="LQK50" s="13"/>
      <c r="LQL50" s="13"/>
      <c r="LQM50" s="13"/>
      <c r="LQN50" s="13"/>
      <c r="LQO50" s="13"/>
      <c r="LQP50" s="13"/>
      <c r="LQQ50" s="13"/>
      <c r="LQR50" s="13"/>
      <c r="LQS50" s="13"/>
      <c r="LQT50" s="13"/>
      <c r="LQU50" s="13"/>
      <c r="LQV50" s="13"/>
      <c r="LQW50" s="13"/>
      <c r="LQX50" s="13"/>
      <c r="LQY50" s="13"/>
      <c r="LQZ50" s="13"/>
      <c r="LRA50" s="13"/>
      <c r="LRB50" s="13"/>
      <c r="LRC50" s="13"/>
      <c r="LRD50" s="13"/>
      <c r="LRE50" s="13"/>
      <c r="LRF50" s="13"/>
      <c r="LRG50" s="13"/>
      <c r="LRH50" s="13"/>
      <c r="LRI50" s="13"/>
      <c r="LRJ50" s="13"/>
      <c r="LRK50" s="13"/>
      <c r="LRL50" s="13"/>
      <c r="LRM50" s="13"/>
      <c r="LRN50" s="13"/>
      <c r="LRO50" s="13"/>
      <c r="LRP50" s="13"/>
      <c r="LRQ50" s="13"/>
      <c r="LRR50" s="13"/>
      <c r="LRS50" s="13"/>
      <c r="LRT50" s="13"/>
      <c r="LRU50" s="13"/>
      <c r="LRV50" s="13"/>
      <c r="LRW50" s="13"/>
      <c r="LRX50" s="13"/>
      <c r="LRY50" s="13"/>
      <c r="LRZ50" s="13"/>
      <c r="LSA50" s="13"/>
      <c r="LSB50" s="13"/>
      <c r="LSC50" s="13"/>
      <c r="LSD50" s="13"/>
      <c r="LSE50" s="13"/>
      <c r="LSF50" s="13"/>
      <c r="LSG50" s="13"/>
      <c r="LSH50" s="13"/>
      <c r="LSI50" s="13"/>
      <c r="LSJ50" s="13"/>
      <c r="LSK50" s="13"/>
      <c r="LSL50" s="13"/>
      <c r="LSM50" s="13"/>
      <c r="LSN50" s="13"/>
      <c r="LSO50" s="13"/>
      <c r="LSP50" s="13"/>
      <c r="LSQ50" s="13"/>
      <c r="LSR50" s="13"/>
      <c r="LSS50" s="13"/>
      <c r="LST50" s="13"/>
      <c r="LSU50" s="13"/>
      <c r="LSV50" s="13"/>
      <c r="LSW50" s="13"/>
      <c r="LSX50" s="13"/>
      <c r="LSY50" s="13"/>
      <c r="LSZ50" s="13"/>
      <c r="LTA50" s="13"/>
      <c r="LTB50" s="13"/>
      <c r="LTC50" s="13"/>
      <c r="LTD50" s="13"/>
      <c r="LTE50" s="13"/>
      <c r="LTF50" s="13"/>
      <c r="LTG50" s="13"/>
      <c r="LTH50" s="13"/>
      <c r="LTI50" s="13"/>
      <c r="LTJ50" s="13"/>
      <c r="LTK50" s="13"/>
      <c r="LTL50" s="13"/>
      <c r="LTM50" s="13"/>
      <c r="LTN50" s="13"/>
      <c r="LTO50" s="13"/>
      <c r="LTP50" s="13"/>
      <c r="LTQ50" s="13"/>
      <c r="LTR50" s="13"/>
      <c r="LTS50" s="13"/>
      <c r="LTT50" s="13"/>
      <c r="LTU50" s="13"/>
      <c r="LTV50" s="13"/>
      <c r="LTW50" s="13"/>
      <c r="LTX50" s="13"/>
      <c r="LTY50" s="13"/>
      <c r="LTZ50" s="13"/>
      <c r="LUA50" s="13"/>
      <c r="LUB50" s="13"/>
      <c r="LUC50" s="13"/>
      <c r="LUD50" s="13"/>
      <c r="LUE50" s="13"/>
      <c r="LUF50" s="13"/>
      <c r="LUG50" s="13"/>
      <c r="LUH50" s="13"/>
      <c r="LUI50" s="13"/>
      <c r="LUJ50" s="13"/>
      <c r="LUK50" s="13"/>
      <c r="LUL50" s="13"/>
      <c r="LUM50" s="13"/>
      <c r="LUN50" s="13"/>
      <c r="LUO50" s="13"/>
      <c r="LUP50" s="13"/>
      <c r="LUQ50" s="13"/>
      <c r="LUR50" s="13"/>
      <c r="LUS50" s="13"/>
      <c r="LUT50" s="13"/>
      <c r="LUU50" s="13"/>
      <c r="LUV50" s="13"/>
      <c r="LUW50" s="13"/>
      <c r="LUX50" s="13"/>
      <c r="LUY50" s="13"/>
      <c r="LUZ50" s="13"/>
      <c r="LVA50" s="13"/>
      <c r="LVB50" s="13"/>
      <c r="LVC50" s="13"/>
      <c r="LVD50" s="13"/>
      <c r="LVE50" s="13"/>
      <c r="LVF50" s="13"/>
      <c r="LVG50" s="13"/>
      <c r="LVH50" s="13"/>
      <c r="LVI50" s="13"/>
      <c r="LVJ50" s="13"/>
      <c r="LVK50" s="13"/>
      <c r="LVL50" s="13"/>
      <c r="LVM50" s="13"/>
      <c r="LVN50" s="13"/>
      <c r="LVO50" s="13"/>
      <c r="LVP50" s="13"/>
      <c r="LVQ50" s="13"/>
      <c r="LVR50" s="13"/>
      <c r="LVS50" s="13"/>
      <c r="LVT50" s="13"/>
      <c r="LVU50" s="13"/>
      <c r="LVV50" s="13"/>
      <c r="LVW50" s="13"/>
      <c r="LVX50" s="13"/>
      <c r="LVY50" s="13"/>
      <c r="LVZ50" s="13"/>
      <c r="LWA50" s="13"/>
      <c r="LWB50" s="13"/>
      <c r="LWC50" s="13"/>
      <c r="LWD50" s="13"/>
      <c r="LWE50" s="13"/>
      <c r="LWF50" s="13"/>
      <c r="LWG50" s="13"/>
      <c r="LWH50" s="13"/>
      <c r="LWI50" s="13"/>
      <c r="LWJ50" s="13"/>
      <c r="LWK50" s="13"/>
      <c r="LWL50" s="13"/>
      <c r="LWM50" s="13"/>
      <c r="LWN50" s="13"/>
      <c r="LWO50" s="13"/>
      <c r="LWP50" s="13"/>
      <c r="LWQ50" s="13"/>
      <c r="LWR50" s="13"/>
      <c r="LWS50" s="13"/>
      <c r="LWT50" s="13"/>
      <c r="LWU50" s="13"/>
      <c r="LWV50" s="13"/>
      <c r="LWW50" s="13"/>
      <c r="LWX50" s="13"/>
      <c r="LWY50" s="13"/>
      <c r="LWZ50" s="13"/>
      <c r="LXA50" s="13"/>
      <c r="LXB50" s="13"/>
      <c r="LXC50" s="13"/>
      <c r="LXD50" s="13"/>
      <c r="LXE50" s="13"/>
      <c r="LXF50" s="13"/>
      <c r="LXG50" s="13"/>
      <c r="LXH50" s="13"/>
      <c r="LXI50" s="13"/>
      <c r="LXJ50" s="13"/>
      <c r="LXK50" s="13"/>
      <c r="LXL50" s="13"/>
      <c r="LXM50" s="13"/>
      <c r="LXN50" s="13"/>
      <c r="LXO50" s="13"/>
      <c r="LXP50" s="13"/>
      <c r="LXQ50" s="13"/>
      <c r="LXR50" s="13"/>
      <c r="LXS50" s="13"/>
      <c r="LXT50" s="13"/>
      <c r="LXU50" s="13"/>
      <c r="LXV50" s="13"/>
      <c r="LXW50" s="13"/>
      <c r="LXX50" s="13"/>
      <c r="LXY50" s="13"/>
      <c r="LXZ50" s="13"/>
      <c r="LYA50" s="13"/>
      <c r="LYB50" s="13"/>
      <c r="LYC50" s="13"/>
      <c r="LYD50" s="13"/>
      <c r="LYE50" s="13"/>
      <c r="LYF50" s="13"/>
      <c r="LYG50" s="13"/>
      <c r="LYH50" s="13"/>
      <c r="LYI50" s="13"/>
      <c r="LYJ50" s="13"/>
      <c r="LYK50" s="13"/>
      <c r="LYL50" s="13"/>
      <c r="LYM50" s="13"/>
      <c r="LYN50" s="13"/>
      <c r="LYO50" s="13"/>
      <c r="LYP50" s="13"/>
      <c r="LYQ50" s="13"/>
      <c r="LYR50" s="13"/>
      <c r="LYS50" s="13"/>
      <c r="LYT50" s="13"/>
      <c r="LYU50" s="13"/>
      <c r="LYV50" s="13"/>
      <c r="LYW50" s="13"/>
      <c r="LYX50" s="13"/>
      <c r="LYY50" s="13"/>
      <c r="LYZ50" s="13"/>
      <c r="LZA50" s="13"/>
      <c r="LZB50" s="13"/>
      <c r="LZC50" s="13"/>
      <c r="LZD50" s="13"/>
      <c r="LZE50" s="13"/>
      <c r="LZF50" s="13"/>
      <c r="LZG50" s="13"/>
      <c r="LZH50" s="13"/>
      <c r="LZI50" s="13"/>
      <c r="LZJ50" s="13"/>
      <c r="LZK50" s="13"/>
      <c r="LZL50" s="13"/>
      <c r="LZM50" s="13"/>
      <c r="LZN50" s="13"/>
      <c r="LZO50" s="13"/>
      <c r="LZP50" s="13"/>
      <c r="LZQ50" s="13"/>
      <c r="LZR50" s="13"/>
      <c r="LZS50" s="13"/>
      <c r="LZT50" s="13"/>
      <c r="LZU50" s="13"/>
      <c r="LZV50" s="13"/>
      <c r="LZW50" s="13"/>
      <c r="LZX50" s="13"/>
      <c r="LZY50" s="13"/>
      <c r="LZZ50" s="13"/>
      <c r="MAA50" s="13"/>
      <c r="MAB50" s="13"/>
      <c r="MAC50" s="13"/>
      <c r="MAD50" s="13"/>
      <c r="MAE50" s="13"/>
      <c r="MAF50" s="13"/>
      <c r="MAG50" s="13"/>
      <c r="MAH50" s="13"/>
      <c r="MAI50" s="13"/>
      <c r="MAJ50" s="13"/>
      <c r="MAK50" s="13"/>
      <c r="MAL50" s="13"/>
      <c r="MAM50" s="13"/>
      <c r="MAN50" s="13"/>
      <c r="MAO50" s="13"/>
      <c r="MAP50" s="13"/>
      <c r="MAQ50" s="13"/>
      <c r="MAR50" s="13"/>
      <c r="MAS50" s="13"/>
      <c r="MAT50" s="13"/>
      <c r="MAU50" s="13"/>
      <c r="MAV50" s="13"/>
      <c r="MAW50" s="13"/>
      <c r="MAX50" s="13"/>
      <c r="MAY50" s="13"/>
      <c r="MAZ50" s="13"/>
      <c r="MBA50" s="13"/>
      <c r="MBB50" s="13"/>
      <c r="MBC50" s="13"/>
      <c r="MBD50" s="13"/>
      <c r="MBE50" s="13"/>
      <c r="MBF50" s="13"/>
      <c r="MBG50" s="13"/>
      <c r="MBH50" s="13"/>
      <c r="MBI50" s="13"/>
      <c r="MBJ50" s="13"/>
      <c r="MBK50" s="13"/>
      <c r="MBL50" s="13"/>
      <c r="MBM50" s="13"/>
      <c r="MBN50" s="13"/>
      <c r="MBO50" s="13"/>
      <c r="MBP50" s="13"/>
      <c r="MBQ50" s="13"/>
      <c r="MBR50" s="13"/>
      <c r="MBS50" s="13"/>
      <c r="MBT50" s="13"/>
      <c r="MBU50" s="13"/>
      <c r="MBV50" s="13"/>
      <c r="MBW50" s="13"/>
      <c r="MBX50" s="13"/>
      <c r="MBY50" s="13"/>
      <c r="MBZ50" s="13"/>
      <c r="MCA50" s="13"/>
      <c r="MCB50" s="13"/>
      <c r="MCC50" s="13"/>
      <c r="MCD50" s="13"/>
      <c r="MCE50" s="13"/>
      <c r="MCF50" s="13"/>
      <c r="MCG50" s="13"/>
      <c r="MCH50" s="13"/>
      <c r="MCI50" s="13"/>
      <c r="MCJ50" s="13"/>
      <c r="MCK50" s="13"/>
      <c r="MCL50" s="13"/>
      <c r="MCM50" s="13"/>
      <c r="MCN50" s="13"/>
      <c r="MCO50" s="13"/>
      <c r="MCP50" s="13"/>
      <c r="MCQ50" s="13"/>
      <c r="MCR50" s="13"/>
      <c r="MCS50" s="13"/>
      <c r="MCT50" s="13"/>
      <c r="MCU50" s="13"/>
      <c r="MCV50" s="13"/>
      <c r="MCW50" s="13"/>
      <c r="MCX50" s="13"/>
      <c r="MCY50" s="13"/>
      <c r="MCZ50" s="13"/>
      <c r="MDA50" s="13"/>
      <c r="MDB50" s="13"/>
      <c r="MDC50" s="13"/>
      <c r="MDD50" s="13"/>
      <c r="MDE50" s="13"/>
      <c r="MDF50" s="13"/>
      <c r="MDG50" s="13"/>
      <c r="MDH50" s="13"/>
      <c r="MDI50" s="13"/>
      <c r="MDJ50" s="13"/>
      <c r="MDK50" s="13"/>
      <c r="MDL50" s="13"/>
      <c r="MDM50" s="13"/>
      <c r="MDN50" s="13"/>
      <c r="MDO50" s="13"/>
      <c r="MDP50" s="13"/>
      <c r="MDQ50" s="13"/>
      <c r="MDR50" s="13"/>
      <c r="MDS50" s="13"/>
      <c r="MDT50" s="13"/>
      <c r="MDU50" s="13"/>
      <c r="MDV50" s="13"/>
      <c r="MDW50" s="13"/>
      <c r="MDX50" s="13"/>
      <c r="MDY50" s="13"/>
      <c r="MDZ50" s="13"/>
      <c r="MEA50" s="13"/>
      <c r="MEB50" s="13"/>
      <c r="MEC50" s="13"/>
      <c r="MED50" s="13"/>
      <c r="MEE50" s="13"/>
      <c r="MEF50" s="13"/>
      <c r="MEG50" s="13"/>
      <c r="MEH50" s="13"/>
      <c r="MEI50" s="13"/>
      <c r="MEJ50" s="13"/>
      <c r="MEK50" s="13"/>
      <c r="MEL50" s="13"/>
      <c r="MEM50" s="13"/>
      <c r="MEN50" s="13"/>
      <c r="MEO50" s="13"/>
      <c r="MEP50" s="13"/>
      <c r="MEQ50" s="13"/>
      <c r="MER50" s="13"/>
      <c r="MES50" s="13"/>
      <c r="MET50" s="13"/>
      <c r="MEU50" s="13"/>
      <c r="MEV50" s="13"/>
      <c r="MEW50" s="13"/>
      <c r="MEX50" s="13"/>
      <c r="MEY50" s="13"/>
      <c r="MEZ50" s="13"/>
      <c r="MFA50" s="13"/>
      <c r="MFB50" s="13"/>
      <c r="MFC50" s="13"/>
      <c r="MFD50" s="13"/>
      <c r="MFE50" s="13"/>
      <c r="MFF50" s="13"/>
      <c r="MFG50" s="13"/>
      <c r="MFH50" s="13"/>
      <c r="MFI50" s="13"/>
      <c r="MFJ50" s="13"/>
      <c r="MFK50" s="13"/>
      <c r="MFL50" s="13"/>
      <c r="MFM50" s="13"/>
      <c r="MFN50" s="13"/>
      <c r="MFO50" s="13"/>
      <c r="MFP50" s="13"/>
      <c r="MFQ50" s="13"/>
      <c r="MFR50" s="13"/>
      <c r="MFS50" s="13"/>
      <c r="MFT50" s="13"/>
      <c r="MFU50" s="13"/>
      <c r="MFV50" s="13"/>
      <c r="MFW50" s="13"/>
      <c r="MFX50" s="13"/>
      <c r="MFY50" s="13"/>
      <c r="MFZ50" s="13"/>
      <c r="MGA50" s="13"/>
      <c r="MGB50" s="13"/>
      <c r="MGC50" s="13"/>
      <c r="MGD50" s="13"/>
      <c r="MGE50" s="13"/>
      <c r="MGF50" s="13"/>
      <c r="MGG50" s="13"/>
      <c r="MGH50" s="13"/>
      <c r="MGI50" s="13"/>
      <c r="MGJ50" s="13"/>
      <c r="MGK50" s="13"/>
      <c r="MGL50" s="13"/>
      <c r="MGM50" s="13"/>
      <c r="MGN50" s="13"/>
      <c r="MGO50" s="13"/>
      <c r="MGP50" s="13"/>
      <c r="MGQ50" s="13"/>
      <c r="MGR50" s="13"/>
      <c r="MGS50" s="13"/>
      <c r="MGT50" s="13"/>
      <c r="MGU50" s="13"/>
      <c r="MGV50" s="13"/>
      <c r="MGW50" s="13"/>
      <c r="MGX50" s="13"/>
      <c r="MGY50" s="13"/>
      <c r="MGZ50" s="13"/>
      <c r="MHA50" s="13"/>
      <c r="MHB50" s="13"/>
      <c r="MHC50" s="13"/>
      <c r="MHD50" s="13"/>
      <c r="MHE50" s="13"/>
      <c r="MHF50" s="13"/>
      <c r="MHG50" s="13"/>
      <c r="MHH50" s="13"/>
      <c r="MHI50" s="13"/>
      <c r="MHJ50" s="13"/>
      <c r="MHK50" s="13"/>
      <c r="MHL50" s="13"/>
      <c r="MHM50" s="13"/>
      <c r="MHN50" s="13"/>
      <c r="MHO50" s="13"/>
      <c r="MHP50" s="13"/>
      <c r="MHQ50" s="13"/>
      <c r="MHR50" s="13"/>
      <c r="MHS50" s="13"/>
      <c r="MHT50" s="13"/>
      <c r="MHU50" s="13"/>
      <c r="MHV50" s="13"/>
      <c r="MHW50" s="13"/>
      <c r="MHX50" s="13"/>
      <c r="MHY50" s="13"/>
      <c r="MHZ50" s="13"/>
      <c r="MIA50" s="13"/>
      <c r="MIB50" s="13"/>
      <c r="MIC50" s="13"/>
      <c r="MID50" s="13"/>
      <c r="MIE50" s="13"/>
      <c r="MIF50" s="13"/>
      <c r="MIG50" s="13"/>
      <c r="MIH50" s="13"/>
      <c r="MII50" s="13"/>
      <c r="MIJ50" s="13"/>
      <c r="MIK50" s="13"/>
      <c r="MIL50" s="13"/>
      <c r="MIM50" s="13"/>
      <c r="MIN50" s="13"/>
      <c r="MIO50" s="13"/>
      <c r="MIP50" s="13"/>
      <c r="MIQ50" s="13"/>
      <c r="MIR50" s="13"/>
      <c r="MIS50" s="13"/>
      <c r="MIT50" s="13"/>
      <c r="MIU50" s="13"/>
      <c r="MIV50" s="13"/>
      <c r="MIW50" s="13"/>
      <c r="MIX50" s="13"/>
      <c r="MIY50" s="13"/>
      <c r="MIZ50" s="13"/>
      <c r="MJA50" s="13"/>
      <c r="MJB50" s="13"/>
      <c r="MJC50" s="13"/>
      <c r="MJD50" s="13"/>
      <c r="MJE50" s="13"/>
      <c r="MJF50" s="13"/>
      <c r="MJG50" s="13"/>
      <c r="MJH50" s="13"/>
      <c r="MJI50" s="13"/>
      <c r="MJJ50" s="13"/>
      <c r="MJK50" s="13"/>
      <c r="MJL50" s="13"/>
      <c r="MJM50" s="13"/>
      <c r="MJN50" s="13"/>
      <c r="MJO50" s="13"/>
      <c r="MJP50" s="13"/>
      <c r="MJQ50" s="13"/>
      <c r="MJR50" s="13"/>
      <c r="MJS50" s="13"/>
      <c r="MJT50" s="13"/>
      <c r="MJU50" s="13"/>
      <c r="MJV50" s="13"/>
      <c r="MJW50" s="13"/>
      <c r="MJX50" s="13"/>
      <c r="MJY50" s="13"/>
      <c r="MJZ50" s="13"/>
      <c r="MKA50" s="13"/>
      <c r="MKB50" s="13"/>
      <c r="MKC50" s="13"/>
      <c r="MKD50" s="13"/>
      <c r="MKE50" s="13"/>
      <c r="MKF50" s="13"/>
      <c r="MKG50" s="13"/>
      <c r="MKH50" s="13"/>
      <c r="MKI50" s="13"/>
      <c r="MKJ50" s="13"/>
      <c r="MKK50" s="13"/>
      <c r="MKL50" s="13"/>
      <c r="MKM50" s="13"/>
      <c r="MKN50" s="13"/>
      <c r="MKO50" s="13"/>
      <c r="MKP50" s="13"/>
      <c r="MKQ50" s="13"/>
      <c r="MKR50" s="13"/>
      <c r="MKS50" s="13"/>
      <c r="MKT50" s="13"/>
      <c r="MKU50" s="13"/>
      <c r="MKV50" s="13"/>
      <c r="MKW50" s="13"/>
      <c r="MKX50" s="13"/>
      <c r="MKY50" s="13"/>
      <c r="MKZ50" s="13"/>
      <c r="MLA50" s="13"/>
      <c r="MLB50" s="13"/>
      <c r="MLC50" s="13"/>
      <c r="MLD50" s="13"/>
      <c r="MLE50" s="13"/>
      <c r="MLF50" s="13"/>
      <c r="MLG50" s="13"/>
      <c r="MLH50" s="13"/>
      <c r="MLI50" s="13"/>
      <c r="MLJ50" s="13"/>
      <c r="MLK50" s="13"/>
      <c r="MLL50" s="13"/>
      <c r="MLM50" s="13"/>
      <c r="MLN50" s="13"/>
      <c r="MLO50" s="13"/>
      <c r="MLP50" s="13"/>
      <c r="MLQ50" s="13"/>
      <c r="MLR50" s="13"/>
      <c r="MLS50" s="13"/>
      <c r="MLT50" s="13"/>
      <c r="MLU50" s="13"/>
      <c r="MLV50" s="13"/>
      <c r="MLW50" s="13"/>
      <c r="MLX50" s="13"/>
      <c r="MLY50" s="13"/>
      <c r="MLZ50" s="13"/>
      <c r="MMA50" s="13"/>
      <c r="MMB50" s="13"/>
      <c r="MMC50" s="13"/>
      <c r="MMD50" s="13"/>
      <c r="MME50" s="13"/>
      <c r="MMF50" s="13"/>
      <c r="MMG50" s="13"/>
      <c r="MMH50" s="13"/>
      <c r="MMI50" s="13"/>
      <c r="MMJ50" s="13"/>
      <c r="MMK50" s="13"/>
      <c r="MML50" s="13"/>
      <c r="MMM50" s="13"/>
      <c r="MMN50" s="13"/>
      <c r="MMO50" s="13"/>
      <c r="MMP50" s="13"/>
      <c r="MMQ50" s="13"/>
      <c r="MMR50" s="13"/>
      <c r="MMS50" s="13"/>
      <c r="MMT50" s="13"/>
      <c r="MMU50" s="13"/>
      <c r="MMV50" s="13"/>
      <c r="MMW50" s="13"/>
      <c r="MMX50" s="13"/>
      <c r="MMY50" s="13"/>
      <c r="MMZ50" s="13"/>
      <c r="MNA50" s="13"/>
      <c r="MNB50" s="13"/>
      <c r="MNC50" s="13"/>
      <c r="MND50" s="13"/>
      <c r="MNE50" s="13"/>
      <c r="MNF50" s="13"/>
      <c r="MNG50" s="13"/>
      <c r="MNH50" s="13"/>
      <c r="MNI50" s="13"/>
      <c r="MNJ50" s="13"/>
      <c r="MNK50" s="13"/>
      <c r="MNL50" s="13"/>
      <c r="MNM50" s="13"/>
      <c r="MNN50" s="13"/>
      <c r="MNO50" s="13"/>
      <c r="MNP50" s="13"/>
      <c r="MNQ50" s="13"/>
      <c r="MNR50" s="13"/>
      <c r="MNS50" s="13"/>
      <c r="MNT50" s="13"/>
      <c r="MNU50" s="13"/>
      <c r="MNV50" s="13"/>
      <c r="MNW50" s="13"/>
      <c r="MNX50" s="13"/>
      <c r="MNY50" s="13"/>
      <c r="MNZ50" s="13"/>
      <c r="MOA50" s="13"/>
      <c r="MOB50" s="13"/>
      <c r="MOC50" s="13"/>
      <c r="MOD50" s="13"/>
      <c r="MOE50" s="13"/>
      <c r="MOF50" s="13"/>
      <c r="MOG50" s="13"/>
      <c r="MOH50" s="13"/>
      <c r="MOI50" s="13"/>
      <c r="MOJ50" s="13"/>
      <c r="MOK50" s="13"/>
      <c r="MOL50" s="13"/>
      <c r="MOM50" s="13"/>
      <c r="MON50" s="13"/>
      <c r="MOO50" s="13"/>
      <c r="MOP50" s="13"/>
      <c r="MOQ50" s="13"/>
      <c r="MOR50" s="13"/>
      <c r="MOS50" s="13"/>
      <c r="MOT50" s="13"/>
      <c r="MOU50" s="13"/>
      <c r="MOV50" s="13"/>
      <c r="MOW50" s="13"/>
      <c r="MOX50" s="13"/>
      <c r="MOY50" s="13"/>
      <c r="MOZ50" s="13"/>
      <c r="MPA50" s="13"/>
      <c r="MPB50" s="13"/>
      <c r="MPC50" s="13"/>
      <c r="MPD50" s="13"/>
      <c r="MPE50" s="13"/>
      <c r="MPF50" s="13"/>
      <c r="MPG50" s="13"/>
      <c r="MPH50" s="13"/>
      <c r="MPI50" s="13"/>
      <c r="MPJ50" s="13"/>
      <c r="MPK50" s="13"/>
      <c r="MPL50" s="13"/>
      <c r="MPM50" s="13"/>
      <c r="MPN50" s="13"/>
      <c r="MPO50" s="13"/>
      <c r="MPP50" s="13"/>
      <c r="MPQ50" s="13"/>
      <c r="MPR50" s="13"/>
      <c r="MPS50" s="13"/>
      <c r="MPT50" s="13"/>
      <c r="MPU50" s="13"/>
      <c r="MPV50" s="13"/>
      <c r="MPW50" s="13"/>
      <c r="MPX50" s="13"/>
      <c r="MPY50" s="13"/>
      <c r="MPZ50" s="13"/>
      <c r="MQA50" s="13"/>
      <c r="MQB50" s="13"/>
      <c r="MQC50" s="13"/>
      <c r="MQD50" s="13"/>
      <c r="MQE50" s="13"/>
      <c r="MQF50" s="13"/>
      <c r="MQG50" s="13"/>
      <c r="MQH50" s="13"/>
      <c r="MQI50" s="13"/>
      <c r="MQJ50" s="13"/>
      <c r="MQK50" s="13"/>
      <c r="MQL50" s="13"/>
      <c r="MQM50" s="13"/>
      <c r="MQN50" s="13"/>
      <c r="MQO50" s="13"/>
      <c r="MQP50" s="13"/>
      <c r="MQQ50" s="13"/>
      <c r="MQR50" s="13"/>
      <c r="MQS50" s="13"/>
      <c r="MQT50" s="13"/>
      <c r="MQU50" s="13"/>
      <c r="MQV50" s="13"/>
      <c r="MQW50" s="13"/>
      <c r="MQX50" s="13"/>
      <c r="MQY50" s="13"/>
      <c r="MQZ50" s="13"/>
      <c r="MRA50" s="13"/>
      <c r="MRB50" s="13"/>
      <c r="MRC50" s="13"/>
      <c r="MRD50" s="13"/>
      <c r="MRE50" s="13"/>
      <c r="MRF50" s="13"/>
      <c r="MRG50" s="13"/>
      <c r="MRH50" s="13"/>
      <c r="MRI50" s="13"/>
      <c r="MRJ50" s="13"/>
      <c r="MRK50" s="13"/>
      <c r="MRL50" s="13"/>
      <c r="MRM50" s="13"/>
      <c r="MRN50" s="13"/>
      <c r="MRO50" s="13"/>
      <c r="MRP50" s="13"/>
      <c r="MRQ50" s="13"/>
      <c r="MRR50" s="13"/>
      <c r="MRS50" s="13"/>
      <c r="MRT50" s="13"/>
      <c r="MRU50" s="13"/>
      <c r="MRV50" s="13"/>
      <c r="MRW50" s="13"/>
      <c r="MRX50" s="13"/>
      <c r="MRY50" s="13"/>
      <c r="MRZ50" s="13"/>
      <c r="MSA50" s="13"/>
      <c r="MSB50" s="13"/>
      <c r="MSC50" s="13"/>
      <c r="MSD50" s="13"/>
      <c r="MSE50" s="13"/>
      <c r="MSF50" s="13"/>
      <c r="MSG50" s="13"/>
      <c r="MSH50" s="13"/>
      <c r="MSI50" s="13"/>
      <c r="MSJ50" s="13"/>
      <c r="MSK50" s="13"/>
      <c r="MSL50" s="13"/>
      <c r="MSM50" s="13"/>
      <c r="MSN50" s="13"/>
      <c r="MSO50" s="13"/>
      <c r="MSP50" s="13"/>
      <c r="MSQ50" s="13"/>
      <c r="MSR50" s="13"/>
      <c r="MSS50" s="13"/>
      <c r="MST50" s="13"/>
      <c r="MSU50" s="13"/>
      <c r="MSV50" s="13"/>
      <c r="MSW50" s="13"/>
      <c r="MSX50" s="13"/>
      <c r="MSY50" s="13"/>
      <c r="MSZ50" s="13"/>
      <c r="MTA50" s="13"/>
      <c r="MTB50" s="13"/>
      <c r="MTC50" s="13"/>
      <c r="MTD50" s="13"/>
      <c r="MTE50" s="13"/>
      <c r="MTF50" s="13"/>
      <c r="MTG50" s="13"/>
      <c r="MTH50" s="13"/>
      <c r="MTI50" s="13"/>
      <c r="MTJ50" s="13"/>
      <c r="MTK50" s="13"/>
      <c r="MTL50" s="13"/>
      <c r="MTM50" s="13"/>
      <c r="MTN50" s="13"/>
      <c r="MTO50" s="13"/>
      <c r="MTP50" s="13"/>
      <c r="MTQ50" s="13"/>
      <c r="MTR50" s="13"/>
      <c r="MTS50" s="13"/>
      <c r="MTT50" s="13"/>
      <c r="MTU50" s="13"/>
      <c r="MTV50" s="13"/>
      <c r="MTW50" s="13"/>
      <c r="MTX50" s="13"/>
      <c r="MTY50" s="13"/>
      <c r="MTZ50" s="13"/>
      <c r="MUA50" s="13"/>
      <c r="MUB50" s="13"/>
      <c r="MUC50" s="13"/>
      <c r="MUD50" s="13"/>
      <c r="MUE50" s="13"/>
      <c r="MUF50" s="13"/>
      <c r="MUG50" s="13"/>
      <c r="MUH50" s="13"/>
      <c r="MUI50" s="13"/>
      <c r="MUJ50" s="13"/>
      <c r="MUK50" s="13"/>
      <c r="MUL50" s="13"/>
      <c r="MUM50" s="13"/>
      <c r="MUN50" s="13"/>
      <c r="MUO50" s="13"/>
      <c r="MUP50" s="13"/>
      <c r="MUQ50" s="13"/>
      <c r="MUR50" s="13"/>
      <c r="MUS50" s="13"/>
      <c r="MUT50" s="13"/>
      <c r="MUU50" s="13"/>
      <c r="MUV50" s="13"/>
      <c r="MUW50" s="13"/>
      <c r="MUX50" s="13"/>
      <c r="MUY50" s="13"/>
      <c r="MUZ50" s="13"/>
      <c r="MVA50" s="13"/>
      <c r="MVB50" s="13"/>
      <c r="MVC50" s="13"/>
      <c r="MVD50" s="13"/>
      <c r="MVE50" s="13"/>
      <c r="MVF50" s="13"/>
      <c r="MVG50" s="13"/>
      <c r="MVH50" s="13"/>
      <c r="MVI50" s="13"/>
      <c r="MVJ50" s="13"/>
      <c r="MVK50" s="13"/>
      <c r="MVL50" s="13"/>
      <c r="MVM50" s="13"/>
      <c r="MVN50" s="13"/>
      <c r="MVO50" s="13"/>
      <c r="MVP50" s="13"/>
      <c r="MVQ50" s="13"/>
      <c r="MVR50" s="13"/>
      <c r="MVS50" s="13"/>
      <c r="MVT50" s="13"/>
      <c r="MVU50" s="13"/>
      <c r="MVV50" s="13"/>
      <c r="MVW50" s="13"/>
      <c r="MVX50" s="13"/>
      <c r="MVY50" s="13"/>
      <c r="MVZ50" s="13"/>
      <c r="MWA50" s="13"/>
      <c r="MWB50" s="13"/>
      <c r="MWC50" s="13"/>
      <c r="MWD50" s="13"/>
      <c r="MWE50" s="13"/>
      <c r="MWF50" s="13"/>
      <c r="MWG50" s="13"/>
      <c r="MWH50" s="13"/>
      <c r="MWI50" s="13"/>
      <c r="MWJ50" s="13"/>
      <c r="MWK50" s="13"/>
      <c r="MWL50" s="13"/>
      <c r="MWM50" s="13"/>
      <c r="MWN50" s="13"/>
      <c r="MWO50" s="13"/>
      <c r="MWP50" s="13"/>
      <c r="MWQ50" s="13"/>
      <c r="MWR50" s="13"/>
      <c r="MWS50" s="13"/>
      <c r="MWT50" s="13"/>
      <c r="MWU50" s="13"/>
      <c r="MWV50" s="13"/>
      <c r="MWW50" s="13"/>
      <c r="MWX50" s="13"/>
      <c r="MWY50" s="13"/>
      <c r="MWZ50" s="13"/>
      <c r="MXA50" s="13"/>
      <c r="MXB50" s="13"/>
      <c r="MXC50" s="13"/>
      <c r="MXD50" s="13"/>
      <c r="MXE50" s="13"/>
      <c r="MXF50" s="13"/>
      <c r="MXG50" s="13"/>
      <c r="MXH50" s="13"/>
      <c r="MXI50" s="13"/>
      <c r="MXJ50" s="13"/>
      <c r="MXK50" s="13"/>
      <c r="MXL50" s="13"/>
      <c r="MXM50" s="13"/>
      <c r="MXN50" s="13"/>
      <c r="MXO50" s="13"/>
      <c r="MXP50" s="13"/>
      <c r="MXQ50" s="13"/>
      <c r="MXR50" s="13"/>
      <c r="MXS50" s="13"/>
      <c r="MXT50" s="13"/>
      <c r="MXU50" s="13"/>
      <c r="MXV50" s="13"/>
      <c r="MXW50" s="13"/>
      <c r="MXX50" s="13"/>
      <c r="MXY50" s="13"/>
      <c r="MXZ50" s="13"/>
      <c r="MYA50" s="13"/>
      <c r="MYB50" s="13"/>
      <c r="MYC50" s="13"/>
      <c r="MYD50" s="13"/>
      <c r="MYE50" s="13"/>
      <c r="MYF50" s="13"/>
      <c r="MYG50" s="13"/>
      <c r="MYH50" s="13"/>
      <c r="MYI50" s="13"/>
      <c r="MYJ50" s="13"/>
      <c r="MYK50" s="13"/>
      <c r="MYL50" s="13"/>
      <c r="MYM50" s="13"/>
      <c r="MYN50" s="13"/>
      <c r="MYO50" s="13"/>
      <c r="MYP50" s="13"/>
      <c r="MYQ50" s="13"/>
      <c r="MYR50" s="13"/>
      <c r="MYS50" s="13"/>
      <c r="MYT50" s="13"/>
      <c r="MYU50" s="13"/>
      <c r="MYV50" s="13"/>
      <c r="MYW50" s="13"/>
      <c r="MYX50" s="13"/>
      <c r="MYY50" s="13"/>
      <c r="MYZ50" s="13"/>
      <c r="MZA50" s="13"/>
      <c r="MZB50" s="13"/>
      <c r="MZC50" s="13"/>
      <c r="MZD50" s="13"/>
      <c r="MZE50" s="13"/>
      <c r="MZF50" s="13"/>
      <c r="MZG50" s="13"/>
      <c r="MZH50" s="13"/>
      <c r="MZI50" s="13"/>
      <c r="MZJ50" s="13"/>
      <c r="MZK50" s="13"/>
      <c r="MZL50" s="13"/>
      <c r="MZM50" s="13"/>
      <c r="MZN50" s="13"/>
      <c r="MZO50" s="13"/>
      <c r="MZP50" s="13"/>
      <c r="MZQ50" s="13"/>
      <c r="MZR50" s="13"/>
      <c r="MZS50" s="13"/>
      <c r="MZT50" s="13"/>
      <c r="MZU50" s="13"/>
      <c r="MZV50" s="13"/>
      <c r="MZW50" s="13"/>
      <c r="MZX50" s="13"/>
      <c r="MZY50" s="13"/>
      <c r="MZZ50" s="13"/>
      <c r="NAA50" s="13"/>
      <c r="NAB50" s="13"/>
      <c r="NAC50" s="13"/>
      <c r="NAD50" s="13"/>
      <c r="NAE50" s="13"/>
      <c r="NAF50" s="13"/>
      <c r="NAG50" s="13"/>
      <c r="NAH50" s="13"/>
      <c r="NAI50" s="13"/>
      <c r="NAJ50" s="13"/>
      <c r="NAK50" s="13"/>
      <c r="NAL50" s="13"/>
      <c r="NAM50" s="13"/>
      <c r="NAN50" s="13"/>
      <c r="NAO50" s="13"/>
      <c r="NAP50" s="13"/>
      <c r="NAQ50" s="13"/>
      <c r="NAR50" s="13"/>
      <c r="NAS50" s="13"/>
      <c r="NAT50" s="13"/>
      <c r="NAU50" s="13"/>
      <c r="NAV50" s="13"/>
      <c r="NAW50" s="13"/>
      <c r="NAX50" s="13"/>
      <c r="NAY50" s="13"/>
      <c r="NAZ50" s="13"/>
      <c r="NBA50" s="13"/>
      <c r="NBB50" s="13"/>
      <c r="NBC50" s="13"/>
      <c r="NBD50" s="13"/>
      <c r="NBE50" s="13"/>
      <c r="NBF50" s="13"/>
      <c r="NBG50" s="13"/>
      <c r="NBH50" s="13"/>
      <c r="NBI50" s="13"/>
      <c r="NBJ50" s="13"/>
      <c r="NBK50" s="13"/>
      <c r="NBL50" s="13"/>
      <c r="NBM50" s="13"/>
      <c r="NBN50" s="13"/>
      <c r="NBO50" s="13"/>
      <c r="NBP50" s="13"/>
      <c r="NBQ50" s="13"/>
      <c r="NBR50" s="13"/>
      <c r="NBS50" s="13"/>
      <c r="NBT50" s="13"/>
      <c r="NBU50" s="13"/>
      <c r="NBV50" s="13"/>
      <c r="NBW50" s="13"/>
      <c r="NBX50" s="13"/>
      <c r="NBY50" s="13"/>
      <c r="NBZ50" s="13"/>
      <c r="NCA50" s="13"/>
      <c r="NCB50" s="13"/>
      <c r="NCC50" s="13"/>
      <c r="NCD50" s="13"/>
      <c r="NCE50" s="13"/>
      <c r="NCF50" s="13"/>
      <c r="NCG50" s="13"/>
      <c r="NCH50" s="13"/>
      <c r="NCI50" s="13"/>
      <c r="NCJ50" s="13"/>
      <c r="NCK50" s="13"/>
      <c r="NCL50" s="13"/>
      <c r="NCM50" s="13"/>
      <c r="NCN50" s="13"/>
      <c r="NCO50" s="13"/>
      <c r="NCP50" s="13"/>
      <c r="NCQ50" s="13"/>
      <c r="NCR50" s="13"/>
      <c r="NCS50" s="13"/>
      <c r="NCT50" s="13"/>
      <c r="NCU50" s="13"/>
      <c r="NCV50" s="13"/>
      <c r="NCW50" s="13"/>
      <c r="NCX50" s="13"/>
      <c r="NCY50" s="13"/>
      <c r="NCZ50" s="13"/>
      <c r="NDA50" s="13"/>
      <c r="NDB50" s="13"/>
      <c r="NDC50" s="13"/>
      <c r="NDD50" s="13"/>
      <c r="NDE50" s="13"/>
      <c r="NDF50" s="13"/>
      <c r="NDG50" s="13"/>
      <c r="NDH50" s="13"/>
      <c r="NDI50" s="13"/>
      <c r="NDJ50" s="13"/>
      <c r="NDK50" s="13"/>
      <c r="NDL50" s="13"/>
      <c r="NDM50" s="13"/>
      <c r="NDN50" s="13"/>
      <c r="NDO50" s="13"/>
      <c r="NDP50" s="13"/>
      <c r="NDQ50" s="13"/>
      <c r="NDR50" s="13"/>
      <c r="NDS50" s="13"/>
      <c r="NDT50" s="13"/>
      <c r="NDU50" s="13"/>
      <c r="NDV50" s="13"/>
      <c r="NDW50" s="13"/>
      <c r="NDX50" s="13"/>
      <c r="NDY50" s="13"/>
      <c r="NDZ50" s="13"/>
      <c r="NEA50" s="13"/>
      <c r="NEB50" s="13"/>
      <c r="NEC50" s="13"/>
      <c r="NED50" s="13"/>
      <c r="NEE50" s="13"/>
      <c r="NEF50" s="13"/>
      <c r="NEG50" s="13"/>
      <c r="NEH50" s="13"/>
      <c r="NEI50" s="13"/>
      <c r="NEJ50" s="13"/>
      <c r="NEK50" s="13"/>
      <c r="NEL50" s="13"/>
      <c r="NEM50" s="13"/>
      <c r="NEN50" s="13"/>
      <c r="NEO50" s="13"/>
      <c r="NEP50" s="13"/>
      <c r="NEQ50" s="13"/>
      <c r="NER50" s="13"/>
      <c r="NES50" s="13"/>
      <c r="NET50" s="13"/>
      <c r="NEU50" s="13"/>
      <c r="NEV50" s="13"/>
      <c r="NEW50" s="13"/>
      <c r="NEX50" s="13"/>
      <c r="NEY50" s="13"/>
      <c r="NEZ50" s="13"/>
      <c r="NFA50" s="13"/>
      <c r="NFB50" s="13"/>
      <c r="NFC50" s="13"/>
      <c r="NFD50" s="13"/>
      <c r="NFE50" s="13"/>
      <c r="NFF50" s="13"/>
      <c r="NFG50" s="13"/>
      <c r="NFH50" s="13"/>
      <c r="NFI50" s="13"/>
      <c r="NFJ50" s="13"/>
      <c r="NFK50" s="13"/>
      <c r="NFL50" s="13"/>
      <c r="NFM50" s="13"/>
      <c r="NFN50" s="13"/>
      <c r="NFO50" s="13"/>
      <c r="NFP50" s="13"/>
      <c r="NFQ50" s="13"/>
      <c r="NFR50" s="13"/>
      <c r="NFS50" s="13"/>
      <c r="NFT50" s="13"/>
      <c r="NFU50" s="13"/>
      <c r="NFV50" s="13"/>
      <c r="NFW50" s="13"/>
      <c r="NFX50" s="13"/>
      <c r="NFY50" s="13"/>
      <c r="NFZ50" s="13"/>
      <c r="NGA50" s="13"/>
      <c r="NGB50" s="13"/>
      <c r="NGC50" s="13"/>
      <c r="NGD50" s="13"/>
      <c r="NGE50" s="13"/>
      <c r="NGF50" s="13"/>
      <c r="NGG50" s="13"/>
      <c r="NGH50" s="13"/>
      <c r="NGI50" s="13"/>
      <c r="NGJ50" s="13"/>
      <c r="NGK50" s="13"/>
      <c r="NGL50" s="13"/>
      <c r="NGM50" s="13"/>
      <c r="NGN50" s="13"/>
      <c r="NGO50" s="13"/>
      <c r="NGP50" s="13"/>
      <c r="NGQ50" s="13"/>
      <c r="NGR50" s="13"/>
      <c r="NGS50" s="13"/>
      <c r="NGT50" s="13"/>
      <c r="NGU50" s="13"/>
      <c r="NGV50" s="13"/>
      <c r="NGW50" s="13"/>
      <c r="NGX50" s="13"/>
      <c r="NGY50" s="13"/>
      <c r="NGZ50" s="13"/>
      <c r="NHA50" s="13"/>
      <c r="NHB50" s="13"/>
      <c r="NHC50" s="13"/>
      <c r="NHD50" s="13"/>
      <c r="NHE50" s="13"/>
      <c r="NHF50" s="13"/>
      <c r="NHG50" s="13"/>
      <c r="NHH50" s="13"/>
      <c r="NHI50" s="13"/>
      <c r="NHJ50" s="13"/>
      <c r="NHK50" s="13"/>
      <c r="NHL50" s="13"/>
      <c r="NHM50" s="13"/>
      <c r="NHN50" s="13"/>
      <c r="NHO50" s="13"/>
      <c r="NHP50" s="13"/>
      <c r="NHQ50" s="13"/>
      <c r="NHR50" s="13"/>
      <c r="NHS50" s="13"/>
      <c r="NHT50" s="13"/>
      <c r="NHU50" s="13"/>
      <c r="NHV50" s="13"/>
      <c r="NHW50" s="13"/>
      <c r="NHX50" s="13"/>
      <c r="NHY50" s="13"/>
      <c r="NHZ50" s="13"/>
      <c r="NIA50" s="13"/>
      <c r="NIB50" s="13"/>
      <c r="NIC50" s="13"/>
      <c r="NID50" s="13"/>
      <c r="NIE50" s="13"/>
      <c r="NIF50" s="13"/>
      <c r="NIG50" s="13"/>
      <c r="NIH50" s="13"/>
      <c r="NII50" s="13"/>
      <c r="NIJ50" s="13"/>
      <c r="NIK50" s="13"/>
      <c r="NIL50" s="13"/>
      <c r="NIM50" s="13"/>
      <c r="NIN50" s="13"/>
      <c r="NIO50" s="13"/>
      <c r="NIP50" s="13"/>
      <c r="NIQ50" s="13"/>
      <c r="NIR50" s="13"/>
      <c r="NIS50" s="13"/>
      <c r="NIT50" s="13"/>
      <c r="NIU50" s="13"/>
      <c r="NIV50" s="13"/>
      <c r="NIW50" s="13"/>
      <c r="NIX50" s="13"/>
      <c r="NIY50" s="13"/>
      <c r="NIZ50" s="13"/>
      <c r="NJA50" s="13"/>
      <c r="NJB50" s="13"/>
      <c r="NJC50" s="13"/>
      <c r="NJD50" s="13"/>
      <c r="NJE50" s="13"/>
      <c r="NJF50" s="13"/>
      <c r="NJG50" s="13"/>
      <c r="NJH50" s="13"/>
      <c r="NJI50" s="13"/>
      <c r="NJJ50" s="13"/>
      <c r="NJK50" s="13"/>
      <c r="NJL50" s="13"/>
      <c r="NJM50" s="13"/>
      <c r="NJN50" s="13"/>
      <c r="NJO50" s="13"/>
      <c r="NJP50" s="13"/>
      <c r="NJQ50" s="13"/>
      <c r="NJR50" s="13"/>
      <c r="NJS50" s="13"/>
      <c r="NJT50" s="13"/>
      <c r="NJU50" s="13"/>
      <c r="NJV50" s="13"/>
      <c r="NJW50" s="13"/>
      <c r="NJX50" s="13"/>
      <c r="NJY50" s="13"/>
      <c r="NJZ50" s="13"/>
      <c r="NKA50" s="13"/>
      <c r="NKB50" s="13"/>
      <c r="NKC50" s="13"/>
      <c r="NKD50" s="13"/>
      <c r="NKE50" s="13"/>
      <c r="NKF50" s="13"/>
      <c r="NKG50" s="13"/>
      <c r="NKH50" s="13"/>
      <c r="NKI50" s="13"/>
      <c r="NKJ50" s="13"/>
      <c r="NKK50" s="13"/>
      <c r="NKL50" s="13"/>
      <c r="NKM50" s="13"/>
      <c r="NKN50" s="13"/>
      <c r="NKO50" s="13"/>
      <c r="NKP50" s="13"/>
      <c r="NKQ50" s="13"/>
      <c r="NKR50" s="13"/>
      <c r="NKS50" s="13"/>
      <c r="NKT50" s="13"/>
      <c r="NKU50" s="13"/>
      <c r="NKV50" s="13"/>
      <c r="NKW50" s="13"/>
      <c r="NKX50" s="13"/>
      <c r="NKY50" s="13"/>
      <c r="NKZ50" s="13"/>
      <c r="NLA50" s="13"/>
      <c r="NLB50" s="13"/>
      <c r="NLC50" s="13"/>
      <c r="NLD50" s="13"/>
      <c r="NLE50" s="13"/>
      <c r="NLF50" s="13"/>
      <c r="NLG50" s="13"/>
      <c r="NLH50" s="13"/>
      <c r="NLI50" s="13"/>
      <c r="NLJ50" s="13"/>
      <c r="NLK50" s="13"/>
      <c r="NLL50" s="13"/>
      <c r="NLM50" s="13"/>
      <c r="NLN50" s="13"/>
      <c r="NLO50" s="13"/>
      <c r="NLP50" s="13"/>
      <c r="NLQ50" s="13"/>
      <c r="NLR50" s="13"/>
      <c r="NLS50" s="13"/>
      <c r="NLT50" s="13"/>
      <c r="NLU50" s="13"/>
      <c r="NLV50" s="13"/>
      <c r="NLW50" s="13"/>
      <c r="NLX50" s="13"/>
      <c r="NLY50" s="13"/>
      <c r="NLZ50" s="13"/>
      <c r="NMA50" s="13"/>
      <c r="NMB50" s="13"/>
      <c r="NMC50" s="13"/>
      <c r="NMD50" s="13"/>
      <c r="NME50" s="13"/>
      <c r="NMF50" s="13"/>
      <c r="NMG50" s="13"/>
      <c r="NMH50" s="13"/>
      <c r="NMI50" s="13"/>
      <c r="NMJ50" s="13"/>
      <c r="NMK50" s="13"/>
      <c r="NML50" s="13"/>
      <c r="NMM50" s="13"/>
      <c r="NMN50" s="13"/>
      <c r="NMO50" s="13"/>
      <c r="NMP50" s="13"/>
      <c r="NMQ50" s="13"/>
      <c r="NMR50" s="13"/>
      <c r="NMS50" s="13"/>
      <c r="NMT50" s="13"/>
      <c r="NMU50" s="13"/>
      <c r="NMV50" s="13"/>
      <c r="NMW50" s="13"/>
      <c r="NMX50" s="13"/>
      <c r="NMY50" s="13"/>
      <c r="NMZ50" s="13"/>
      <c r="NNA50" s="13"/>
      <c r="NNB50" s="13"/>
      <c r="NNC50" s="13"/>
      <c r="NND50" s="13"/>
      <c r="NNE50" s="13"/>
      <c r="NNF50" s="13"/>
      <c r="NNG50" s="13"/>
      <c r="NNH50" s="13"/>
      <c r="NNI50" s="13"/>
      <c r="NNJ50" s="13"/>
      <c r="NNK50" s="13"/>
      <c r="NNL50" s="13"/>
      <c r="NNM50" s="13"/>
      <c r="NNN50" s="13"/>
      <c r="NNO50" s="13"/>
      <c r="NNP50" s="13"/>
      <c r="NNQ50" s="13"/>
      <c r="NNR50" s="13"/>
      <c r="NNS50" s="13"/>
      <c r="NNT50" s="13"/>
      <c r="NNU50" s="13"/>
      <c r="NNV50" s="13"/>
      <c r="NNW50" s="13"/>
      <c r="NNX50" s="13"/>
      <c r="NNY50" s="13"/>
      <c r="NNZ50" s="13"/>
      <c r="NOA50" s="13"/>
      <c r="NOB50" s="13"/>
      <c r="NOC50" s="13"/>
      <c r="NOD50" s="13"/>
      <c r="NOE50" s="13"/>
      <c r="NOF50" s="13"/>
      <c r="NOG50" s="13"/>
      <c r="NOH50" s="13"/>
      <c r="NOI50" s="13"/>
      <c r="NOJ50" s="13"/>
      <c r="NOK50" s="13"/>
      <c r="NOL50" s="13"/>
      <c r="NOM50" s="13"/>
      <c r="NON50" s="13"/>
      <c r="NOO50" s="13"/>
      <c r="NOP50" s="13"/>
      <c r="NOQ50" s="13"/>
      <c r="NOR50" s="13"/>
      <c r="NOS50" s="13"/>
      <c r="NOT50" s="13"/>
      <c r="NOU50" s="13"/>
      <c r="NOV50" s="13"/>
      <c r="NOW50" s="13"/>
      <c r="NOX50" s="13"/>
      <c r="NOY50" s="13"/>
      <c r="NOZ50" s="13"/>
      <c r="NPA50" s="13"/>
      <c r="NPB50" s="13"/>
      <c r="NPC50" s="13"/>
      <c r="NPD50" s="13"/>
      <c r="NPE50" s="13"/>
      <c r="NPF50" s="13"/>
      <c r="NPG50" s="13"/>
      <c r="NPH50" s="13"/>
      <c r="NPI50" s="13"/>
      <c r="NPJ50" s="13"/>
      <c r="NPK50" s="13"/>
      <c r="NPL50" s="13"/>
      <c r="NPM50" s="13"/>
      <c r="NPN50" s="13"/>
      <c r="NPO50" s="13"/>
      <c r="NPP50" s="13"/>
      <c r="NPQ50" s="13"/>
      <c r="NPR50" s="13"/>
      <c r="NPS50" s="13"/>
      <c r="NPT50" s="13"/>
      <c r="NPU50" s="13"/>
      <c r="NPV50" s="13"/>
      <c r="NPW50" s="13"/>
      <c r="NPX50" s="13"/>
      <c r="NPY50" s="13"/>
      <c r="NPZ50" s="13"/>
      <c r="NQA50" s="13"/>
      <c r="NQB50" s="13"/>
      <c r="NQC50" s="13"/>
      <c r="NQD50" s="13"/>
      <c r="NQE50" s="13"/>
      <c r="NQF50" s="13"/>
      <c r="NQG50" s="13"/>
      <c r="NQH50" s="13"/>
      <c r="NQI50" s="13"/>
      <c r="NQJ50" s="13"/>
      <c r="NQK50" s="13"/>
      <c r="NQL50" s="13"/>
      <c r="NQM50" s="13"/>
      <c r="NQN50" s="13"/>
      <c r="NQO50" s="13"/>
      <c r="NQP50" s="13"/>
      <c r="NQQ50" s="13"/>
      <c r="NQR50" s="13"/>
      <c r="NQS50" s="13"/>
      <c r="NQT50" s="13"/>
      <c r="NQU50" s="13"/>
      <c r="NQV50" s="13"/>
      <c r="NQW50" s="13"/>
      <c r="NQX50" s="13"/>
      <c r="NQY50" s="13"/>
      <c r="NQZ50" s="13"/>
      <c r="NRA50" s="13"/>
      <c r="NRB50" s="13"/>
      <c r="NRC50" s="13"/>
      <c r="NRD50" s="13"/>
      <c r="NRE50" s="13"/>
      <c r="NRF50" s="13"/>
      <c r="NRG50" s="13"/>
      <c r="NRH50" s="13"/>
      <c r="NRI50" s="13"/>
      <c r="NRJ50" s="13"/>
      <c r="NRK50" s="13"/>
      <c r="NRL50" s="13"/>
      <c r="NRM50" s="13"/>
      <c r="NRN50" s="13"/>
      <c r="NRO50" s="13"/>
      <c r="NRP50" s="13"/>
      <c r="NRQ50" s="13"/>
      <c r="NRR50" s="13"/>
      <c r="NRS50" s="13"/>
      <c r="NRT50" s="13"/>
      <c r="NRU50" s="13"/>
      <c r="NRV50" s="13"/>
      <c r="NRW50" s="13"/>
      <c r="NRX50" s="13"/>
      <c r="NRY50" s="13"/>
      <c r="NRZ50" s="13"/>
      <c r="NSA50" s="13"/>
      <c r="NSB50" s="13"/>
      <c r="NSC50" s="13"/>
      <c r="NSD50" s="13"/>
      <c r="NSE50" s="13"/>
      <c r="NSF50" s="13"/>
      <c r="NSG50" s="13"/>
      <c r="NSH50" s="13"/>
      <c r="NSI50" s="13"/>
      <c r="NSJ50" s="13"/>
      <c r="NSK50" s="13"/>
      <c r="NSL50" s="13"/>
      <c r="NSM50" s="13"/>
      <c r="NSN50" s="13"/>
      <c r="NSO50" s="13"/>
      <c r="NSP50" s="13"/>
      <c r="NSQ50" s="13"/>
      <c r="NSR50" s="13"/>
      <c r="NSS50" s="13"/>
      <c r="NST50" s="13"/>
      <c r="NSU50" s="13"/>
      <c r="NSV50" s="13"/>
      <c r="NSW50" s="13"/>
      <c r="NSX50" s="13"/>
      <c r="NSY50" s="13"/>
      <c r="NSZ50" s="13"/>
      <c r="NTA50" s="13"/>
      <c r="NTB50" s="13"/>
      <c r="NTC50" s="13"/>
      <c r="NTD50" s="13"/>
      <c r="NTE50" s="13"/>
      <c r="NTF50" s="13"/>
      <c r="NTG50" s="13"/>
      <c r="NTH50" s="13"/>
      <c r="NTI50" s="13"/>
      <c r="NTJ50" s="13"/>
      <c r="NTK50" s="13"/>
      <c r="NTL50" s="13"/>
      <c r="NTM50" s="13"/>
      <c r="NTN50" s="13"/>
      <c r="NTO50" s="13"/>
      <c r="NTP50" s="13"/>
      <c r="NTQ50" s="13"/>
      <c r="NTR50" s="13"/>
      <c r="NTS50" s="13"/>
      <c r="NTT50" s="13"/>
      <c r="NTU50" s="13"/>
      <c r="NTV50" s="13"/>
      <c r="NTW50" s="13"/>
      <c r="NTX50" s="13"/>
      <c r="NTY50" s="13"/>
      <c r="NTZ50" s="13"/>
      <c r="NUA50" s="13"/>
      <c r="NUB50" s="13"/>
      <c r="NUC50" s="13"/>
      <c r="NUD50" s="13"/>
      <c r="NUE50" s="13"/>
      <c r="NUF50" s="13"/>
      <c r="NUG50" s="13"/>
      <c r="NUH50" s="13"/>
      <c r="NUI50" s="13"/>
      <c r="NUJ50" s="13"/>
      <c r="NUK50" s="13"/>
      <c r="NUL50" s="13"/>
      <c r="NUM50" s="13"/>
      <c r="NUN50" s="13"/>
      <c r="NUO50" s="13"/>
      <c r="NUP50" s="13"/>
      <c r="NUQ50" s="13"/>
      <c r="NUR50" s="13"/>
      <c r="NUS50" s="13"/>
      <c r="NUT50" s="13"/>
      <c r="NUU50" s="13"/>
      <c r="NUV50" s="13"/>
      <c r="NUW50" s="13"/>
      <c r="NUX50" s="13"/>
      <c r="NUY50" s="13"/>
      <c r="NUZ50" s="13"/>
      <c r="NVA50" s="13"/>
      <c r="NVB50" s="13"/>
      <c r="NVC50" s="13"/>
      <c r="NVD50" s="13"/>
      <c r="NVE50" s="13"/>
      <c r="NVF50" s="13"/>
      <c r="NVG50" s="13"/>
      <c r="NVH50" s="13"/>
      <c r="NVI50" s="13"/>
      <c r="NVJ50" s="13"/>
      <c r="NVK50" s="13"/>
      <c r="NVL50" s="13"/>
      <c r="NVM50" s="13"/>
      <c r="NVN50" s="13"/>
      <c r="NVO50" s="13"/>
      <c r="NVP50" s="13"/>
      <c r="NVQ50" s="13"/>
      <c r="NVR50" s="13"/>
      <c r="NVS50" s="13"/>
      <c r="NVT50" s="13"/>
      <c r="NVU50" s="13"/>
      <c r="NVV50" s="13"/>
      <c r="NVW50" s="13"/>
      <c r="NVX50" s="13"/>
      <c r="NVY50" s="13"/>
      <c r="NVZ50" s="13"/>
      <c r="NWA50" s="13"/>
      <c r="NWB50" s="13"/>
      <c r="NWC50" s="13"/>
      <c r="NWD50" s="13"/>
      <c r="NWE50" s="13"/>
      <c r="NWF50" s="13"/>
      <c r="NWG50" s="13"/>
      <c r="NWH50" s="13"/>
      <c r="NWI50" s="13"/>
      <c r="NWJ50" s="13"/>
      <c r="NWK50" s="13"/>
      <c r="NWL50" s="13"/>
      <c r="NWM50" s="13"/>
      <c r="NWN50" s="13"/>
      <c r="NWO50" s="13"/>
      <c r="NWP50" s="13"/>
      <c r="NWQ50" s="13"/>
      <c r="NWR50" s="13"/>
      <c r="NWS50" s="13"/>
      <c r="NWT50" s="13"/>
      <c r="NWU50" s="13"/>
      <c r="NWV50" s="13"/>
      <c r="NWW50" s="13"/>
      <c r="NWX50" s="13"/>
      <c r="NWY50" s="13"/>
      <c r="NWZ50" s="13"/>
      <c r="NXA50" s="13"/>
      <c r="NXB50" s="13"/>
      <c r="NXC50" s="13"/>
      <c r="NXD50" s="13"/>
      <c r="NXE50" s="13"/>
      <c r="NXF50" s="13"/>
      <c r="NXG50" s="13"/>
      <c r="NXH50" s="13"/>
      <c r="NXI50" s="13"/>
      <c r="NXJ50" s="13"/>
      <c r="NXK50" s="13"/>
      <c r="NXL50" s="13"/>
      <c r="NXM50" s="13"/>
      <c r="NXN50" s="13"/>
      <c r="NXO50" s="13"/>
      <c r="NXP50" s="13"/>
      <c r="NXQ50" s="13"/>
      <c r="NXR50" s="13"/>
      <c r="NXS50" s="13"/>
      <c r="NXT50" s="13"/>
      <c r="NXU50" s="13"/>
      <c r="NXV50" s="13"/>
      <c r="NXW50" s="13"/>
      <c r="NXX50" s="13"/>
      <c r="NXY50" s="13"/>
      <c r="NXZ50" s="13"/>
      <c r="NYA50" s="13"/>
      <c r="NYB50" s="13"/>
      <c r="NYC50" s="13"/>
      <c r="NYD50" s="13"/>
      <c r="NYE50" s="13"/>
      <c r="NYF50" s="13"/>
      <c r="NYG50" s="13"/>
      <c r="NYH50" s="13"/>
      <c r="NYI50" s="13"/>
      <c r="NYJ50" s="13"/>
      <c r="NYK50" s="13"/>
      <c r="NYL50" s="13"/>
      <c r="NYM50" s="13"/>
      <c r="NYN50" s="13"/>
      <c r="NYO50" s="13"/>
      <c r="NYP50" s="13"/>
      <c r="NYQ50" s="13"/>
      <c r="NYR50" s="13"/>
      <c r="NYS50" s="13"/>
      <c r="NYT50" s="13"/>
      <c r="NYU50" s="13"/>
      <c r="NYV50" s="13"/>
      <c r="NYW50" s="13"/>
      <c r="NYX50" s="13"/>
      <c r="NYY50" s="13"/>
      <c r="NYZ50" s="13"/>
      <c r="NZA50" s="13"/>
      <c r="NZB50" s="13"/>
      <c r="NZC50" s="13"/>
      <c r="NZD50" s="13"/>
      <c r="NZE50" s="13"/>
      <c r="NZF50" s="13"/>
      <c r="NZG50" s="13"/>
      <c r="NZH50" s="13"/>
      <c r="NZI50" s="13"/>
      <c r="NZJ50" s="13"/>
      <c r="NZK50" s="13"/>
      <c r="NZL50" s="13"/>
      <c r="NZM50" s="13"/>
      <c r="NZN50" s="13"/>
      <c r="NZO50" s="13"/>
      <c r="NZP50" s="13"/>
      <c r="NZQ50" s="13"/>
      <c r="NZR50" s="13"/>
      <c r="NZS50" s="13"/>
      <c r="NZT50" s="13"/>
      <c r="NZU50" s="13"/>
      <c r="NZV50" s="13"/>
      <c r="NZW50" s="13"/>
      <c r="NZX50" s="13"/>
      <c r="NZY50" s="13"/>
      <c r="NZZ50" s="13"/>
      <c r="OAA50" s="13"/>
      <c r="OAB50" s="13"/>
      <c r="OAC50" s="13"/>
      <c r="OAD50" s="13"/>
      <c r="OAE50" s="13"/>
      <c r="OAF50" s="13"/>
      <c r="OAG50" s="13"/>
      <c r="OAH50" s="13"/>
      <c r="OAI50" s="13"/>
      <c r="OAJ50" s="13"/>
      <c r="OAK50" s="13"/>
      <c r="OAL50" s="13"/>
      <c r="OAM50" s="13"/>
      <c r="OAN50" s="13"/>
      <c r="OAO50" s="13"/>
      <c r="OAP50" s="13"/>
      <c r="OAQ50" s="13"/>
      <c r="OAR50" s="13"/>
      <c r="OAS50" s="13"/>
      <c r="OAT50" s="13"/>
      <c r="OAU50" s="13"/>
      <c r="OAV50" s="13"/>
      <c r="OAW50" s="13"/>
      <c r="OAX50" s="13"/>
      <c r="OAY50" s="13"/>
      <c r="OAZ50" s="13"/>
      <c r="OBA50" s="13"/>
      <c r="OBB50" s="13"/>
      <c r="OBC50" s="13"/>
      <c r="OBD50" s="13"/>
      <c r="OBE50" s="13"/>
      <c r="OBF50" s="13"/>
      <c r="OBG50" s="13"/>
      <c r="OBH50" s="13"/>
      <c r="OBI50" s="13"/>
      <c r="OBJ50" s="13"/>
      <c r="OBK50" s="13"/>
      <c r="OBL50" s="13"/>
      <c r="OBM50" s="13"/>
      <c r="OBN50" s="13"/>
      <c r="OBO50" s="13"/>
      <c r="OBP50" s="13"/>
      <c r="OBQ50" s="13"/>
      <c r="OBR50" s="13"/>
      <c r="OBS50" s="13"/>
      <c r="OBT50" s="13"/>
      <c r="OBU50" s="13"/>
      <c r="OBV50" s="13"/>
      <c r="OBW50" s="13"/>
      <c r="OBX50" s="13"/>
      <c r="OBY50" s="13"/>
      <c r="OBZ50" s="13"/>
      <c r="OCA50" s="13"/>
      <c r="OCB50" s="13"/>
      <c r="OCC50" s="13"/>
      <c r="OCD50" s="13"/>
      <c r="OCE50" s="13"/>
      <c r="OCF50" s="13"/>
      <c r="OCG50" s="13"/>
      <c r="OCH50" s="13"/>
      <c r="OCI50" s="13"/>
      <c r="OCJ50" s="13"/>
      <c r="OCK50" s="13"/>
      <c r="OCL50" s="13"/>
      <c r="OCM50" s="13"/>
      <c r="OCN50" s="13"/>
      <c r="OCO50" s="13"/>
      <c r="OCP50" s="13"/>
      <c r="OCQ50" s="13"/>
      <c r="OCR50" s="13"/>
      <c r="OCS50" s="13"/>
      <c r="OCT50" s="13"/>
      <c r="OCU50" s="13"/>
      <c r="OCV50" s="13"/>
      <c r="OCW50" s="13"/>
      <c r="OCX50" s="13"/>
      <c r="OCY50" s="13"/>
      <c r="OCZ50" s="13"/>
      <c r="ODA50" s="13"/>
      <c r="ODB50" s="13"/>
      <c r="ODC50" s="13"/>
      <c r="ODD50" s="13"/>
      <c r="ODE50" s="13"/>
      <c r="ODF50" s="13"/>
      <c r="ODG50" s="13"/>
      <c r="ODH50" s="13"/>
      <c r="ODI50" s="13"/>
      <c r="ODJ50" s="13"/>
      <c r="ODK50" s="13"/>
      <c r="ODL50" s="13"/>
      <c r="ODM50" s="13"/>
      <c r="ODN50" s="13"/>
      <c r="ODO50" s="13"/>
      <c r="ODP50" s="13"/>
      <c r="ODQ50" s="13"/>
      <c r="ODR50" s="13"/>
      <c r="ODS50" s="13"/>
      <c r="ODT50" s="13"/>
      <c r="ODU50" s="13"/>
      <c r="ODV50" s="13"/>
      <c r="ODW50" s="13"/>
      <c r="ODX50" s="13"/>
      <c r="ODY50" s="13"/>
      <c r="ODZ50" s="13"/>
      <c r="OEA50" s="13"/>
      <c r="OEB50" s="13"/>
      <c r="OEC50" s="13"/>
      <c r="OED50" s="13"/>
      <c r="OEE50" s="13"/>
      <c r="OEF50" s="13"/>
      <c r="OEG50" s="13"/>
      <c r="OEH50" s="13"/>
      <c r="OEI50" s="13"/>
      <c r="OEJ50" s="13"/>
      <c r="OEK50" s="13"/>
      <c r="OEL50" s="13"/>
      <c r="OEM50" s="13"/>
      <c r="OEN50" s="13"/>
      <c r="OEO50" s="13"/>
      <c r="OEP50" s="13"/>
      <c r="OEQ50" s="13"/>
      <c r="OER50" s="13"/>
      <c r="OES50" s="13"/>
      <c r="OET50" s="13"/>
      <c r="OEU50" s="13"/>
      <c r="OEV50" s="13"/>
      <c r="OEW50" s="13"/>
      <c r="OEX50" s="13"/>
      <c r="OEY50" s="13"/>
      <c r="OEZ50" s="13"/>
      <c r="OFA50" s="13"/>
      <c r="OFB50" s="13"/>
      <c r="OFC50" s="13"/>
      <c r="OFD50" s="13"/>
      <c r="OFE50" s="13"/>
      <c r="OFF50" s="13"/>
      <c r="OFG50" s="13"/>
      <c r="OFH50" s="13"/>
      <c r="OFI50" s="13"/>
      <c r="OFJ50" s="13"/>
      <c r="OFK50" s="13"/>
      <c r="OFL50" s="13"/>
      <c r="OFM50" s="13"/>
      <c r="OFN50" s="13"/>
      <c r="OFO50" s="13"/>
      <c r="OFP50" s="13"/>
      <c r="OFQ50" s="13"/>
      <c r="OFR50" s="13"/>
      <c r="OFS50" s="13"/>
      <c r="OFT50" s="13"/>
      <c r="OFU50" s="13"/>
      <c r="OFV50" s="13"/>
      <c r="OFW50" s="13"/>
      <c r="OFX50" s="13"/>
      <c r="OFY50" s="13"/>
      <c r="OFZ50" s="13"/>
      <c r="OGA50" s="13"/>
      <c r="OGB50" s="13"/>
      <c r="OGC50" s="13"/>
      <c r="OGD50" s="13"/>
      <c r="OGE50" s="13"/>
      <c r="OGF50" s="13"/>
      <c r="OGG50" s="13"/>
      <c r="OGH50" s="13"/>
      <c r="OGI50" s="13"/>
      <c r="OGJ50" s="13"/>
      <c r="OGK50" s="13"/>
      <c r="OGL50" s="13"/>
      <c r="OGM50" s="13"/>
      <c r="OGN50" s="13"/>
      <c r="OGO50" s="13"/>
      <c r="OGP50" s="13"/>
      <c r="OGQ50" s="13"/>
      <c r="OGR50" s="13"/>
      <c r="OGS50" s="13"/>
      <c r="OGT50" s="13"/>
      <c r="OGU50" s="13"/>
      <c r="OGV50" s="13"/>
      <c r="OGW50" s="13"/>
      <c r="OGX50" s="13"/>
      <c r="OGY50" s="13"/>
      <c r="OGZ50" s="13"/>
      <c r="OHA50" s="13"/>
      <c r="OHB50" s="13"/>
      <c r="OHC50" s="13"/>
      <c r="OHD50" s="13"/>
      <c r="OHE50" s="13"/>
      <c r="OHF50" s="13"/>
      <c r="OHG50" s="13"/>
      <c r="OHH50" s="13"/>
      <c r="OHI50" s="13"/>
      <c r="OHJ50" s="13"/>
      <c r="OHK50" s="13"/>
      <c r="OHL50" s="13"/>
      <c r="OHM50" s="13"/>
      <c r="OHN50" s="13"/>
      <c r="OHO50" s="13"/>
      <c r="OHP50" s="13"/>
      <c r="OHQ50" s="13"/>
      <c r="OHR50" s="13"/>
      <c r="OHS50" s="13"/>
      <c r="OHT50" s="13"/>
      <c r="OHU50" s="13"/>
      <c r="OHV50" s="13"/>
      <c r="OHW50" s="13"/>
      <c r="OHX50" s="13"/>
      <c r="OHY50" s="13"/>
      <c r="OHZ50" s="13"/>
      <c r="OIA50" s="13"/>
      <c r="OIB50" s="13"/>
      <c r="OIC50" s="13"/>
      <c r="OID50" s="13"/>
      <c r="OIE50" s="13"/>
      <c r="OIF50" s="13"/>
      <c r="OIG50" s="13"/>
      <c r="OIH50" s="13"/>
      <c r="OII50" s="13"/>
      <c r="OIJ50" s="13"/>
      <c r="OIK50" s="13"/>
      <c r="OIL50" s="13"/>
      <c r="OIM50" s="13"/>
      <c r="OIN50" s="13"/>
      <c r="OIO50" s="13"/>
      <c r="OIP50" s="13"/>
      <c r="OIQ50" s="13"/>
      <c r="OIR50" s="13"/>
      <c r="OIS50" s="13"/>
      <c r="OIT50" s="13"/>
      <c r="OIU50" s="13"/>
      <c r="OIV50" s="13"/>
      <c r="OIW50" s="13"/>
      <c r="OIX50" s="13"/>
      <c r="OIY50" s="13"/>
      <c r="OIZ50" s="13"/>
      <c r="OJA50" s="13"/>
      <c r="OJB50" s="13"/>
      <c r="OJC50" s="13"/>
      <c r="OJD50" s="13"/>
      <c r="OJE50" s="13"/>
      <c r="OJF50" s="13"/>
      <c r="OJG50" s="13"/>
      <c r="OJH50" s="13"/>
      <c r="OJI50" s="13"/>
      <c r="OJJ50" s="13"/>
      <c r="OJK50" s="13"/>
      <c r="OJL50" s="13"/>
      <c r="OJM50" s="13"/>
      <c r="OJN50" s="13"/>
      <c r="OJO50" s="13"/>
      <c r="OJP50" s="13"/>
      <c r="OJQ50" s="13"/>
      <c r="OJR50" s="13"/>
      <c r="OJS50" s="13"/>
      <c r="OJT50" s="13"/>
      <c r="OJU50" s="13"/>
      <c r="OJV50" s="13"/>
      <c r="OJW50" s="13"/>
      <c r="OJX50" s="13"/>
      <c r="OJY50" s="13"/>
      <c r="OJZ50" s="13"/>
      <c r="OKA50" s="13"/>
      <c r="OKB50" s="13"/>
      <c r="OKC50" s="13"/>
      <c r="OKD50" s="13"/>
      <c r="OKE50" s="13"/>
      <c r="OKF50" s="13"/>
      <c r="OKG50" s="13"/>
      <c r="OKH50" s="13"/>
      <c r="OKI50" s="13"/>
      <c r="OKJ50" s="13"/>
      <c r="OKK50" s="13"/>
      <c r="OKL50" s="13"/>
      <c r="OKM50" s="13"/>
      <c r="OKN50" s="13"/>
      <c r="OKO50" s="13"/>
      <c r="OKP50" s="13"/>
      <c r="OKQ50" s="13"/>
      <c r="OKR50" s="13"/>
      <c r="OKS50" s="13"/>
      <c r="OKT50" s="13"/>
      <c r="OKU50" s="13"/>
      <c r="OKV50" s="13"/>
      <c r="OKW50" s="13"/>
      <c r="OKX50" s="13"/>
      <c r="OKY50" s="13"/>
      <c r="OKZ50" s="13"/>
      <c r="OLA50" s="13"/>
      <c r="OLB50" s="13"/>
      <c r="OLC50" s="13"/>
      <c r="OLD50" s="13"/>
      <c r="OLE50" s="13"/>
      <c r="OLF50" s="13"/>
      <c r="OLG50" s="13"/>
      <c r="OLH50" s="13"/>
      <c r="OLI50" s="13"/>
      <c r="OLJ50" s="13"/>
      <c r="OLK50" s="13"/>
      <c r="OLL50" s="13"/>
      <c r="OLM50" s="13"/>
      <c r="OLN50" s="13"/>
      <c r="OLO50" s="13"/>
      <c r="OLP50" s="13"/>
      <c r="OLQ50" s="13"/>
      <c r="OLR50" s="13"/>
      <c r="OLS50" s="13"/>
      <c r="OLT50" s="13"/>
      <c r="OLU50" s="13"/>
      <c r="OLV50" s="13"/>
      <c r="OLW50" s="13"/>
      <c r="OLX50" s="13"/>
      <c r="OLY50" s="13"/>
      <c r="OLZ50" s="13"/>
      <c r="OMA50" s="13"/>
      <c r="OMB50" s="13"/>
      <c r="OMC50" s="13"/>
      <c r="OMD50" s="13"/>
      <c r="OME50" s="13"/>
      <c r="OMF50" s="13"/>
      <c r="OMG50" s="13"/>
      <c r="OMH50" s="13"/>
      <c r="OMI50" s="13"/>
      <c r="OMJ50" s="13"/>
      <c r="OMK50" s="13"/>
      <c r="OML50" s="13"/>
      <c r="OMM50" s="13"/>
      <c r="OMN50" s="13"/>
      <c r="OMO50" s="13"/>
      <c r="OMP50" s="13"/>
      <c r="OMQ50" s="13"/>
      <c r="OMR50" s="13"/>
      <c r="OMS50" s="13"/>
      <c r="OMT50" s="13"/>
      <c r="OMU50" s="13"/>
      <c r="OMV50" s="13"/>
      <c r="OMW50" s="13"/>
      <c r="OMX50" s="13"/>
      <c r="OMY50" s="13"/>
      <c r="OMZ50" s="13"/>
      <c r="ONA50" s="13"/>
      <c r="ONB50" s="13"/>
      <c r="ONC50" s="13"/>
      <c r="OND50" s="13"/>
      <c r="ONE50" s="13"/>
      <c r="ONF50" s="13"/>
      <c r="ONG50" s="13"/>
      <c r="ONH50" s="13"/>
      <c r="ONI50" s="13"/>
      <c r="ONJ50" s="13"/>
      <c r="ONK50" s="13"/>
      <c r="ONL50" s="13"/>
      <c r="ONM50" s="13"/>
      <c r="ONN50" s="13"/>
      <c r="ONO50" s="13"/>
      <c r="ONP50" s="13"/>
      <c r="ONQ50" s="13"/>
      <c r="ONR50" s="13"/>
      <c r="ONS50" s="13"/>
      <c r="ONT50" s="13"/>
      <c r="ONU50" s="13"/>
      <c r="ONV50" s="13"/>
      <c r="ONW50" s="13"/>
      <c r="ONX50" s="13"/>
      <c r="ONY50" s="13"/>
      <c r="ONZ50" s="13"/>
      <c r="OOA50" s="13"/>
      <c r="OOB50" s="13"/>
      <c r="OOC50" s="13"/>
      <c r="OOD50" s="13"/>
      <c r="OOE50" s="13"/>
      <c r="OOF50" s="13"/>
      <c r="OOG50" s="13"/>
      <c r="OOH50" s="13"/>
      <c r="OOI50" s="13"/>
      <c r="OOJ50" s="13"/>
      <c r="OOK50" s="13"/>
      <c r="OOL50" s="13"/>
      <c r="OOM50" s="13"/>
      <c r="OON50" s="13"/>
      <c r="OOO50" s="13"/>
      <c r="OOP50" s="13"/>
      <c r="OOQ50" s="13"/>
      <c r="OOR50" s="13"/>
      <c r="OOS50" s="13"/>
      <c r="OOT50" s="13"/>
      <c r="OOU50" s="13"/>
      <c r="OOV50" s="13"/>
      <c r="OOW50" s="13"/>
      <c r="OOX50" s="13"/>
      <c r="OOY50" s="13"/>
      <c r="OOZ50" s="13"/>
      <c r="OPA50" s="13"/>
      <c r="OPB50" s="13"/>
      <c r="OPC50" s="13"/>
      <c r="OPD50" s="13"/>
      <c r="OPE50" s="13"/>
      <c r="OPF50" s="13"/>
      <c r="OPG50" s="13"/>
      <c r="OPH50" s="13"/>
      <c r="OPI50" s="13"/>
      <c r="OPJ50" s="13"/>
      <c r="OPK50" s="13"/>
      <c r="OPL50" s="13"/>
      <c r="OPM50" s="13"/>
      <c r="OPN50" s="13"/>
      <c r="OPO50" s="13"/>
      <c r="OPP50" s="13"/>
      <c r="OPQ50" s="13"/>
      <c r="OPR50" s="13"/>
      <c r="OPS50" s="13"/>
      <c r="OPT50" s="13"/>
      <c r="OPU50" s="13"/>
      <c r="OPV50" s="13"/>
      <c r="OPW50" s="13"/>
      <c r="OPX50" s="13"/>
      <c r="OPY50" s="13"/>
      <c r="OPZ50" s="13"/>
      <c r="OQA50" s="13"/>
      <c r="OQB50" s="13"/>
      <c r="OQC50" s="13"/>
      <c r="OQD50" s="13"/>
      <c r="OQE50" s="13"/>
      <c r="OQF50" s="13"/>
      <c r="OQG50" s="13"/>
      <c r="OQH50" s="13"/>
      <c r="OQI50" s="13"/>
      <c r="OQJ50" s="13"/>
      <c r="OQK50" s="13"/>
      <c r="OQL50" s="13"/>
      <c r="OQM50" s="13"/>
      <c r="OQN50" s="13"/>
      <c r="OQO50" s="13"/>
      <c r="OQP50" s="13"/>
      <c r="OQQ50" s="13"/>
      <c r="OQR50" s="13"/>
      <c r="OQS50" s="13"/>
      <c r="OQT50" s="13"/>
      <c r="OQU50" s="13"/>
      <c r="OQV50" s="13"/>
      <c r="OQW50" s="13"/>
      <c r="OQX50" s="13"/>
      <c r="OQY50" s="13"/>
      <c r="OQZ50" s="13"/>
      <c r="ORA50" s="13"/>
      <c r="ORB50" s="13"/>
      <c r="ORC50" s="13"/>
      <c r="ORD50" s="13"/>
      <c r="ORE50" s="13"/>
      <c r="ORF50" s="13"/>
      <c r="ORG50" s="13"/>
      <c r="ORH50" s="13"/>
      <c r="ORI50" s="13"/>
      <c r="ORJ50" s="13"/>
      <c r="ORK50" s="13"/>
      <c r="ORL50" s="13"/>
      <c r="ORM50" s="13"/>
      <c r="ORN50" s="13"/>
      <c r="ORO50" s="13"/>
      <c r="ORP50" s="13"/>
      <c r="ORQ50" s="13"/>
      <c r="ORR50" s="13"/>
      <c r="ORS50" s="13"/>
      <c r="ORT50" s="13"/>
      <c r="ORU50" s="13"/>
      <c r="ORV50" s="13"/>
      <c r="ORW50" s="13"/>
      <c r="ORX50" s="13"/>
      <c r="ORY50" s="13"/>
      <c r="ORZ50" s="13"/>
      <c r="OSA50" s="13"/>
      <c r="OSB50" s="13"/>
      <c r="OSC50" s="13"/>
      <c r="OSD50" s="13"/>
      <c r="OSE50" s="13"/>
      <c r="OSF50" s="13"/>
      <c r="OSG50" s="13"/>
      <c r="OSH50" s="13"/>
      <c r="OSI50" s="13"/>
      <c r="OSJ50" s="13"/>
      <c r="OSK50" s="13"/>
      <c r="OSL50" s="13"/>
      <c r="OSM50" s="13"/>
      <c r="OSN50" s="13"/>
      <c r="OSO50" s="13"/>
      <c r="OSP50" s="13"/>
      <c r="OSQ50" s="13"/>
      <c r="OSR50" s="13"/>
      <c r="OSS50" s="13"/>
      <c r="OST50" s="13"/>
      <c r="OSU50" s="13"/>
      <c r="OSV50" s="13"/>
      <c r="OSW50" s="13"/>
      <c r="OSX50" s="13"/>
      <c r="OSY50" s="13"/>
      <c r="OSZ50" s="13"/>
      <c r="OTA50" s="13"/>
      <c r="OTB50" s="13"/>
      <c r="OTC50" s="13"/>
      <c r="OTD50" s="13"/>
      <c r="OTE50" s="13"/>
      <c r="OTF50" s="13"/>
      <c r="OTG50" s="13"/>
      <c r="OTH50" s="13"/>
      <c r="OTI50" s="13"/>
      <c r="OTJ50" s="13"/>
      <c r="OTK50" s="13"/>
      <c r="OTL50" s="13"/>
      <c r="OTM50" s="13"/>
      <c r="OTN50" s="13"/>
      <c r="OTO50" s="13"/>
      <c r="OTP50" s="13"/>
      <c r="OTQ50" s="13"/>
      <c r="OTR50" s="13"/>
      <c r="OTS50" s="13"/>
      <c r="OTT50" s="13"/>
      <c r="OTU50" s="13"/>
      <c r="OTV50" s="13"/>
      <c r="OTW50" s="13"/>
      <c r="OTX50" s="13"/>
      <c r="OTY50" s="13"/>
      <c r="OTZ50" s="13"/>
      <c r="OUA50" s="13"/>
      <c r="OUB50" s="13"/>
      <c r="OUC50" s="13"/>
      <c r="OUD50" s="13"/>
      <c r="OUE50" s="13"/>
      <c r="OUF50" s="13"/>
      <c r="OUG50" s="13"/>
      <c r="OUH50" s="13"/>
      <c r="OUI50" s="13"/>
      <c r="OUJ50" s="13"/>
      <c r="OUK50" s="13"/>
      <c r="OUL50" s="13"/>
      <c r="OUM50" s="13"/>
      <c r="OUN50" s="13"/>
      <c r="OUO50" s="13"/>
      <c r="OUP50" s="13"/>
      <c r="OUQ50" s="13"/>
      <c r="OUR50" s="13"/>
      <c r="OUS50" s="13"/>
      <c r="OUT50" s="13"/>
      <c r="OUU50" s="13"/>
      <c r="OUV50" s="13"/>
      <c r="OUW50" s="13"/>
      <c r="OUX50" s="13"/>
      <c r="OUY50" s="13"/>
      <c r="OUZ50" s="13"/>
      <c r="OVA50" s="13"/>
      <c r="OVB50" s="13"/>
      <c r="OVC50" s="13"/>
      <c r="OVD50" s="13"/>
      <c r="OVE50" s="13"/>
      <c r="OVF50" s="13"/>
      <c r="OVG50" s="13"/>
      <c r="OVH50" s="13"/>
      <c r="OVI50" s="13"/>
      <c r="OVJ50" s="13"/>
      <c r="OVK50" s="13"/>
      <c r="OVL50" s="13"/>
      <c r="OVM50" s="13"/>
      <c r="OVN50" s="13"/>
      <c r="OVO50" s="13"/>
      <c r="OVP50" s="13"/>
      <c r="OVQ50" s="13"/>
      <c r="OVR50" s="13"/>
      <c r="OVS50" s="13"/>
      <c r="OVT50" s="13"/>
      <c r="OVU50" s="13"/>
      <c r="OVV50" s="13"/>
      <c r="OVW50" s="13"/>
      <c r="OVX50" s="13"/>
      <c r="OVY50" s="13"/>
      <c r="OVZ50" s="13"/>
      <c r="OWA50" s="13"/>
      <c r="OWB50" s="13"/>
      <c r="OWC50" s="13"/>
      <c r="OWD50" s="13"/>
      <c r="OWE50" s="13"/>
      <c r="OWF50" s="13"/>
      <c r="OWG50" s="13"/>
      <c r="OWH50" s="13"/>
      <c r="OWI50" s="13"/>
      <c r="OWJ50" s="13"/>
      <c r="OWK50" s="13"/>
      <c r="OWL50" s="13"/>
      <c r="OWM50" s="13"/>
      <c r="OWN50" s="13"/>
      <c r="OWO50" s="13"/>
      <c r="OWP50" s="13"/>
      <c r="OWQ50" s="13"/>
      <c r="OWR50" s="13"/>
      <c r="OWS50" s="13"/>
      <c r="OWT50" s="13"/>
      <c r="OWU50" s="13"/>
      <c r="OWV50" s="13"/>
      <c r="OWW50" s="13"/>
      <c r="OWX50" s="13"/>
      <c r="OWY50" s="13"/>
      <c r="OWZ50" s="13"/>
      <c r="OXA50" s="13"/>
      <c r="OXB50" s="13"/>
      <c r="OXC50" s="13"/>
      <c r="OXD50" s="13"/>
      <c r="OXE50" s="13"/>
      <c r="OXF50" s="13"/>
      <c r="OXG50" s="13"/>
      <c r="OXH50" s="13"/>
      <c r="OXI50" s="13"/>
      <c r="OXJ50" s="13"/>
      <c r="OXK50" s="13"/>
      <c r="OXL50" s="13"/>
      <c r="OXM50" s="13"/>
      <c r="OXN50" s="13"/>
      <c r="OXO50" s="13"/>
      <c r="OXP50" s="13"/>
      <c r="OXQ50" s="13"/>
      <c r="OXR50" s="13"/>
      <c r="OXS50" s="13"/>
      <c r="OXT50" s="13"/>
      <c r="OXU50" s="13"/>
      <c r="OXV50" s="13"/>
      <c r="OXW50" s="13"/>
      <c r="OXX50" s="13"/>
      <c r="OXY50" s="13"/>
      <c r="OXZ50" s="13"/>
      <c r="OYA50" s="13"/>
      <c r="OYB50" s="13"/>
      <c r="OYC50" s="13"/>
      <c r="OYD50" s="13"/>
      <c r="OYE50" s="13"/>
      <c r="OYF50" s="13"/>
      <c r="OYG50" s="13"/>
      <c r="OYH50" s="13"/>
      <c r="OYI50" s="13"/>
      <c r="OYJ50" s="13"/>
      <c r="OYK50" s="13"/>
      <c r="OYL50" s="13"/>
      <c r="OYM50" s="13"/>
      <c r="OYN50" s="13"/>
      <c r="OYO50" s="13"/>
      <c r="OYP50" s="13"/>
      <c r="OYQ50" s="13"/>
      <c r="OYR50" s="13"/>
      <c r="OYS50" s="13"/>
      <c r="OYT50" s="13"/>
      <c r="OYU50" s="13"/>
      <c r="OYV50" s="13"/>
      <c r="OYW50" s="13"/>
      <c r="OYX50" s="13"/>
      <c r="OYY50" s="13"/>
      <c r="OYZ50" s="13"/>
      <c r="OZA50" s="13"/>
      <c r="OZB50" s="13"/>
      <c r="OZC50" s="13"/>
      <c r="OZD50" s="13"/>
      <c r="OZE50" s="13"/>
      <c r="OZF50" s="13"/>
      <c r="OZG50" s="13"/>
      <c r="OZH50" s="13"/>
      <c r="OZI50" s="13"/>
      <c r="OZJ50" s="13"/>
      <c r="OZK50" s="13"/>
      <c r="OZL50" s="13"/>
      <c r="OZM50" s="13"/>
      <c r="OZN50" s="13"/>
      <c r="OZO50" s="13"/>
      <c r="OZP50" s="13"/>
      <c r="OZQ50" s="13"/>
      <c r="OZR50" s="13"/>
      <c r="OZS50" s="13"/>
      <c r="OZT50" s="13"/>
      <c r="OZU50" s="13"/>
      <c r="OZV50" s="13"/>
      <c r="OZW50" s="13"/>
      <c r="OZX50" s="13"/>
      <c r="OZY50" s="13"/>
      <c r="OZZ50" s="13"/>
      <c r="PAA50" s="13"/>
      <c r="PAB50" s="13"/>
      <c r="PAC50" s="13"/>
      <c r="PAD50" s="13"/>
      <c r="PAE50" s="13"/>
      <c r="PAF50" s="13"/>
      <c r="PAG50" s="13"/>
      <c r="PAH50" s="13"/>
      <c r="PAI50" s="13"/>
      <c r="PAJ50" s="13"/>
      <c r="PAK50" s="13"/>
      <c r="PAL50" s="13"/>
      <c r="PAM50" s="13"/>
      <c r="PAN50" s="13"/>
      <c r="PAO50" s="13"/>
      <c r="PAP50" s="13"/>
      <c r="PAQ50" s="13"/>
      <c r="PAR50" s="13"/>
      <c r="PAS50" s="13"/>
      <c r="PAT50" s="13"/>
      <c r="PAU50" s="13"/>
      <c r="PAV50" s="13"/>
      <c r="PAW50" s="13"/>
      <c r="PAX50" s="13"/>
      <c r="PAY50" s="13"/>
      <c r="PAZ50" s="13"/>
      <c r="PBA50" s="13"/>
      <c r="PBB50" s="13"/>
      <c r="PBC50" s="13"/>
      <c r="PBD50" s="13"/>
      <c r="PBE50" s="13"/>
      <c r="PBF50" s="13"/>
      <c r="PBG50" s="13"/>
      <c r="PBH50" s="13"/>
      <c r="PBI50" s="13"/>
      <c r="PBJ50" s="13"/>
      <c r="PBK50" s="13"/>
      <c r="PBL50" s="13"/>
      <c r="PBM50" s="13"/>
      <c r="PBN50" s="13"/>
      <c r="PBO50" s="13"/>
      <c r="PBP50" s="13"/>
      <c r="PBQ50" s="13"/>
      <c r="PBR50" s="13"/>
      <c r="PBS50" s="13"/>
      <c r="PBT50" s="13"/>
      <c r="PBU50" s="13"/>
      <c r="PBV50" s="13"/>
      <c r="PBW50" s="13"/>
      <c r="PBX50" s="13"/>
      <c r="PBY50" s="13"/>
      <c r="PBZ50" s="13"/>
      <c r="PCA50" s="13"/>
      <c r="PCB50" s="13"/>
      <c r="PCC50" s="13"/>
      <c r="PCD50" s="13"/>
      <c r="PCE50" s="13"/>
      <c r="PCF50" s="13"/>
      <c r="PCG50" s="13"/>
      <c r="PCH50" s="13"/>
      <c r="PCI50" s="13"/>
      <c r="PCJ50" s="13"/>
      <c r="PCK50" s="13"/>
      <c r="PCL50" s="13"/>
      <c r="PCM50" s="13"/>
      <c r="PCN50" s="13"/>
      <c r="PCO50" s="13"/>
      <c r="PCP50" s="13"/>
      <c r="PCQ50" s="13"/>
      <c r="PCR50" s="13"/>
      <c r="PCS50" s="13"/>
      <c r="PCT50" s="13"/>
      <c r="PCU50" s="13"/>
      <c r="PCV50" s="13"/>
      <c r="PCW50" s="13"/>
      <c r="PCX50" s="13"/>
      <c r="PCY50" s="13"/>
      <c r="PCZ50" s="13"/>
      <c r="PDA50" s="13"/>
      <c r="PDB50" s="13"/>
      <c r="PDC50" s="13"/>
      <c r="PDD50" s="13"/>
      <c r="PDE50" s="13"/>
      <c r="PDF50" s="13"/>
      <c r="PDG50" s="13"/>
      <c r="PDH50" s="13"/>
      <c r="PDI50" s="13"/>
      <c r="PDJ50" s="13"/>
      <c r="PDK50" s="13"/>
      <c r="PDL50" s="13"/>
      <c r="PDM50" s="13"/>
      <c r="PDN50" s="13"/>
      <c r="PDO50" s="13"/>
      <c r="PDP50" s="13"/>
      <c r="PDQ50" s="13"/>
      <c r="PDR50" s="13"/>
      <c r="PDS50" s="13"/>
      <c r="PDT50" s="13"/>
      <c r="PDU50" s="13"/>
      <c r="PDV50" s="13"/>
      <c r="PDW50" s="13"/>
      <c r="PDX50" s="13"/>
      <c r="PDY50" s="13"/>
      <c r="PDZ50" s="13"/>
      <c r="PEA50" s="13"/>
      <c r="PEB50" s="13"/>
      <c r="PEC50" s="13"/>
      <c r="PED50" s="13"/>
      <c r="PEE50" s="13"/>
      <c r="PEF50" s="13"/>
      <c r="PEG50" s="13"/>
      <c r="PEH50" s="13"/>
      <c r="PEI50" s="13"/>
      <c r="PEJ50" s="13"/>
      <c r="PEK50" s="13"/>
      <c r="PEL50" s="13"/>
      <c r="PEM50" s="13"/>
      <c r="PEN50" s="13"/>
      <c r="PEO50" s="13"/>
      <c r="PEP50" s="13"/>
      <c r="PEQ50" s="13"/>
      <c r="PER50" s="13"/>
      <c r="PES50" s="13"/>
      <c r="PET50" s="13"/>
      <c r="PEU50" s="13"/>
      <c r="PEV50" s="13"/>
      <c r="PEW50" s="13"/>
      <c r="PEX50" s="13"/>
      <c r="PEY50" s="13"/>
      <c r="PEZ50" s="13"/>
      <c r="PFA50" s="13"/>
      <c r="PFB50" s="13"/>
      <c r="PFC50" s="13"/>
      <c r="PFD50" s="13"/>
      <c r="PFE50" s="13"/>
      <c r="PFF50" s="13"/>
      <c r="PFG50" s="13"/>
      <c r="PFH50" s="13"/>
      <c r="PFI50" s="13"/>
      <c r="PFJ50" s="13"/>
      <c r="PFK50" s="13"/>
      <c r="PFL50" s="13"/>
      <c r="PFM50" s="13"/>
      <c r="PFN50" s="13"/>
      <c r="PFO50" s="13"/>
      <c r="PFP50" s="13"/>
      <c r="PFQ50" s="13"/>
      <c r="PFR50" s="13"/>
      <c r="PFS50" s="13"/>
      <c r="PFT50" s="13"/>
      <c r="PFU50" s="13"/>
      <c r="PFV50" s="13"/>
      <c r="PFW50" s="13"/>
      <c r="PFX50" s="13"/>
      <c r="PFY50" s="13"/>
      <c r="PFZ50" s="13"/>
      <c r="PGA50" s="13"/>
      <c r="PGB50" s="13"/>
      <c r="PGC50" s="13"/>
      <c r="PGD50" s="13"/>
      <c r="PGE50" s="13"/>
      <c r="PGF50" s="13"/>
      <c r="PGG50" s="13"/>
      <c r="PGH50" s="13"/>
      <c r="PGI50" s="13"/>
      <c r="PGJ50" s="13"/>
      <c r="PGK50" s="13"/>
      <c r="PGL50" s="13"/>
      <c r="PGM50" s="13"/>
      <c r="PGN50" s="13"/>
      <c r="PGO50" s="13"/>
      <c r="PGP50" s="13"/>
      <c r="PGQ50" s="13"/>
      <c r="PGR50" s="13"/>
      <c r="PGS50" s="13"/>
      <c r="PGT50" s="13"/>
      <c r="PGU50" s="13"/>
      <c r="PGV50" s="13"/>
      <c r="PGW50" s="13"/>
      <c r="PGX50" s="13"/>
      <c r="PGY50" s="13"/>
      <c r="PGZ50" s="13"/>
      <c r="PHA50" s="13"/>
      <c r="PHB50" s="13"/>
      <c r="PHC50" s="13"/>
      <c r="PHD50" s="13"/>
      <c r="PHE50" s="13"/>
      <c r="PHF50" s="13"/>
      <c r="PHG50" s="13"/>
      <c r="PHH50" s="13"/>
      <c r="PHI50" s="13"/>
      <c r="PHJ50" s="13"/>
      <c r="PHK50" s="13"/>
      <c r="PHL50" s="13"/>
      <c r="PHM50" s="13"/>
      <c r="PHN50" s="13"/>
      <c r="PHO50" s="13"/>
      <c r="PHP50" s="13"/>
      <c r="PHQ50" s="13"/>
      <c r="PHR50" s="13"/>
      <c r="PHS50" s="13"/>
      <c r="PHT50" s="13"/>
      <c r="PHU50" s="13"/>
      <c r="PHV50" s="13"/>
      <c r="PHW50" s="13"/>
      <c r="PHX50" s="13"/>
      <c r="PHY50" s="13"/>
      <c r="PHZ50" s="13"/>
      <c r="PIA50" s="13"/>
      <c r="PIB50" s="13"/>
      <c r="PIC50" s="13"/>
      <c r="PID50" s="13"/>
      <c r="PIE50" s="13"/>
      <c r="PIF50" s="13"/>
      <c r="PIG50" s="13"/>
      <c r="PIH50" s="13"/>
      <c r="PII50" s="13"/>
      <c r="PIJ50" s="13"/>
      <c r="PIK50" s="13"/>
      <c r="PIL50" s="13"/>
      <c r="PIM50" s="13"/>
      <c r="PIN50" s="13"/>
      <c r="PIO50" s="13"/>
      <c r="PIP50" s="13"/>
      <c r="PIQ50" s="13"/>
      <c r="PIR50" s="13"/>
      <c r="PIS50" s="13"/>
      <c r="PIT50" s="13"/>
      <c r="PIU50" s="13"/>
      <c r="PIV50" s="13"/>
      <c r="PIW50" s="13"/>
      <c r="PIX50" s="13"/>
      <c r="PIY50" s="13"/>
      <c r="PIZ50" s="13"/>
      <c r="PJA50" s="13"/>
      <c r="PJB50" s="13"/>
      <c r="PJC50" s="13"/>
      <c r="PJD50" s="13"/>
      <c r="PJE50" s="13"/>
      <c r="PJF50" s="13"/>
      <c r="PJG50" s="13"/>
      <c r="PJH50" s="13"/>
      <c r="PJI50" s="13"/>
      <c r="PJJ50" s="13"/>
      <c r="PJK50" s="13"/>
      <c r="PJL50" s="13"/>
      <c r="PJM50" s="13"/>
      <c r="PJN50" s="13"/>
      <c r="PJO50" s="13"/>
      <c r="PJP50" s="13"/>
      <c r="PJQ50" s="13"/>
      <c r="PJR50" s="13"/>
      <c r="PJS50" s="13"/>
      <c r="PJT50" s="13"/>
      <c r="PJU50" s="13"/>
      <c r="PJV50" s="13"/>
      <c r="PJW50" s="13"/>
      <c r="PJX50" s="13"/>
      <c r="PJY50" s="13"/>
      <c r="PJZ50" s="13"/>
      <c r="PKA50" s="13"/>
      <c r="PKB50" s="13"/>
      <c r="PKC50" s="13"/>
      <c r="PKD50" s="13"/>
      <c r="PKE50" s="13"/>
      <c r="PKF50" s="13"/>
      <c r="PKG50" s="13"/>
      <c r="PKH50" s="13"/>
      <c r="PKI50" s="13"/>
      <c r="PKJ50" s="13"/>
      <c r="PKK50" s="13"/>
      <c r="PKL50" s="13"/>
      <c r="PKM50" s="13"/>
      <c r="PKN50" s="13"/>
      <c r="PKO50" s="13"/>
      <c r="PKP50" s="13"/>
      <c r="PKQ50" s="13"/>
      <c r="PKR50" s="13"/>
      <c r="PKS50" s="13"/>
      <c r="PKT50" s="13"/>
      <c r="PKU50" s="13"/>
      <c r="PKV50" s="13"/>
      <c r="PKW50" s="13"/>
      <c r="PKX50" s="13"/>
      <c r="PKY50" s="13"/>
      <c r="PKZ50" s="13"/>
      <c r="PLA50" s="13"/>
      <c r="PLB50" s="13"/>
      <c r="PLC50" s="13"/>
      <c r="PLD50" s="13"/>
      <c r="PLE50" s="13"/>
      <c r="PLF50" s="13"/>
      <c r="PLG50" s="13"/>
      <c r="PLH50" s="13"/>
      <c r="PLI50" s="13"/>
      <c r="PLJ50" s="13"/>
      <c r="PLK50" s="13"/>
      <c r="PLL50" s="13"/>
      <c r="PLM50" s="13"/>
      <c r="PLN50" s="13"/>
      <c r="PLO50" s="13"/>
      <c r="PLP50" s="13"/>
      <c r="PLQ50" s="13"/>
      <c r="PLR50" s="13"/>
      <c r="PLS50" s="13"/>
      <c r="PLT50" s="13"/>
      <c r="PLU50" s="13"/>
      <c r="PLV50" s="13"/>
      <c r="PLW50" s="13"/>
      <c r="PLX50" s="13"/>
      <c r="PLY50" s="13"/>
      <c r="PLZ50" s="13"/>
      <c r="PMA50" s="13"/>
      <c r="PMB50" s="13"/>
      <c r="PMC50" s="13"/>
      <c r="PMD50" s="13"/>
      <c r="PME50" s="13"/>
      <c r="PMF50" s="13"/>
      <c r="PMG50" s="13"/>
      <c r="PMH50" s="13"/>
      <c r="PMI50" s="13"/>
      <c r="PMJ50" s="13"/>
      <c r="PMK50" s="13"/>
      <c r="PML50" s="13"/>
      <c r="PMM50" s="13"/>
      <c r="PMN50" s="13"/>
      <c r="PMO50" s="13"/>
      <c r="PMP50" s="13"/>
      <c r="PMQ50" s="13"/>
      <c r="PMR50" s="13"/>
      <c r="PMS50" s="13"/>
      <c r="PMT50" s="13"/>
      <c r="PMU50" s="13"/>
      <c r="PMV50" s="13"/>
      <c r="PMW50" s="13"/>
      <c r="PMX50" s="13"/>
      <c r="PMY50" s="13"/>
      <c r="PMZ50" s="13"/>
      <c r="PNA50" s="13"/>
      <c r="PNB50" s="13"/>
      <c r="PNC50" s="13"/>
      <c r="PND50" s="13"/>
      <c r="PNE50" s="13"/>
      <c r="PNF50" s="13"/>
      <c r="PNG50" s="13"/>
      <c r="PNH50" s="13"/>
      <c r="PNI50" s="13"/>
      <c r="PNJ50" s="13"/>
      <c r="PNK50" s="13"/>
      <c r="PNL50" s="13"/>
      <c r="PNM50" s="13"/>
      <c r="PNN50" s="13"/>
      <c r="PNO50" s="13"/>
      <c r="PNP50" s="13"/>
      <c r="PNQ50" s="13"/>
      <c r="PNR50" s="13"/>
      <c r="PNS50" s="13"/>
      <c r="PNT50" s="13"/>
      <c r="PNU50" s="13"/>
      <c r="PNV50" s="13"/>
      <c r="PNW50" s="13"/>
      <c r="PNX50" s="13"/>
      <c r="PNY50" s="13"/>
      <c r="PNZ50" s="13"/>
      <c r="POA50" s="13"/>
      <c r="POB50" s="13"/>
      <c r="POC50" s="13"/>
      <c r="POD50" s="13"/>
      <c r="POE50" s="13"/>
      <c r="POF50" s="13"/>
      <c r="POG50" s="13"/>
      <c r="POH50" s="13"/>
      <c r="POI50" s="13"/>
      <c r="POJ50" s="13"/>
      <c r="POK50" s="13"/>
      <c r="POL50" s="13"/>
      <c r="POM50" s="13"/>
      <c r="PON50" s="13"/>
      <c r="POO50" s="13"/>
      <c r="POP50" s="13"/>
      <c r="POQ50" s="13"/>
      <c r="POR50" s="13"/>
      <c r="POS50" s="13"/>
      <c r="POT50" s="13"/>
      <c r="POU50" s="13"/>
      <c r="POV50" s="13"/>
      <c r="POW50" s="13"/>
      <c r="POX50" s="13"/>
      <c r="POY50" s="13"/>
      <c r="POZ50" s="13"/>
      <c r="PPA50" s="13"/>
      <c r="PPB50" s="13"/>
      <c r="PPC50" s="13"/>
      <c r="PPD50" s="13"/>
      <c r="PPE50" s="13"/>
      <c r="PPF50" s="13"/>
      <c r="PPG50" s="13"/>
      <c r="PPH50" s="13"/>
      <c r="PPI50" s="13"/>
      <c r="PPJ50" s="13"/>
      <c r="PPK50" s="13"/>
      <c r="PPL50" s="13"/>
      <c r="PPM50" s="13"/>
      <c r="PPN50" s="13"/>
      <c r="PPO50" s="13"/>
      <c r="PPP50" s="13"/>
      <c r="PPQ50" s="13"/>
      <c r="PPR50" s="13"/>
      <c r="PPS50" s="13"/>
      <c r="PPT50" s="13"/>
      <c r="PPU50" s="13"/>
      <c r="PPV50" s="13"/>
      <c r="PPW50" s="13"/>
      <c r="PPX50" s="13"/>
      <c r="PPY50" s="13"/>
      <c r="PPZ50" s="13"/>
      <c r="PQA50" s="13"/>
      <c r="PQB50" s="13"/>
      <c r="PQC50" s="13"/>
      <c r="PQD50" s="13"/>
      <c r="PQE50" s="13"/>
      <c r="PQF50" s="13"/>
      <c r="PQG50" s="13"/>
      <c r="PQH50" s="13"/>
      <c r="PQI50" s="13"/>
      <c r="PQJ50" s="13"/>
      <c r="PQK50" s="13"/>
      <c r="PQL50" s="13"/>
      <c r="PQM50" s="13"/>
      <c r="PQN50" s="13"/>
      <c r="PQO50" s="13"/>
      <c r="PQP50" s="13"/>
      <c r="PQQ50" s="13"/>
      <c r="PQR50" s="13"/>
      <c r="PQS50" s="13"/>
      <c r="PQT50" s="13"/>
      <c r="PQU50" s="13"/>
      <c r="PQV50" s="13"/>
      <c r="PQW50" s="13"/>
      <c r="PQX50" s="13"/>
      <c r="PQY50" s="13"/>
      <c r="PQZ50" s="13"/>
      <c r="PRA50" s="13"/>
      <c r="PRB50" s="13"/>
      <c r="PRC50" s="13"/>
      <c r="PRD50" s="13"/>
      <c r="PRE50" s="13"/>
      <c r="PRF50" s="13"/>
      <c r="PRG50" s="13"/>
      <c r="PRH50" s="13"/>
      <c r="PRI50" s="13"/>
      <c r="PRJ50" s="13"/>
      <c r="PRK50" s="13"/>
      <c r="PRL50" s="13"/>
      <c r="PRM50" s="13"/>
      <c r="PRN50" s="13"/>
      <c r="PRO50" s="13"/>
      <c r="PRP50" s="13"/>
      <c r="PRQ50" s="13"/>
      <c r="PRR50" s="13"/>
      <c r="PRS50" s="13"/>
      <c r="PRT50" s="13"/>
      <c r="PRU50" s="13"/>
      <c r="PRV50" s="13"/>
      <c r="PRW50" s="13"/>
      <c r="PRX50" s="13"/>
      <c r="PRY50" s="13"/>
      <c r="PRZ50" s="13"/>
      <c r="PSA50" s="13"/>
      <c r="PSB50" s="13"/>
      <c r="PSC50" s="13"/>
      <c r="PSD50" s="13"/>
      <c r="PSE50" s="13"/>
      <c r="PSF50" s="13"/>
      <c r="PSG50" s="13"/>
      <c r="PSH50" s="13"/>
      <c r="PSI50" s="13"/>
      <c r="PSJ50" s="13"/>
      <c r="PSK50" s="13"/>
      <c r="PSL50" s="13"/>
      <c r="PSM50" s="13"/>
      <c r="PSN50" s="13"/>
      <c r="PSO50" s="13"/>
      <c r="PSP50" s="13"/>
      <c r="PSQ50" s="13"/>
      <c r="PSR50" s="13"/>
      <c r="PSS50" s="13"/>
      <c r="PST50" s="13"/>
      <c r="PSU50" s="13"/>
      <c r="PSV50" s="13"/>
      <c r="PSW50" s="13"/>
      <c r="PSX50" s="13"/>
      <c r="PSY50" s="13"/>
      <c r="PSZ50" s="13"/>
      <c r="PTA50" s="13"/>
      <c r="PTB50" s="13"/>
      <c r="PTC50" s="13"/>
      <c r="PTD50" s="13"/>
      <c r="PTE50" s="13"/>
      <c r="PTF50" s="13"/>
      <c r="PTG50" s="13"/>
      <c r="PTH50" s="13"/>
      <c r="PTI50" s="13"/>
      <c r="PTJ50" s="13"/>
      <c r="PTK50" s="13"/>
      <c r="PTL50" s="13"/>
      <c r="PTM50" s="13"/>
      <c r="PTN50" s="13"/>
      <c r="PTO50" s="13"/>
      <c r="PTP50" s="13"/>
      <c r="PTQ50" s="13"/>
      <c r="PTR50" s="13"/>
      <c r="PTS50" s="13"/>
      <c r="PTT50" s="13"/>
      <c r="PTU50" s="13"/>
      <c r="PTV50" s="13"/>
      <c r="PTW50" s="13"/>
      <c r="PTX50" s="13"/>
      <c r="PTY50" s="13"/>
      <c r="PTZ50" s="13"/>
      <c r="PUA50" s="13"/>
      <c r="PUB50" s="13"/>
      <c r="PUC50" s="13"/>
      <c r="PUD50" s="13"/>
      <c r="PUE50" s="13"/>
      <c r="PUF50" s="13"/>
      <c r="PUG50" s="13"/>
      <c r="PUH50" s="13"/>
      <c r="PUI50" s="13"/>
      <c r="PUJ50" s="13"/>
      <c r="PUK50" s="13"/>
      <c r="PUL50" s="13"/>
      <c r="PUM50" s="13"/>
      <c r="PUN50" s="13"/>
      <c r="PUO50" s="13"/>
      <c r="PUP50" s="13"/>
      <c r="PUQ50" s="13"/>
      <c r="PUR50" s="13"/>
      <c r="PUS50" s="13"/>
      <c r="PUT50" s="13"/>
      <c r="PUU50" s="13"/>
      <c r="PUV50" s="13"/>
      <c r="PUW50" s="13"/>
      <c r="PUX50" s="13"/>
      <c r="PUY50" s="13"/>
      <c r="PUZ50" s="13"/>
      <c r="PVA50" s="13"/>
      <c r="PVB50" s="13"/>
      <c r="PVC50" s="13"/>
      <c r="PVD50" s="13"/>
      <c r="PVE50" s="13"/>
      <c r="PVF50" s="13"/>
      <c r="PVG50" s="13"/>
      <c r="PVH50" s="13"/>
      <c r="PVI50" s="13"/>
      <c r="PVJ50" s="13"/>
      <c r="PVK50" s="13"/>
      <c r="PVL50" s="13"/>
      <c r="PVM50" s="13"/>
      <c r="PVN50" s="13"/>
      <c r="PVO50" s="13"/>
      <c r="PVP50" s="13"/>
      <c r="PVQ50" s="13"/>
      <c r="PVR50" s="13"/>
      <c r="PVS50" s="13"/>
      <c r="PVT50" s="13"/>
      <c r="PVU50" s="13"/>
      <c r="PVV50" s="13"/>
      <c r="PVW50" s="13"/>
      <c r="PVX50" s="13"/>
      <c r="PVY50" s="13"/>
      <c r="PVZ50" s="13"/>
      <c r="PWA50" s="13"/>
      <c r="PWB50" s="13"/>
      <c r="PWC50" s="13"/>
      <c r="PWD50" s="13"/>
      <c r="PWE50" s="13"/>
      <c r="PWF50" s="13"/>
      <c r="PWG50" s="13"/>
      <c r="PWH50" s="13"/>
      <c r="PWI50" s="13"/>
      <c r="PWJ50" s="13"/>
      <c r="PWK50" s="13"/>
      <c r="PWL50" s="13"/>
      <c r="PWM50" s="13"/>
      <c r="PWN50" s="13"/>
      <c r="PWO50" s="13"/>
      <c r="PWP50" s="13"/>
      <c r="PWQ50" s="13"/>
      <c r="PWR50" s="13"/>
      <c r="PWS50" s="13"/>
      <c r="PWT50" s="13"/>
      <c r="PWU50" s="13"/>
      <c r="PWV50" s="13"/>
      <c r="PWW50" s="13"/>
      <c r="PWX50" s="13"/>
      <c r="PWY50" s="13"/>
      <c r="PWZ50" s="13"/>
      <c r="PXA50" s="13"/>
      <c r="PXB50" s="13"/>
      <c r="PXC50" s="13"/>
      <c r="PXD50" s="13"/>
      <c r="PXE50" s="13"/>
      <c r="PXF50" s="13"/>
      <c r="PXG50" s="13"/>
      <c r="PXH50" s="13"/>
      <c r="PXI50" s="13"/>
      <c r="PXJ50" s="13"/>
      <c r="PXK50" s="13"/>
      <c r="PXL50" s="13"/>
      <c r="PXM50" s="13"/>
      <c r="PXN50" s="13"/>
      <c r="PXO50" s="13"/>
      <c r="PXP50" s="13"/>
      <c r="PXQ50" s="13"/>
      <c r="PXR50" s="13"/>
      <c r="PXS50" s="13"/>
      <c r="PXT50" s="13"/>
      <c r="PXU50" s="13"/>
      <c r="PXV50" s="13"/>
      <c r="PXW50" s="13"/>
      <c r="PXX50" s="13"/>
      <c r="PXY50" s="13"/>
      <c r="PXZ50" s="13"/>
      <c r="PYA50" s="13"/>
      <c r="PYB50" s="13"/>
      <c r="PYC50" s="13"/>
      <c r="PYD50" s="13"/>
      <c r="PYE50" s="13"/>
      <c r="PYF50" s="13"/>
      <c r="PYG50" s="13"/>
      <c r="PYH50" s="13"/>
      <c r="PYI50" s="13"/>
      <c r="PYJ50" s="13"/>
      <c r="PYK50" s="13"/>
      <c r="PYL50" s="13"/>
      <c r="PYM50" s="13"/>
      <c r="PYN50" s="13"/>
      <c r="PYO50" s="13"/>
      <c r="PYP50" s="13"/>
      <c r="PYQ50" s="13"/>
      <c r="PYR50" s="13"/>
      <c r="PYS50" s="13"/>
      <c r="PYT50" s="13"/>
      <c r="PYU50" s="13"/>
      <c r="PYV50" s="13"/>
      <c r="PYW50" s="13"/>
      <c r="PYX50" s="13"/>
      <c r="PYY50" s="13"/>
      <c r="PYZ50" s="13"/>
      <c r="PZA50" s="13"/>
      <c r="PZB50" s="13"/>
      <c r="PZC50" s="13"/>
      <c r="PZD50" s="13"/>
      <c r="PZE50" s="13"/>
      <c r="PZF50" s="13"/>
      <c r="PZG50" s="13"/>
      <c r="PZH50" s="13"/>
      <c r="PZI50" s="13"/>
      <c r="PZJ50" s="13"/>
      <c r="PZK50" s="13"/>
      <c r="PZL50" s="13"/>
      <c r="PZM50" s="13"/>
      <c r="PZN50" s="13"/>
      <c r="PZO50" s="13"/>
      <c r="PZP50" s="13"/>
      <c r="PZQ50" s="13"/>
      <c r="PZR50" s="13"/>
      <c r="PZS50" s="13"/>
      <c r="PZT50" s="13"/>
      <c r="PZU50" s="13"/>
      <c r="PZV50" s="13"/>
      <c r="PZW50" s="13"/>
      <c r="PZX50" s="13"/>
      <c r="PZY50" s="13"/>
      <c r="PZZ50" s="13"/>
      <c r="QAA50" s="13"/>
      <c r="QAB50" s="13"/>
      <c r="QAC50" s="13"/>
      <c r="QAD50" s="13"/>
      <c r="QAE50" s="13"/>
      <c r="QAF50" s="13"/>
      <c r="QAG50" s="13"/>
      <c r="QAH50" s="13"/>
      <c r="QAI50" s="13"/>
      <c r="QAJ50" s="13"/>
      <c r="QAK50" s="13"/>
      <c r="QAL50" s="13"/>
      <c r="QAM50" s="13"/>
      <c r="QAN50" s="13"/>
      <c r="QAO50" s="13"/>
      <c r="QAP50" s="13"/>
      <c r="QAQ50" s="13"/>
      <c r="QAR50" s="13"/>
      <c r="QAS50" s="13"/>
      <c r="QAT50" s="13"/>
      <c r="QAU50" s="13"/>
      <c r="QAV50" s="13"/>
      <c r="QAW50" s="13"/>
      <c r="QAX50" s="13"/>
      <c r="QAY50" s="13"/>
      <c r="QAZ50" s="13"/>
      <c r="QBA50" s="13"/>
      <c r="QBB50" s="13"/>
      <c r="QBC50" s="13"/>
      <c r="QBD50" s="13"/>
      <c r="QBE50" s="13"/>
      <c r="QBF50" s="13"/>
      <c r="QBG50" s="13"/>
      <c r="QBH50" s="13"/>
      <c r="QBI50" s="13"/>
      <c r="QBJ50" s="13"/>
      <c r="QBK50" s="13"/>
      <c r="QBL50" s="13"/>
      <c r="QBM50" s="13"/>
      <c r="QBN50" s="13"/>
      <c r="QBO50" s="13"/>
      <c r="QBP50" s="13"/>
      <c r="QBQ50" s="13"/>
      <c r="QBR50" s="13"/>
      <c r="QBS50" s="13"/>
      <c r="QBT50" s="13"/>
      <c r="QBU50" s="13"/>
      <c r="QBV50" s="13"/>
      <c r="QBW50" s="13"/>
      <c r="QBX50" s="13"/>
      <c r="QBY50" s="13"/>
      <c r="QBZ50" s="13"/>
      <c r="QCA50" s="13"/>
      <c r="QCB50" s="13"/>
      <c r="QCC50" s="13"/>
      <c r="QCD50" s="13"/>
      <c r="QCE50" s="13"/>
      <c r="QCF50" s="13"/>
      <c r="QCG50" s="13"/>
      <c r="QCH50" s="13"/>
      <c r="QCI50" s="13"/>
      <c r="QCJ50" s="13"/>
      <c r="QCK50" s="13"/>
      <c r="QCL50" s="13"/>
      <c r="QCM50" s="13"/>
      <c r="QCN50" s="13"/>
      <c r="QCO50" s="13"/>
      <c r="QCP50" s="13"/>
      <c r="QCQ50" s="13"/>
      <c r="QCR50" s="13"/>
      <c r="QCS50" s="13"/>
      <c r="QCT50" s="13"/>
      <c r="QCU50" s="13"/>
      <c r="QCV50" s="13"/>
      <c r="QCW50" s="13"/>
      <c r="QCX50" s="13"/>
      <c r="QCY50" s="13"/>
      <c r="QCZ50" s="13"/>
      <c r="QDA50" s="13"/>
      <c r="QDB50" s="13"/>
      <c r="QDC50" s="13"/>
      <c r="QDD50" s="13"/>
      <c r="QDE50" s="13"/>
      <c r="QDF50" s="13"/>
      <c r="QDG50" s="13"/>
      <c r="QDH50" s="13"/>
      <c r="QDI50" s="13"/>
      <c r="QDJ50" s="13"/>
      <c r="QDK50" s="13"/>
      <c r="QDL50" s="13"/>
      <c r="QDM50" s="13"/>
      <c r="QDN50" s="13"/>
      <c r="QDO50" s="13"/>
      <c r="QDP50" s="13"/>
      <c r="QDQ50" s="13"/>
      <c r="QDR50" s="13"/>
      <c r="QDS50" s="13"/>
      <c r="QDT50" s="13"/>
      <c r="QDU50" s="13"/>
      <c r="QDV50" s="13"/>
      <c r="QDW50" s="13"/>
      <c r="QDX50" s="13"/>
      <c r="QDY50" s="13"/>
      <c r="QDZ50" s="13"/>
      <c r="QEA50" s="13"/>
      <c r="QEB50" s="13"/>
      <c r="QEC50" s="13"/>
      <c r="QED50" s="13"/>
      <c r="QEE50" s="13"/>
      <c r="QEF50" s="13"/>
      <c r="QEG50" s="13"/>
      <c r="QEH50" s="13"/>
      <c r="QEI50" s="13"/>
      <c r="QEJ50" s="13"/>
      <c r="QEK50" s="13"/>
      <c r="QEL50" s="13"/>
      <c r="QEM50" s="13"/>
      <c r="QEN50" s="13"/>
      <c r="QEO50" s="13"/>
      <c r="QEP50" s="13"/>
      <c r="QEQ50" s="13"/>
      <c r="QER50" s="13"/>
      <c r="QES50" s="13"/>
      <c r="QET50" s="13"/>
      <c r="QEU50" s="13"/>
      <c r="QEV50" s="13"/>
      <c r="QEW50" s="13"/>
      <c r="QEX50" s="13"/>
      <c r="QEY50" s="13"/>
      <c r="QEZ50" s="13"/>
      <c r="QFA50" s="13"/>
      <c r="QFB50" s="13"/>
      <c r="QFC50" s="13"/>
      <c r="QFD50" s="13"/>
      <c r="QFE50" s="13"/>
      <c r="QFF50" s="13"/>
      <c r="QFG50" s="13"/>
      <c r="QFH50" s="13"/>
      <c r="QFI50" s="13"/>
      <c r="QFJ50" s="13"/>
      <c r="QFK50" s="13"/>
      <c r="QFL50" s="13"/>
      <c r="QFM50" s="13"/>
      <c r="QFN50" s="13"/>
      <c r="QFO50" s="13"/>
      <c r="QFP50" s="13"/>
      <c r="QFQ50" s="13"/>
      <c r="QFR50" s="13"/>
      <c r="QFS50" s="13"/>
      <c r="QFT50" s="13"/>
      <c r="QFU50" s="13"/>
      <c r="QFV50" s="13"/>
      <c r="QFW50" s="13"/>
      <c r="QFX50" s="13"/>
      <c r="QFY50" s="13"/>
      <c r="QFZ50" s="13"/>
      <c r="QGA50" s="13"/>
      <c r="QGB50" s="13"/>
      <c r="QGC50" s="13"/>
      <c r="QGD50" s="13"/>
      <c r="QGE50" s="13"/>
      <c r="QGF50" s="13"/>
      <c r="QGG50" s="13"/>
      <c r="QGH50" s="13"/>
      <c r="QGI50" s="13"/>
      <c r="QGJ50" s="13"/>
      <c r="QGK50" s="13"/>
      <c r="QGL50" s="13"/>
      <c r="QGM50" s="13"/>
      <c r="QGN50" s="13"/>
      <c r="QGO50" s="13"/>
      <c r="QGP50" s="13"/>
      <c r="QGQ50" s="13"/>
      <c r="QGR50" s="13"/>
      <c r="QGS50" s="13"/>
      <c r="QGT50" s="13"/>
      <c r="QGU50" s="13"/>
      <c r="QGV50" s="13"/>
      <c r="QGW50" s="13"/>
      <c r="QGX50" s="13"/>
      <c r="QGY50" s="13"/>
      <c r="QGZ50" s="13"/>
      <c r="QHA50" s="13"/>
      <c r="QHB50" s="13"/>
      <c r="QHC50" s="13"/>
      <c r="QHD50" s="13"/>
      <c r="QHE50" s="13"/>
      <c r="QHF50" s="13"/>
      <c r="QHG50" s="13"/>
      <c r="QHH50" s="13"/>
      <c r="QHI50" s="13"/>
      <c r="QHJ50" s="13"/>
      <c r="QHK50" s="13"/>
      <c r="QHL50" s="13"/>
      <c r="QHM50" s="13"/>
      <c r="QHN50" s="13"/>
      <c r="QHO50" s="13"/>
      <c r="QHP50" s="13"/>
      <c r="QHQ50" s="13"/>
      <c r="QHR50" s="13"/>
      <c r="QHS50" s="13"/>
      <c r="QHT50" s="13"/>
      <c r="QHU50" s="13"/>
      <c r="QHV50" s="13"/>
      <c r="QHW50" s="13"/>
      <c r="QHX50" s="13"/>
      <c r="QHY50" s="13"/>
      <c r="QHZ50" s="13"/>
      <c r="QIA50" s="13"/>
      <c r="QIB50" s="13"/>
      <c r="QIC50" s="13"/>
      <c r="QID50" s="13"/>
      <c r="QIE50" s="13"/>
      <c r="QIF50" s="13"/>
      <c r="QIG50" s="13"/>
      <c r="QIH50" s="13"/>
      <c r="QII50" s="13"/>
      <c r="QIJ50" s="13"/>
      <c r="QIK50" s="13"/>
      <c r="QIL50" s="13"/>
      <c r="QIM50" s="13"/>
      <c r="QIN50" s="13"/>
      <c r="QIO50" s="13"/>
      <c r="QIP50" s="13"/>
      <c r="QIQ50" s="13"/>
      <c r="QIR50" s="13"/>
      <c r="QIS50" s="13"/>
      <c r="QIT50" s="13"/>
      <c r="QIU50" s="13"/>
      <c r="QIV50" s="13"/>
      <c r="QIW50" s="13"/>
      <c r="QIX50" s="13"/>
      <c r="QIY50" s="13"/>
      <c r="QIZ50" s="13"/>
      <c r="QJA50" s="13"/>
      <c r="QJB50" s="13"/>
      <c r="QJC50" s="13"/>
      <c r="QJD50" s="13"/>
      <c r="QJE50" s="13"/>
      <c r="QJF50" s="13"/>
      <c r="QJG50" s="13"/>
      <c r="QJH50" s="13"/>
      <c r="QJI50" s="13"/>
      <c r="QJJ50" s="13"/>
      <c r="QJK50" s="13"/>
      <c r="QJL50" s="13"/>
      <c r="QJM50" s="13"/>
      <c r="QJN50" s="13"/>
      <c r="QJO50" s="13"/>
      <c r="QJP50" s="13"/>
      <c r="QJQ50" s="13"/>
      <c r="QJR50" s="13"/>
      <c r="QJS50" s="13"/>
      <c r="QJT50" s="13"/>
      <c r="QJU50" s="13"/>
      <c r="QJV50" s="13"/>
      <c r="QJW50" s="13"/>
      <c r="QJX50" s="13"/>
      <c r="QJY50" s="13"/>
      <c r="QJZ50" s="13"/>
      <c r="QKA50" s="13"/>
      <c r="QKB50" s="13"/>
      <c r="QKC50" s="13"/>
      <c r="QKD50" s="13"/>
      <c r="QKE50" s="13"/>
      <c r="QKF50" s="13"/>
      <c r="QKG50" s="13"/>
      <c r="QKH50" s="13"/>
      <c r="QKI50" s="13"/>
      <c r="QKJ50" s="13"/>
      <c r="QKK50" s="13"/>
      <c r="QKL50" s="13"/>
      <c r="QKM50" s="13"/>
      <c r="QKN50" s="13"/>
      <c r="QKO50" s="13"/>
      <c r="QKP50" s="13"/>
      <c r="QKQ50" s="13"/>
      <c r="QKR50" s="13"/>
      <c r="QKS50" s="13"/>
      <c r="QKT50" s="13"/>
      <c r="QKU50" s="13"/>
      <c r="QKV50" s="13"/>
      <c r="QKW50" s="13"/>
      <c r="QKX50" s="13"/>
      <c r="QKY50" s="13"/>
      <c r="QKZ50" s="13"/>
      <c r="QLA50" s="13"/>
      <c r="QLB50" s="13"/>
      <c r="QLC50" s="13"/>
      <c r="QLD50" s="13"/>
      <c r="QLE50" s="13"/>
      <c r="QLF50" s="13"/>
      <c r="QLG50" s="13"/>
      <c r="QLH50" s="13"/>
      <c r="QLI50" s="13"/>
      <c r="QLJ50" s="13"/>
      <c r="QLK50" s="13"/>
      <c r="QLL50" s="13"/>
      <c r="QLM50" s="13"/>
      <c r="QLN50" s="13"/>
      <c r="QLO50" s="13"/>
      <c r="QLP50" s="13"/>
      <c r="QLQ50" s="13"/>
      <c r="QLR50" s="13"/>
      <c r="QLS50" s="13"/>
      <c r="QLT50" s="13"/>
      <c r="QLU50" s="13"/>
      <c r="QLV50" s="13"/>
      <c r="QLW50" s="13"/>
      <c r="QLX50" s="13"/>
      <c r="QLY50" s="13"/>
      <c r="QLZ50" s="13"/>
      <c r="QMA50" s="13"/>
      <c r="QMB50" s="13"/>
      <c r="QMC50" s="13"/>
      <c r="QMD50" s="13"/>
      <c r="QME50" s="13"/>
      <c r="QMF50" s="13"/>
      <c r="QMG50" s="13"/>
      <c r="QMH50" s="13"/>
      <c r="QMI50" s="13"/>
      <c r="QMJ50" s="13"/>
      <c r="QMK50" s="13"/>
      <c r="QML50" s="13"/>
      <c r="QMM50" s="13"/>
      <c r="QMN50" s="13"/>
      <c r="QMO50" s="13"/>
      <c r="QMP50" s="13"/>
      <c r="QMQ50" s="13"/>
      <c r="QMR50" s="13"/>
      <c r="QMS50" s="13"/>
      <c r="QMT50" s="13"/>
      <c r="QMU50" s="13"/>
      <c r="QMV50" s="13"/>
      <c r="QMW50" s="13"/>
      <c r="QMX50" s="13"/>
      <c r="QMY50" s="13"/>
      <c r="QMZ50" s="13"/>
      <c r="QNA50" s="13"/>
      <c r="QNB50" s="13"/>
      <c r="QNC50" s="13"/>
      <c r="QND50" s="13"/>
      <c r="QNE50" s="13"/>
      <c r="QNF50" s="13"/>
      <c r="QNG50" s="13"/>
      <c r="QNH50" s="13"/>
      <c r="QNI50" s="13"/>
      <c r="QNJ50" s="13"/>
      <c r="QNK50" s="13"/>
      <c r="QNL50" s="13"/>
      <c r="QNM50" s="13"/>
      <c r="QNN50" s="13"/>
      <c r="QNO50" s="13"/>
      <c r="QNP50" s="13"/>
      <c r="QNQ50" s="13"/>
      <c r="QNR50" s="13"/>
      <c r="QNS50" s="13"/>
      <c r="QNT50" s="13"/>
      <c r="QNU50" s="13"/>
      <c r="QNV50" s="13"/>
      <c r="QNW50" s="13"/>
      <c r="QNX50" s="13"/>
      <c r="QNY50" s="13"/>
      <c r="QNZ50" s="13"/>
      <c r="QOA50" s="13"/>
      <c r="QOB50" s="13"/>
      <c r="QOC50" s="13"/>
      <c r="QOD50" s="13"/>
      <c r="QOE50" s="13"/>
      <c r="QOF50" s="13"/>
      <c r="QOG50" s="13"/>
      <c r="QOH50" s="13"/>
      <c r="QOI50" s="13"/>
      <c r="QOJ50" s="13"/>
      <c r="QOK50" s="13"/>
      <c r="QOL50" s="13"/>
      <c r="QOM50" s="13"/>
      <c r="QON50" s="13"/>
      <c r="QOO50" s="13"/>
      <c r="QOP50" s="13"/>
      <c r="QOQ50" s="13"/>
      <c r="QOR50" s="13"/>
      <c r="QOS50" s="13"/>
      <c r="QOT50" s="13"/>
      <c r="QOU50" s="13"/>
      <c r="QOV50" s="13"/>
      <c r="QOW50" s="13"/>
      <c r="QOX50" s="13"/>
      <c r="QOY50" s="13"/>
      <c r="QOZ50" s="13"/>
      <c r="QPA50" s="13"/>
      <c r="QPB50" s="13"/>
      <c r="QPC50" s="13"/>
      <c r="QPD50" s="13"/>
      <c r="QPE50" s="13"/>
      <c r="QPF50" s="13"/>
      <c r="QPG50" s="13"/>
      <c r="QPH50" s="13"/>
      <c r="QPI50" s="13"/>
      <c r="QPJ50" s="13"/>
      <c r="QPK50" s="13"/>
      <c r="QPL50" s="13"/>
      <c r="QPM50" s="13"/>
      <c r="QPN50" s="13"/>
      <c r="QPO50" s="13"/>
      <c r="QPP50" s="13"/>
      <c r="QPQ50" s="13"/>
      <c r="QPR50" s="13"/>
      <c r="QPS50" s="13"/>
      <c r="QPT50" s="13"/>
      <c r="QPU50" s="13"/>
      <c r="QPV50" s="13"/>
      <c r="QPW50" s="13"/>
      <c r="QPX50" s="13"/>
      <c r="QPY50" s="13"/>
      <c r="QPZ50" s="13"/>
      <c r="QQA50" s="13"/>
      <c r="QQB50" s="13"/>
      <c r="QQC50" s="13"/>
      <c r="QQD50" s="13"/>
      <c r="QQE50" s="13"/>
      <c r="QQF50" s="13"/>
      <c r="QQG50" s="13"/>
      <c r="QQH50" s="13"/>
      <c r="QQI50" s="13"/>
      <c r="QQJ50" s="13"/>
      <c r="QQK50" s="13"/>
      <c r="QQL50" s="13"/>
      <c r="QQM50" s="13"/>
      <c r="QQN50" s="13"/>
      <c r="QQO50" s="13"/>
      <c r="QQP50" s="13"/>
      <c r="QQQ50" s="13"/>
      <c r="QQR50" s="13"/>
      <c r="QQS50" s="13"/>
      <c r="QQT50" s="13"/>
      <c r="QQU50" s="13"/>
      <c r="QQV50" s="13"/>
      <c r="QQW50" s="13"/>
      <c r="QQX50" s="13"/>
      <c r="QQY50" s="13"/>
      <c r="QQZ50" s="13"/>
      <c r="QRA50" s="13"/>
      <c r="QRB50" s="13"/>
      <c r="QRC50" s="13"/>
      <c r="QRD50" s="13"/>
      <c r="QRE50" s="13"/>
      <c r="QRF50" s="13"/>
      <c r="QRG50" s="13"/>
      <c r="QRH50" s="13"/>
      <c r="QRI50" s="13"/>
      <c r="QRJ50" s="13"/>
      <c r="QRK50" s="13"/>
      <c r="QRL50" s="13"/>
      <c r="QRM50" s="13"/>
      <c r="QRN50" s="13"/>
      <c r="QRO50" s="13"/>
      <c r="QRP50" s="13"/>
      <c r="QRQ50" s="13"/>
      <c r="QRR50" s="13"/>
      <c r="QRS50" s="13"/>
      <c r="QRT50" s="13"/>
      <c r="QRU50" s="13"/>
      <c r="QRV50" s="13"/>
      <c r="QRW50" s="13"/>
      <c r="QRX50" s="13"/>
      <c r="QRY50" s="13"/>
      <c r="QRZ50" s="13"/>
      <c r="QSA50" s="13"/>
      <c r="QSB50" s="13"/>
      <c r="QSC50" s="13"/>
      <c r="QSD50" s="13"/>
      <c r="QSE50" s="13"/>
      <c r="QSF50" s="13"/>
      <c r="QSG50" s="13"/>
      <c r="QSH50" s="13"/>
      <c r="QSI50" s="13"/>
      <c r="QSJ50" s="13"/>
      <c r="QSK50" s="13"/>
      <c r="QSL50" s="13"/>
      <c r="QSM50" s="13"/>
      <c r="QSN50" s="13"/>
      <c r="QSO50" s="13"/>
      <c r="QSP50" s="13"/>
      <c r="QSQ50" s="13"/>
      <c r="QSR50" s="13"/>
      <c r="QSS50" s="13"/>
      <c r="QST50" s="13"/>
      <c r="QSU50" s="13"/>
      <c r="QSV50" s="13"/>
      <c r="QSW50" s="13"/>
      <c r="QSX50" s="13"/>
      <c r="QSY50" s="13"/>
      <c r="QSZ50" s="13"/>
      <c r="QTA50" s="13"/>
      <c r="QTB50" s="13"/>
      <c r="QTC50" s="13"/>
      <c r="QTD50" s="13"/>
      <c r="QTE50" s="13"/>
      <c r="QTF50" s="13"/>
      <c r="QTG50" s="13"/>
      <c r="QTH50" s="13"/>
      <c r="QTI50" s="13"/>
      <c r="QTJ50" s="13"/>
      <c r="QTK50" s="13"/>
      <c r="QTL50" s="13"/>
      <c r="QTM50" s="13"/>
      <c r="QTN50" s="13"/>
      <c r="QTO50" s="13"/>
      <c r="QTP50" s="13"/>
      <c r="QTQ50" s="13"/>
      <c r="QTR50" s="13"/>
      <c r="QTS50" s="13"/>
      <c r="QTT50" s="13"/>
      <c r="QTU50" s="13"/>
      <c r="QTV50" s="13"/>
      <c r="QTW50" s="13"/>
      <c r="QTX50" s="13"/>
      <c r="QTY50" s="13"/>
      <c r="QTZ50" s="13"/>
      <c r="QUA50" s="13"/>
      <c r="QUB50" s="13"/>
      <c r="QUC50" s="13"/>
      <c r="QUD50" s="13"/>
      <c r="QUE50" s="13"/>
      <c r="QUF50" s="13"/>
      <c r="QUG50" s="13"/>
      <c r="QUH50" s="13"/>
      <c r="QUI50" s="13"/>
      <c r="QUJ50" s="13"/>
      <c r="QUK50" s="13"/>
      <c r="QUL50" s="13"/>
      <c r="QUM50" s="13"/>
      <c r="QUN50" s="13"/>
      <c r="QUO50" s="13"/>
      <c r="QUP50" s="13"/>
      <c r="QUQ50" s="13"/>
      <c r="QUR50" s="13"/>
      <c r="QUS50" s="13"/>
      <c r="QUT50" s="13"/>
      <c r="QUU50" s="13"/>
      <c r="QUV50" s="13"/>
      <c r="QUW50" s="13"/>
      <c r="QUX50" s="13"/>
      <c r="QUY50" s="13"/>
      <c r="QUZ50" s="13"/>
      <c r="QVA50" s="13"/>
      <c r="QVB50" s="13"/>
      <c r="QVC50" s="13"/>
      <c r="QVD50" s="13"/>
      <c r="QVE50" s="13"/>
      <c r="QVF50" s="13"/>
      <c r="QVG50" s="13"/>
      <c r="QVH50" s="13"/>
      <c r="QVI50" s="13"/>
      <c r="QVJ50" s="13"/>
      <c r="QVK50" s="13"/>
      <c r="QVL50" s="13"/>
      <c r="QVM50" s="13"/>
      <c r="QVN50" s="13"/>
      <c r="QVO50" s="13"/>
      <c r="QVP50" s="13"/>
      <c r="QVQ50" s="13"/>
      <c r="QVR50" s="13"/>
      <c r="QVS50" s="13"/>
      <c r="QVT50" s="13"/>
      <c r="QVU50" s="13"/>
      <c r="QVV50" s="13"/>
      <c r="QVW50" s="13"/>
      <c r="QVX50" s="13"/>
      <c r="QVY50" s="13"/>
      <c r="QVZ50" s="13"/>
      <c r="QWA50" s="13"/>
      <c r="QWB50" s="13"/>
      <c r="QWC50" s="13"/>
      <c r="QWD50" s="13"/>
      <c r="QWE50" s="13"/>
      <c r="QWF50" s="13"/>
      <c r="QWG50" s="13"/>
      <c r="QWH50" s="13"/>
      <c r="QWI50" s="13"/>
      <c r="QWJ50" s="13"/>
      <c r="QWK50" s="13"/>
      <c r="QWL50" s="13"/>
      <c r="QWM50" s="13"/>
      <c r="QWN50" s="13"/>
      <c r="QWO50" s="13"/>
      <c r="QWP50" s="13"/>
      <c r="QWQ50" s="13"/>
      <c r="QWR50" s="13"/>
      <c r="QWS50" s="13"/>
      <c r="QWT50" s="13"/>
      <c r="QWU50" s="13"/>
      <c r="QWV50" s="13"/>
      <c r="QWW50" s="13"/>
      <c r="QWX50" s="13"/>
      <c r="QWY50" s="13"/>
      <c r="QWZ50" s="13"/>
      <c r="QXA50" s="13"/>
      <c r="QXB50" s="13"/>
      <c r="QXC50" s="13"/>
      <c r="QXD50" s="13"/>
      <c r="QXE50" s="13"/>
      <c r="QXF50" s="13"/>
      <c r="QXG50" s="13"/>
      <c r="QXH50" s="13"/>
      <c r="QXI50" s="13"/>
      <c r="QXJ50" s="13"/>
      <c r="QXK50" s="13"/>
      <c r="QXL50" s="13"/>
      <c r="QXM50" s="13"/>
      <c r="QXN50" s="13"/>
      <c r="QXO50" s="13"/>
      <c r="QXP50" s="13"/>
      <c r="QXQ50" s="13"/>
      <c r="QXR50" s="13"/>
      <c r="QXS50" s="13"/>
      <c r="QXT50" s="13"/>
      <c r="QXU50" s="13"/>
      <c r="QXV50" s="13"/>
      <c r="QXW50" s="13"/>
      <c r="QXX50" s="13"/>
      <c r="QXY50" s="13"/>
      <c r="QXZ50" s="13"/>
      <c r="QYA50" s="13"/>
      <c r="QYB50" s="13"/>
      <c r="QYC50" s="13"/>
      <c r="QYD50" s="13"/>
      <c r="QYE50" s="13"/>
      <c r="QYF50" s="13"/>
      <c r="QYG50" s="13"/>
      <c r="QYH50" s="13"/>
      <c r="QYI50" s="13"/>
      <c r="QYJ50" s="13"/>
      <c r="QYK50" s="13"/>
      <c r="QYL50" s="13"/>
      <c r="QYM50" s="13"/>
      <c r="QYN50" s="13"/>
      <c r="QYO50" s="13"/>
      <c r="QYP50" s="13"/>
      <c r="QYQ50" s="13"/>
      <c r="QYR50" s="13"/>
      <c r="QYS50" s="13"/>
      <c r="QYT50" s="13"/>
      <c r="QYU50" s="13"/>
      <c r="QYV50" s="13"/>
      <c r="QYW50" s="13"/>
      <c r="QYX50" s="13"/>
      <c r="QYY50" s="13"/>
      <c r="QYZ50" s="13"/>
      <c r="QZA50" s="13"/>
      <c r="QZB50" s="13"/>
      <c r="QZC50" s="13"/>
      <c r="QZD50" s="13"/>
      <c r="QZE50" s="13"/>
      <c r="QZF50" s="13"/>
      <c r="QZG50" s="13"/>
      <c r="QZH50" s="13"/>
      <c r="QZI50" s="13"/>
      <c r="QZJ50" s="13"/>
      <c r="QZK50" s="13"/>
      <c r="QZL50" s="13"/>
      <c r="QZM50" s="13"/>
      <c r="QZN50" s="13"/>
      <c r="QZO50" s="13"/>
      <c r="QZP50" s="13"/>
      <c r="QZQ50" s="13"/>
      <c r="QZR50" s="13"/>
      <c r="QZS50" s="13"/>
      <c r="QZT50" s="13"/>
      <c r="QZU50" s="13"/>
      <c r="QZV50" s="13"/>
      <c r="QZW50" s="13"/>
      <c r="QZX50" s="13"/>
      <c r="QZY50" s="13"/>
      <c r="QZZ50" s="13"/>
      <c r="RAA50" s="13"/>
      <c r="RAB50" s="13"/>
      <c r="RAC50" s="13"/>
      <c r="RAD50" s="13"/>
      <c r="RAE50" s="13"/>
      <c r="RAF50" s="13"/>
      <c r="RAG50" s="13"/>
      <c r="RAH50" s="13"/>
      <c r="RAI50" s="13"/>
      <c r="RAJ50" s="13"/>
      <c r="RAK50" s="13"/>
      <c r="RAL50" s="13"/>
      <c r="RAM50" s="13"/>
      <c r="RAN50" s="13"/>
      <c r="RAO50" s="13"/>
      <c r="RAP50" s="13"/>
      <c r="RAQ50" s="13"/>
      <c r="RAR50" s="13"/>
      <c r="RAS50" s="13"/>
      <c r="RAT50" s="13"/>
      <c r="RAU50" s="13"/>
      <c r="RAV50" s="13"/>
      <c r="RAW50" s="13"/>
      <c r="RAX50" s="13"/>
      <c r="RAY50" s="13"/>
      <c r="RAZ50" s="13"/>
      <c r="RBA50" s="13"/>
      <c r="RBB50" s="13"/>
      <c r="RBC50" s="13"/>
      <c r="RBD50" s="13"/>
      <c r="RBE50" s="13"/>
      <c r="RBF50" s="13"/>
      <c r="RBG50" s="13"/>
      <c r="RBH50" s="13"/>
      <c r="RBI50" s="13"/>
      <c r="RBJ50" s="13"/>
      <c r="RBK50" s="13"/>
      <c r="RBL50" s="13"/>
      <c r="RBM50" s="13"/>
      <c r="RBN50" s="13"/>
      <c r="RBO50" s="13"/>
      <c r="RBP50" s="13"/>
      <c r="RBQ50" s="13"/>
      <c r="RBR50" s="13"/>
      <c r="RBS50" s="13"/>
      <c r="RBT50" s="13"/>
      <c r="RBU50" s="13"/>
      <c r="RBV50" s="13"/>
      <c r="RBW50" s="13"/>
      <c r="RBX50" s="13"/>
      <c r="RBY50" s="13"/>
      <c r="RBZ50" s="13"/>
      <c r="RCA50" s="13"/>
      <c r="RCB50" s="13"/>
      <c r="RCC50" s="13"/>
      <c r="RCD50" s="13"/>
      <c r="RCE50" s="13"/>
      <c r="RCF50" s="13"/>
      <c r="RCG50" s="13"/>
      <c r="RCH50" s="13"/>
      <c r="RCI50" s="13"/>
      <c r="RCJ50" s="13"/>
      <c r="RCK50" s="13"/>
      <c r="RCL50" s="13"/>
      <c r="RCM50" s="13"/>
      <c r="RCN50" s="13"/>
      <c r="RCO50" s="13"/>
      <c r="RCP50" s="13"/>
      <c r="RCQ50" s="13"/>
      <c r="RCR50" s="13"/>
      <c r="RCS50" s="13"/>
      <c r="RCT50" s="13"/>
      <c r="RCU50" s="13"/>
      <c r="RCV50" s="13"/>
      <c r="RCW50" s="13"/>
      <c r="RCX50" s="13"/>
      <c r="RCY50" s="13"/>
      <c r="RCZ50" s="13"/>
      <c r="RDA50" s="13"/>
      <c r="RDB50" s="13"/>
      <c r="RDC50" s="13"/>
      <c r="RDD50" s="13"/>
      <c r="RDE50" s="13"/>
      <c r="RDF50" s="13"/>
      <c r="RDG50" s="13"/>
      <c r="RDH50" s="13"/>
      <c r="RDI50" s="13"/>
      <c r="RDJ50" s="13"/>
      <c r="RDK50" s="13"/>
      <c r="RDL50" s="13"/>
      <c r="RDM50" s="13"/>
      <c r="RDN50" s="13"/>
      <c r="RDO50" s="13"/>
      <c r="RDP50" s="13"/>
      <c r="RDQ50" s="13"/>
      <c r="RDR50" s="13"/>
      <c r="RDS50" s="13"/>
      <c r="RDT50" s="13"/>
      <c r="RDU50" s="13"/>
      <c r="RDV50" s="13"/>
      <c r="RDW50" s="13"/>
      <c r="RDX50" s="13"/>
      <c r="RDY50" s="13"/>
      <c r="RDZ50" s="13"/>
      <c r="REA50" s="13"/>
      <c r="REB50" s="13"/>
      <c r="REC50" s="13"/>
      <c r="RED50" s="13"/>
      <c r="REE50" s="13"/>
      <c r="REF50" s="13"/>
      <c r="REG50" s="13"/>
      <c r="REH50" s="13"/>
      <c r="REI50" s="13"/>
      <c r="REJ50" s="13"/>
      <c r="REK50" s="13"/>
      <c r="REL50" s="13"/>
      <c r="REM50" s="13"/>
      <c r="REN50" s="13"/>
      <c r="REO50" s="13"/>
      <c r="REP50" s="13"/>
      <c r="REQ50" s="13"/>
      <c r="RER50" s="13"/>
      <c r="RES50" s="13"/>
      <c r="RET50" s="13"/>
      <c r="REU50" s="13"/>
      <c r="REV50" s="13"/>
      <c r="REW50" s="13"/>
      <c r="REX50" s="13"/>
      <c r="REY50" s="13"/>
      <c r="REZ50" s="13"/>
      <c r="RFA50" s="13"/>
      <c r="RFB50" s="13"/>
      <c r="RFC50" s="13"/>
      <c r="RFD50" s="13"/>
      <c r="RFE50" s="13"/>
      <c r="RFF50" s="13"/>
      <c r="RFG50" s="13"/>
      <c r="RFH50" s="13"/>
      <c r="RFI50" s="13"/>
      <c r="RFJ50" s="13"/>
      <c r="RFK50" s="13"/>
      <c r="RFL50" s="13"/>
      <c r="RFM50" s="13"/>
      <c r="RFN50" s="13"/>
      <c r="RFO50" s="13"/>
      <c r="RFP50" s="13"/>
      <c r="RFQ50" s="13"/>
      <c r="RFR50" s="13"/>
      <c r="RFS50" s="13"/>
      <c r="RFT50" s="13"/>
      <c r="RFU50" s="13"/>
      <c r="RFV50" s="13"/>
      <c r="RFW50" s="13"/>
      <c r="RFX50" s="13"/>
      <c r="RFY50" s="13"/>
      <c r="RFZ50" s="13"/>
      <c r="RGA50" s="13"/>
      <c r="RGB50" s="13"/>
      <c r="RGC50" s="13"/>
      <c r="RGD50" s="13"/>
      <c r="RGE50" s="13"/>
      <c r="RGF50" s="13"/>
      <c r="RGG50" s="13"/>
      <c r="RGH50" s="13"/>
      <c r="RGI50" s="13"/>
      <c r="RGJ50" s="13"/>
      <c r="RGK50" s="13"/>
      <c r="RGL50" s="13"/>
      <c r="RGM50" s="13"/>
      <c r="RGN50" s="13"/>
      <c r="RGO50" s="13"/>
      <c r="RGP50" s="13"/>
      <c r="RGQ50" s="13"/>
      <c r="RGR50" s="13"/>
      <c r="RGS50" s="13"/>
      <c r="RGT50" s="13"/>
      <c r="RGU50" s="13"/>
      <c r="RGV50" s="13"/>
      <c r="RGW50" s="13"/>
      <c r="RGX50" s="13"/>
      <c r="RGY50" s="13"/>
      <c r="RGZ50" s="13"/>
      <c r="RHA50" s="13"/>
      <c r="RHB50" s="13"/>
      <c r="RHC50" s="13"/>
      <c r="RHD50" s="13"/>
      <c r="RHE50" s="13"/>
      <c r="RHF50" s="13"/>
      <c r="RHG50" s="13"/>
      <c r="RHH50" s="13"/>
      <c r="RHI50" s="13"/>
      <c r="RHJ50" s="13"/>
      <c r="RHK50" s="13"/>
      <c r="RHL50" s="13"/>
      <c r="RHM50" s="13"/>
      <c r="RHN50" s="13"/>
      <c r="RHO50" s="13"/>
      <c r="RHP50" s="13"/>
      <c r="RHQ50" s="13"/>
      <c r="RHR50" s="13"/>
      <c r="RHS50" s="13"/>
      <c r="RHT50" s="13"/>
      <c r="RHU50" s="13"/>
      <c r="RHV50" s="13"/>
      <c r="RHW50" s="13"/>
      <c r="RHX50" s="13"/>
      <c r="RHY50" s="13"/>
      <c r="RHZ50" s="13"/>
      <c r="RIA50" s="13"/>
      <c r="RIB50" s="13"/>
      <c r="RIC50" s="13"/>
      <c r="RID50" s="13"/>
      <c r="RIE50" s="13"/>
      <c r="RIF50" s="13"/>
      <c r="RIG50" s="13"/>
      <c r="RIH50" s="13"/>
      <c r="RII50" s="13"/>
      <c r="RIJ50" s="13"/>
      <c r="RIK50" s="13"/>
      <c r="RIL50" s="13"/>
      <c r="RIM50" s="13"/>
      <c r="RIN50" s="13"/>
      <c r="RIO50" s="13"/>
      <c r="RIP50" s="13"/>
      <c r="RIQ50" s="13"/>
      <c r="RIR50" s="13"/>
      <c r="RIS50" s="13"/>
      <c r="RIT50" s="13"/>
      <c r="RIU50" s="13"/>
      <c r="RIV50" s="13"/>
      <c r="RIW50" s="13"/>
      <c r="RIX50" s="13"/>
      <c r="RIY50" s="13"/>
      <c r="RIZ50" s="13"/>
      <c r="RJA50" s="13"/>
      <c r="RJB50" s="13"/>
      <c r="RJC50" s="13"/>
      <c r="RJD50" s="13"/>
      <c r="RJE50" s="13"/>
      <c r="RJF50" s="13"/>
      <c r="RJG50" s="13"/>
      <c r="RJH50" s="13"/>
      <c r="RJI50" s="13"/>
      <c r="RJJ50" s="13"/>
      <c r="RJK50" s="13"/>
      <c r="RJL50" s="13"/>
      <c r="RJM50" s="13"/>
      <c r="RJN50" s="13"/>
      <c r="RJO50" s="13"/>
      <c r="RJP50" s="13"/>
      <c r="RJQ50" s="13"/>
      <c r="RJR50" s="13"/>
      <c r="RJS50" s="13"/>
      <c r="RJT50" s="13"/>
      <c r="RJU50" s="13"/>
      <c r="RJV50" s="13"/>
      <c r="RJW50" s="13"/>
      <c r="RJX50" s="13"/>
      <c r="RJY50" s="13"/>
      <c r="RJZ50" s="13"/>
      <c r="RKA50" s="13"/>
      <c r="RKB50" s="13"/>
      <c r="RKC50" s="13"/>
      <c r="RKD50" s="13"/>
      <c r="RKE50" s="13"/>
      <c r="RKF50" s="13"/>
      <c r="RKG50" s="13"/>
      <c r="RKH50" s="13"/>
      <c r="RKI50" s="13"/>
      <c r="RKJ50" s="13"/>
      <c r="RKK50" s="13"/>
      <c r="RKL50" s="13"/>
      <c r="RKM50" s="13"/>
      <c r="RKN50" s="13"/>
      <c r="RKO50" s="13"/>
      <c r="RKP50" s="13"/>
      <c r="RKQ50" s="13"/>
      <c r="RKR50" s="13"/>
      <c r="RKS50" s="13"/>
      <c r="RKT50" s="13"/>
      <c r="RKU50" s="13"/>
      <c r="RKV50" s="13"/>
      <c r="RKW50" s="13"/>
      <c r="RKX50" s="13"/>
      <c r="RKY50" s="13"/>
      <c r="RKZ50" s="13"/>
      <c r="RLA50" s="13"/>
      <c r="RLB50" s="13"/>
      <c r="RLC50" s="13"/>
      <c r="RLD50" s="13"/>
      <c r="RLE50" s="13"/>
      <c r="RLF50" s="13"/>
      <c r="RLG50" s="13"/>
      <c r="RLH50" s="13"/>
      <c r="RLI50" s="13"/>
      <c r="RLJ50" s="13"/>
      <c r="RLK50" s="13"/>
      <c r="RLL50" s="13"/>
      <c r="RLM50" s="13"/>
      <c r="RLN50" s="13"/>
      <c r="RLO50" s="13"/>
      <c r="RLP50" s="13"/>
      <c r="RLQ50" s="13"/>
      <c r="RLR50" s="13"/>
      <c r="RLS50" s="13"/>
      <c r="RLT50" s="13"/>
      <c r="RLU50" s="13"/>
      <c r="RLV50" s="13"/>
      <c r="RLW50" s="13"/>
      <c r="RLX50" s="13"/>
      <c r="RLY50" s="13"/>
      <c r="RLZ50" s="13"/>
      <c r="RMA50" s="13"/>
      <c r="RMB50" s="13"/>
      <c r="RMC50" s="13"/>
      <c r="RMD50" s="13"/>
      <c r="RME50" s="13"/>
      <c r="RMF50" s="13"/>
      <c r="RMG50" s="13"/>
      <c r="RMH50" s="13"/>
      <c r="RMI50" s="13"/>
      <c r="RMJ50" s="13"/>
      <c r="RMK50" s="13"/>
      <c r="RML50" s="13"/>
      <c r="RMM50" s="13"/>
      <c r="RMN50" s="13"/>
      <c r="RMO50" s="13"/>
      <c r="RMP50" s="13"/>
      <c r="RMQ50" s="13"/>
      <c r="RMR50" s="13"/>
      <c r="RMS50" s="13"/>
      <c r="RMT50" s="13"/>
      <c r="RMU50" s="13"/>
      <c r="RMV50" s="13"/>
      <c r="RMW50" s="13"/>
      <c r="RMX50" s="13"/>
      <c r="RMY50" s="13"/>
      <c r="RMZ50" s="13"/>
      <c r="RNA50" s="13"/>
      <c r="RNB50" s="13"/>
      <c r="RNC50" s="13"/>
      <c r="RND50" s="13"/>
      <c r="RNE50" s="13"/>
      <c r="RNF50" s="13"/>
      <c r="RNG50" s="13"/>
      <c r="RNH50" s="13"/>
      <c r="RNI50" s="13"/>
      <c r="RNJ50" s="13"/>
      <c r="RNK50" s="13"/>
      <c r="RNL50" s="13"/>
      <c r="RNM50" s="13"/>
      <c r="RNN50" s="13"/>
      <c r="RNO50" s="13"/>
      <c r="RNP50" s="13"/>
      <c r="RNQ50" s="13"/>
      <c r="RNR50" s="13"/>
      <c r="RNS50" s="13"/>
      <c r="RNT50" s="13"/>
      <c r="RNU50" s="13"/>
      <c r="RNV50" s="13"/>
      <c r="RNW50" s="13"/>
      <c r="RNX50" s="13"/>
      <c r="RNY50" s="13"/>
      <c r="RNZ50" s="13"/>
      <c r="ROA50" s="13"/>
      <c r="ROB50" s="13"/>
      <c r="ROC50" s="13"/>
      <c r="ROD50" s="13"/>
      <c r="ROE50" s="13"/>
      <c r="ROF50" s="13"/>
      <c r="ROG50" s="13"/>
      <c r="ROH50" s="13"/>
      <c r="ROI50" s="13"/>
      <c r="ROJ50" s="13"/>
      <c r="ROK50" s="13"/>
      <c r="ROL50" s="13"/>
      <c r="ROM50" s="13"/>
      <c r="RON50" s="13"/>
      <c r="ROO50" s="13"/>
      <c r="ROP50" s="13"/>
      <c r="ROQ50" s="13"/>
      <c r="ROR50" s="13"/>
      <c r="ROS50" s="13"/>
      <c r="ROT50" s="13"/>
      <c r="ROU50" s="13"/>
      <c r="ROV50" s="13"/>
      <c r="ROW50" s="13"/>
      <c r="ROX50" s="13"/>
      <c r="ROY50" s="13"/>
      <c r="ROZ50" s="13"/>
      <c r="RPA50" s="13"/>
      <c r="RPB50" s="13"/>
      <c r="RPC50" s="13"/>
      <c r="RPD50" s="13"/>
      <c r="RPE50" s="13"/>
      <c r="RPF50" s="13"/>
      <c r="RPG50" s="13"/>
      <c r="RPH50" s="13"/>
      <c r="RPI50" s="13"/>
      <c r="RPJ50" s="13"/>
      <c r="RPK50" s="13"/>
      <c r="RPL50" s="13"/>
      <c r="RPM50" s="13"/>
      <c r="RPN50" s="13"/>
      <c r="RPO50" s="13"/>
      <c r="RPP50" s="13"/>
      <c r="RPQ50" s="13"/>
      <c r="RPR50" s="13"/>
      <c r="RPS50" s="13"/>
      <c r="RPT50" s="13"/>
      <c r="RPU50" s="13"/>
      <c r="RPV50" s="13"/>
      <c r="RPW50" s="13"/>
      <c r="RPX50" s="13"/>
      <c r="RPY50" s="13"/>
      <c r="RPZ50" s="13"/>
      <c r="RQA50" s="13"/>
      <c r="RQB50" s="13"/>
      <c r="RQC50" s="13"/>
      <c r="RQD50" s="13"/>
      <c r="RQE50" s="13"/>
      <c r="RQF50" s="13"/>
      <c r="RQG50" s="13"/>
      <c r="RQH50" s="13"/>
      <c r="RQI50" s="13"/>
      <c r="RQJ50" s="13"/>
      <c r="RQK50" s="13"/>
      <c r="RQL50" s="13"/>
      <c r="RQM50" s="13"/>
      <c r="RQN50" s="13"/>
      <c r="RQO50" s="13"/>
      <c r="RQP50" s="13"/>
      <c r="RQQ50" s="13"/>
      <c r="RQR50" s="13"/>
      <c r="RQS50" s="13"/>
      <c r="RQT50" s="13"/>
      <c r="RQU50" s="13"/>
      <c r="RQV50" s="13"/>
      <c r="RQW50" s="13"/>
      <c r="RQX50" s="13"/>
      <c r="RQY50" s="13"/>
      <c r="RQZ50" s="13"/>
      <c r="RRA50" s="13"/>
      <c r="RRB50" s="13"/>
      <c r="RRC50" s="13"/>
      <c r="RRD50" s="13"/>
      <c r="RRE50" s="13"/>
      <c r="RRF50" s="13"/>
      <c r="RRG50" s="13"/>
      <c r="RRH50" s="13"/>
      <c r="RRI50" s="13"/>
      <c r="RRJ50" s="13"/>
      <c r="RRK50" s="13"/>
      <c r="RRL50" s="13"/>
      <c r="RRM50" s="13"/>
      <c r="RRN50" s="13"/>
      <c r="RRO50" s="13"/>
      <c r="RRP50" s="13"/>
      <c r="RRQ50" s="13"/>
      <c r="RRR50" s="13"/>
      <c r="RRS50" s="13"/>
      <c r="RRT50" s="13"/>
      <c r="RRU50" s="13"/>
      <c r="RRV50" s="13"/>
      <c r="RRW50" s="13"/>
      <c r="RRX50" s="13"/>
      <c r="RRY50" s="13"/>
      <c r="RRZ50" s="13"/>
      <c r="RSA50" s="13"/>
      <c r="RSB50" s="13"/>
      <c r="RSC50" s="13"/>
      <c r="RSD50" s="13"/>
      <c r="RSE50" s="13"/>
      <c r="RSF50" s="13"/>
      <c r="RSG50" s="13"/>
      <c r="RSH50" s="13"/>
      <c r="RSI50" s="13"/>
      <c r="RSJ50" s="13"/>
      <c r="RSK50" s="13"/>
      <c r="RSL50" s="13"/>
      <c r="RSM50" s="13"/>
      <c r="RSN50" s="13"/>
      <c r="RSO50" s="13"/>
      <c r="RSP50" s="13"/>
      <c r="RSQ50" s="13"/>
      <c r="RSR50" s="13"/>
      <c r="RSS50" s="13"/>
      <c r="RST50" s="13"/>
      <c r="RSU50" s="13"/>
      <c r="RSV50" s="13"/>
      <c r="RSW50" s="13"/>
      <c r="RSX50" s="13"/>
      <c r="RSY50" s="13"/>
      <c r="RSZ50" s="13"/>
      <c r="RTA50" s="13"/>
      <c r="RTB50" s="13"/>
      <c r="RTC50" s="13"/>
      <c r="RTD50" s="13"/>
      <c r="RTE50" s="13"/>
      <c r="RTF50" s="13"/>
      <c r="RTG50" s="13"/>
      <c r="RTH50" s="13"/>
      <c r="RTI50" s="13"/>
      <c r="RTJ50" s="13"/>
      <c r="RTK50" s="13"/>
      <c r="RTL50" s="13"/>
      <c r="RTM50" s="13"/>
      <c r="RTN50" s="13"/>
      <c r="RTO50" s="13"/>
      <c r="RTP50" s="13"/>
      <c r="RTQ50" s="13"/>
      <c r="RTR50" s="13"/>
      <c r="RTS50" s="13"/>
      <c r="RTT50" s="13"/>
      <c r="RTU50" s="13"/>
      <c r="RTV50" s="13"/>
      <c r="RTW50" s="13"/>
      <c r="RTX50" s="13"/>
      <c r="RTY50" s="13"/>
      <c r="RTZ50" s="13"/>
      <c r="RUA50" s="13"/>
      <c r="RUB50" s="13"/>
      <c r="RUC50" s="13"/>
      <c r="RUD50" s="13"/>
      <c r="RUE50" s="13"/>
      <c r="RUF50" s="13"/>
      <c r="RUG50" s="13"/>
      <c r="RUH50" s="13"/>
      <c r="RUI50" s="13"/>
      <c r="RUJ50" s="13"/>
      <c r="RUK50" s="13"/>
      <c r="RUL50" s="13"/>
      <c r="RUM50" s="13"/>
      <c r="RUN50" s="13"/>
      <c r="RUO50" s="13"/>
      <c r="RUP50" s="13"/>
      <c r="RUQ50" s="13"/>
      <c r="RUR50" s="13"/>
      <c r="RUS50" s="13"/>
      <c r="RUT50" s="13"/>
      <c r="RUU50" s="13"/>
      <c r="RUV50" s="13"/>
      <c r="RUW50" s="13"/>
      <c r="RUX50" s="13"/>
      <c r="RUY50" s="13"/>
      <c r="RUZ50" s="13"/>
      <c r="RVA50" s="13"/>
      <c r="RVB50" s="13"/>
      <c r="RVC50" s="13"/>
      <c r="RVD50" s="13"/>
      <c r="RVE50" s="13"/>
      <c r="RVF50" s="13"/>
      <c r="RVG50" s="13"/>
      <c r="RVH50" s="13"/>
      <c r="RVI50" s="13"/>
      <c r="RVJ50" s="13"/>
      <c r="RVK50" s="13"/>
      <c r="RVL50" s="13"/>
      <c r="RVM50" s="13"/>
      <c r="RVN50" s="13"/>
      <c r="RVO50" s="13"/>
      <c r="RVP50" s="13"/>
      <c r="RVQ50" s="13"/>
      <c r="RVR50" s="13"/>
      <c r="RVS50" s="13"/>
      <c r="RVT50" s="13"/>
      <c r="RVU50" s="13"/>
      <c r="RVV50" s="13"/>
      <c r="RVW50" s="13"/>
      <c r="RVX50" s="13"/>
      <c r="RVY50" s="13"/>
      <c r="RVZ50" s="13"/>
      <c r="RWA50" s="13"/>
      <c r="RWB50" s="13"/>
      <c r="RWC50" s="13"/>
      <c r="RWD50" s="13"/>
      <c r="RWE50" s="13"/>
      <c r="RWF50" s="13"/>
      <c r="RWG50" s="13"/>
      <c r="RWH50" s="13"/>
      <c r="RWI50" s="13"/>
      <c r="RWJ50" s="13"/>
      <c r="RWK50" s="13"/>
      <c r="RWL50" s="13"/>
      <c r="RWM50" s="13"/>
      <c r="RWN50" s="13"/>
      <c r="RWO50" s="13"/>
      <c r="RWP50" s="13"/>
      <c r="RWQ50" s="13"/>
      <c r="RWR50" s="13"/>
      <c r="RWS50" s="13"/>
      <c r="RWT50" s="13"/>
      <c r="RWU50" s="13"/>
      <c r="RWV50" s="13"/>
      <c r="RWW50" s="13"/>
      <c r="RWX50" s="13"/>
      <c r="RWY50" s="13"/>
      <c r="RWZ50" s="13"/>
      <c r="RXA50" s="13"/>
      <c r="RXB50" s="13"/>
      <c r="RXC50" s="13"/>
      <c r="RXD50" s="13"/>
      <c r="RXE50" s="13"/>
      <c r="RXF50" s="13"/>
      <c r="RXG50" s="13"/>
      <c r="RXH50" s="13"/>
      <c r="RXI50" s="13"/>
      <c r="RXJ50" s="13"/>
      <c r="RXK50" s="13"/>
      <c r="RXL50" s="13"/>
      <c r="RXM50" s="13"/>
      <c r="RXN50" s="13"/>
      <c r="RXO50" s="13"/>
      <c r="RXP50" s="13"/>
      <c r="RXQ50" s="13"/>
      <c r="RXR50" s="13"/>
      <c r="RXS50" s="13"/>
      <c r="RXT50" s="13"/>
      <c r="RXU50" s="13"/>
      <c r="RXV50" s="13"/>
      <c r="RXW50" s="13"/>
      <c r="RXX50" s="13"/>
      <c r="RXY50" s="13"/>
      <c r="RXZ50" s="13"/>
      <c r="RYA50" s="13"/>
      <c r="RYB50" s="13"/>
      <c r="RYC50" s="13"/>
      <c r="RYD50" s="13"/>
      <c r="RYE50" s="13"/>
      <c r="RYF50" s="13"/>
      <c r="RYG50" s="13"/>
      <c r="RYH50" s="13"/>
      <c r="RYI50" s="13"/>
      <c r="RYJ50" s="13"/>
      <c r="RYK50" s="13"/>
      <c r="RYL50" s="13"/>
      <c r="RYM50" s="13"/>
      <c r="RYN50" s="13"/>
      <c r="RYO50" s="13"/>
      <c r="RYP50" s="13"/>
      <c r="RYQ50" s="13"/>
      <c r="RYR50" s="13"/>
      <c r="RYS50" s="13"/>
      <c r="RYT50" s="13"/>
      <c r="RYU50" s="13"/>
      <c r="RYV50" s="13"/>
      <c r="RYW50" s="13"/>
      <c r="RYX50" s="13"/>
      <c r="RYY50" s="13"/>
      <c r="RYZ50" s="13"/>
      <c r="RZA50" s="13"/>
      <c r="RZB50" s="13"/>
      <c r="RZC50" s="13"/>
      <c r="RZD50" s="13"/>
      <c r="RZE50" s="13"/>
      <c r="RZF50" s="13"/>
      <c r="RZG50" s="13"/>
      <c r="RZH50" s="13"/>
      <c r="RZI50" s="13"/>
      <c r="RZJ50" s="13"/>
      <c r="RZK50" s="13"/>
      <c r="RZL50" s="13"/>
      <c r="RZM50" s="13"/>
      <c r="RZN50" s="13"/>
      <c r="RZO50" s="13"/>
      <c r="RZP50" s="13"/>
      <c r="RZQ50" s="13"/>
      <c r="RZR50" s="13"/>
      <c r="RZS50" s="13"/>
      <c r="RZT50" s="13"/>
      <c r="RZU50" s="13"/>
      <c r="RZV50" s="13"/>
      <c r="RZW50" s="13"/>
      <c r="RZX50" s="13"/>
      <c r="RZY50" s="13"/>
      <c r="RZZ50" s="13"/>
      <c r="SAA50" s="13"/>
      <c r="SAB50" s="13"/>
      <c r="SAC50" s="13"/>
      <c r="SAD50" s="13"/>
      <c r="SAE50" s="13"/>
      <c r="SAF50" s="13"/>
      <c r="SAG50" s="13"/>
      <c r="SAH50" s="13"/>
      <c r="SAI50" s="13"/>
      <c r="SAJ50" s="13"/>
      <c r="SAK50" s="13"/>
      <c r="SAL50" s="13"/>
      <c r="SAM50" s="13"/>
      <c r="SAN50" s="13"/>
      <c r="SAO50" s="13"/>
      <c r="SAP50" s="13"/>
      <c r="SAQ50" s="13"/>
      <c r="SAR50" s="13"/>
      <c r="SAS50" s="13"/>
      <c r="SAT50" s="13"/>
      <c r="SAU50" s="13"/>
      <c r="SAV50" s="13"/>
      <c r="SAW50" s="13"/>
      <c r="SAX50" s="13"/>
      <c r="SAY50" s="13"/>
      <c r="SAZ50" s="13"/>
      <c r="SBA50" s="13"/>
      <c r="SBB50" s="13"/>
      <c r="SBC50" s="13"/>
      <c r="SBD50" s="13"/>
      <c r="SBE50" s="13"/>
      <c r="SBF50" s="13"/>
      <c r="SBG50" s="13"/>
      <c r="SBH50" s="13"/>
      <c r="SBI50" s="13"/>
      <c r="SBJ50" s="13"/>
      <c r="SBK50" s="13"/>
      <c r="SBL50" s="13"/>
      <c r="SBM50" s="13"/>
      <c r="SBN50" s="13"/>
      <c r="SBO50" s="13"/>
      <c r="SBP50" s="13"/>
      <c r="SBQ50" s="13"/>
      <c r="SBR50" s="13"/>
      <c r="SBS50" s="13"/>
      <c r="SBT50" s="13"/>
      <c r="SBU50" s="13"/>
      <c r="SBV50" s="13"/>
      <c r="SBW50" s="13"/>
      <c r="SBX50" s="13"/>
      <c r="SBY50" s="13"/>
      <c r="SBZ50" s="13"/>
      <c r="SCA50" s="13"/>
      <c r="SCB50" s="13"/>
      <c r="SCC50" s="13"/>
      <c r="SCD50" s="13"/>
      <c r="SCE50" s="13"/>
      <c r="SCF50" s="13"/>
      <c r="SCG50" s="13"/>
      <c r="SCH50" s="13"/>
      <c r="SCI50" s="13"/>
      <c r="SCJ50" s="13"/>
      <c r="SCK50" s="13"/>
      <c r="SCL50" s="13"/>
      <c r="SCM50" s="13"/>
      <c r="SCN50" s="13"/>
      <c r="SCO50" s="13"/>
      <c r="SCP50" s="13"/>
      <c r="SCQ50" s="13"/>
      <c r="SCR50" s="13"/>
      <c r="SCS50" s="13"/>
      <c r="SCT50" s="13"/>
      <c r="SCU50" s="13"/>
      <c r="SCV50" s="13"/>
      <c r="SCW50" s="13"/>
      <c r="SCX50" s="13"/>
      <c r="SCY50" s="13"/>
      <c r="SCZ50" s="13"/>
      <c r="SDA50" s="13"/>
      <c r="SDB50" s="13"/>
      <c r="SDC50" s="13"/>
      <c r="SDD50" s="13"/>
      <c r="SDE50" s="13"/>
      <c r="SDF50" s="13"/>
      <c r="SDG50" s="13"/>
      <c r="SDH50" s="13"/>
      <c r="SDI50" s="13"/>
      <c r="SDJ50" s="13"/>
      <c r="SDK50" s="13"/>
      <c r="SDL50" s="13"/>
      <c r="SDM50" s="13"/>
      <c r="SDN50" s="13"/>
      <c r="SDO50" s="13"/>
      <c r="SDP50" s="13"/>
      <c r="SDQ50" s="13"/>
      <c r="SDR50" s="13"/>
      <c r="SDS50" s="13"/>
      <c r="SDT50" s="13"/>
      <c r="SDU50" s="13"/>
      <c r="SDV50" s="13"/>
      <c r="SDW50" s="13"/>
      <c r="SDX50" s="13"/>
      <c r="SDY50" s="13"/>
      <c r="SDZ50" s="13"/>
      <c r="SEA50" s="13"/>
      <c r="SEB50" s="13"/>
      <c r="SEC50" s="13"/>
      <c r="SED50" s="13"/>
      <c r="SEE50" s="13"/>
      <c r="SEF50" s="13"/>
      <c r="SEG50" s="13"/>
      <c r="SEH50" s="13"/>
      <c r="SEI50" s="13"/>
      <c r="SEJ50" s="13"/>
      <c r="SEK50" s="13"/>
      <c r="SEL50" s="13"/>
      <c r="SEM50" s="13"/>
      <c r="SEN50" s="13"/>
      <c r="SEO50" s="13"/>
      <c r="SEP50" s="13"/>
      <c r="SEQ50" s="13"/>
      <c r="SER50" s="13"/>
      <c r="SES50" s="13"/>
      <c r="SET50" s="13"/>
      <c r="SEU50" s="13"/>
      <c r="SEV50" s="13"/>
      <c r="SEW50" s="13"/>
      <c r="SEX50" s="13"/>
      <c r="SEY50" s="13"/>
      <c r="SEZ50" s="13"/>
      <c r="SFA50" s="13"/>
      <c r="SFB50" s="13"/>
      <c r="SFC50" s="13"/>
      <c r="SFD50" s="13"/>
      <c r="SFE50" s="13"/>
      <c r="SFF50" s="13"/>
      <c r="SFG50" s="13"/>
      <c r="SFH50" s="13"/>
      <c r="SFI50" s="13"/>
      <c r="SFJ50" s="13"/>
      <c r="SFK50" s="13"/>
      <c r="SFL50" s="13"/>
      <c r="SFM50" s="13"/>
      <c r="SFN50" s="13"/>
      <c r="SFO50" s="13"/>
      <c r="SFP50" s="13"/>
      <c r="SFQ50" s="13"/>
      <c r="SFR50" s="13"/>
      <c r="SFS50" s="13"/>
      <c r="SFT50" s="13"/>
      <c r="SFU50" s="13"/>
      <c r="SFV50" s="13"/>
      <c r="SFW50" s="13"/>
      <c r="SFX50" s="13"/>
      <c r="SFY50" s="13"/>
      <c r="SFZ50" s="13"/>
      <c r="SGA50" s="13"/>
      <c r="SGB50" s="13"/>
      <c r="SGC50" s="13"/>
      <c r="SGD50" s="13"/>
      <c r="SGE50" s="13"/>
      <c r="SGF50" s="13"/>
      <c r="SGG50" s="13"/>
      <c r="SGH50" s="13"/>
      <c r="SGI50" s="13"/>
      <c r="SGJ50" s="13"/>
      <c r="SGK50" s="13"/>
      <c r="SGL50" s="13"/>
      <c r="SGM50" s="13"/>
      <c r="SGN50" s="13"/>
      <c r="SGO50" s="13"/>
      <c r="SGP50" s="13"/>
      <c r="SGQ50" s="13"/>
      <c r="SGR50" s="13"/>
      <c r="SGS50" s="13"/>
      <c r="SGT50" s="13"/>
      <c r="SGU50" s="13"/>
      <c r="SGV50" s="13"/>
      <c r="SGW50" s="13"/>
      <c r="SGX50" s="13"/>
      <c r="SGY50" s="13"/>
      <c r="SGZ50" s="13"/>
      <c r="SHA50" s="13"/>
      <c r="SHB50" s="13"/>
      <c r="SHC50" s="13"/>
      <c r="SHD50" s="13"/>
      <c r="SHE50" s="13"/>
      <c r="SHF50" s="13"/>
      <c r="SHG50" s="13"/>
      <c r="SHH50" s="13"/>
      <c r="SHI50" s="13"/>
      <c r="SHJ50" s="13"/>
      <c r="SHK50" s="13"/>
      <c r="SHL50" s="13"/>
      <c r="SHM50" s="13"/>
      <c r="SHN50" s="13"/>
      <c r="SHO50" s="13"/>
      <c r="SHP50" s="13"/>
      <c r="SHQ50" s="13"/>
      <c r="SHR50" s="13"/>
      <c r="SHS50" s="13"/>
      <c r="SHT50" s="13"/>
      <c r="SHU50" s="13"/>
      <c r="SHV50" s="13"/>
      <c r="SHW50" s="13"/>
      <c r="SHX50" s="13"/>
      <c r="SHY50" s="13"/>
      <c r="SHZ50" s="13"/>
      <c r="SIA50" s="13"/>
      <c r="SIB50" s="13"/>
      <c r="SIC50" s="13"/>
      <c r="SID50" s="13"/>
      <c r="SIE50" s="13"/>
      <c r="SIF50" s="13"/>
      <c r="SIG50" s="13"/>
      <c r="SIH50" s="13"/>
      <c r="SII50" s="13"/>
      <c r="SIJ50" s="13"/>
      <c r="SIK50" s="13"/>
      <c r="SIL50" s="13"/>
      <c r="SIM50" s="13"/>
      <c r="SIN50" s="13"/>
      <c r="SIO50" s="13"/>
      <c r="SIP50" s="13"/>
      <c r="SIQ50" s="13"/>
      <c r="SIR50" s="13"/>
      <c r="SIS50" s="13"/>
      <c r="SIT50" s="13"/>
      <c r="SIU50" s="13"/>
      <c r="SIV50" s="13"/>
      <c r="SIW50" s="13"/>
      <c r="SIX50" s="13"/>
      <c r="SIY50" s="13"/>
      <c r="SIZ50" s="13"/>
      <c r="SJA50" s="13"/>
      <c r="SJB50" s="13"/>
      <c r="SJC50" s="13"/>
      <c r="SJD50" s="13"/>
      <c r="SJE50" s="13"/>
      <c r="SJF50" s="13"/>
      <c r="SJG50" s="13"/>
      <c r="SJH50" s="13"/>
      <c r="SJI50" s="13"/>
      <c r="SJJ50" s="13"/>
      <c r="SJK50" s="13"/>
      <c r="SJL50" s="13"/>
      <c r="SJM50" s="13"/>
      <c r="SJN50" s="13"/>
      <c r="SJO50" s="13"/>
      <c r="SJP50" s="13"/>
      <c r="SJQ50" s="13"/>
      <c r="SJR50" s="13"/>
      <c r="SJS50" s="13"/>
      <c r="SJT50" s="13"/>
      <c r="SJU50" s="13"/>
      <c r="SJV50" s="13"/>
      <c r="SJW50" s="13"/>
      <c r="SJX50" s="13"/>
      <c r="SJY50" s="13"/>
      <c r="SJZ50" s="13"/>
      <c r="SKA50" s="13"/>
      <c r="SKB50" s="13"/>
      <c r="SKC50" s="13"/>
      <c r="SKD50" s="13"/>
      <c r="SKE50" s="13"/>
      <c r="SKF50" s="13"/>
      <c r="SKG50" s="13"/>
      <c r="SKH50" s="13"/>
      <c r="SKI50" s="13"/>
      <c r="SKJ50" s="13"/>
      <c r="SKK50" s="13"/>
      <c r="SKL50" s="13"/>
      <c r="SKM50" s="13"/>
      <c r="SKN50" s="13"/>
      <c r="SKO50" s="13"/>
      <c r="SKP50" s="13"/>
      <c r="SKQ50" s="13"/>
      <c r="SKR50" s="13"/>
      <c r="SKS50" s="13"/>
      <c r="SKT50" s="13"/>
      <c r="SKU50" s="13"/>
      <c r="SKV50" s="13"/>
      <c r="SKW50" s="13"/>
      <c r="SKX50" s="13"/>
      <c r="SKY50" s="13"/>
      <c r="SKZ50" s="13"/>
      <c r="SLA50" s="13"/>
      <c r="SLB50" s="13"/>
      <c r="SLC50" s="13"/>
      <c r="SLD50" s="13"/>
      <c r="SLE50" s="13"/>
      <c r="SLF50" s="13"/>
      <c r="SLG50" s="13"/>
      <c r="SLH50" s="13"/>
      <c r="SLI50" s="13"/>
      <c r="SLJ50" s="13"/>
      <c r="SLK50" s="13"/>
      <c r="SLL50" s="13"/>
      <c r="SLM50" s="13"/>
      <c r="SLN50" s="13"/>
      <c r="SLO50" s="13"/>
      <c r="SLP50" s="13"/>
      <c r="SLQ50" s="13"/>
      <c r="SLR50" s="13"/>
      <c r="SLS50" s="13"/>
      <c r="SLT50" s="13"/>
      <c r="SLU50" s="13"/>
      <c r="SLV50" s="13"/>
      <c r="SLW50" s="13"/>
      <c r="SLX50" s="13"/>
      <c r="SLY50" s="13"/>
      <c r="SLZ50" s="13"/>
      <c r="SMA50" s="13"/>
      <c r="SMB50" s="13"/>
      <c r="SMC50" s="13"/>
      <c r="SMD50" s="13"/>
      <c r="SME50" s="13"/>
      <c r="SMF50" s="13"/>
      <c r="SMG50" s="13"/>
      <c r="SMH50" s="13"/>
      <c r="SMI50" s="13"/>
      <c r="SMJ50" s="13"/>
      <c r="SMK50" s="13"/>
      <c r="SML50" s="13"/>
      <c r="SMM50" s="13"/>
      <c r="SMN50" s="13"/>
      <c r="SMO50" s="13"/>
      <c r="SMP50" s="13"/>
      <c r="SMQ50" s="13"/>
      <c r="SMR50" s="13"/>
      <c r="SMS50" s="13"/>
      <c r="SMT50" s="13"/>
      <c r="SMU50" s="13"/>
      <c r="SMV50" s="13"/>
      <c r="SMW50" s="13"/>
      <c r="SMX50" s="13"/>
      <c r="SMY50" s="13"/>
      <c r="SMZ50" s="13"/>
      <c r="SNA50" s="13"/>
      <c r="SNB50" s="13"/>
      <c r="SNC50" s="13"/>
      <c r="SND50" s="13"/>
      <c r="SNE50" s="13"/>
      <c r="SNF50" s="13"/>
      <c r="SNG50" s="13"/>
      <c r="SNH50" s="13"/>
      <c r="SNI50" s="13"/>
      <c r="SNJ50" s="13"/>
      <c r="SNK50" s="13"/>
      <c r="SNL50" s="13"/>
      <c r="SNM50" s="13"/>
      <c r="SNN50" s="13"/>
      <c r="SNO50" s="13"/>
      <c r="SNP50" s="13"/>
      <c r="SNQ50" s="13"/>
      <c r="SNR50" s="13"/>
      <c r="SNS50" s="13"/>
      <c r="SNT50" s="13"/>
      <c r="SNU50" s="13"/>
      <c r="SNV50" s="13"/>
      <c r="SNW50" s="13"/>
      <c r="SNX50" s="13"/>
      <c r="SNY50" s="13"/>
      <c r="SNZ50" s="13"/>
      <c r="SOA50" s="13"/>
      <c r="SOB50" s="13"/>
      <c r="SOC50" s="13"/>
      <c r="SOD50" s="13"/>
      <c r="SOE50" s="13"/>
      <c r="SOF50" s="13"/>
      <c r="SOG50" s="13"/>
      <c r="SOH50" s="13"/>
      <c r="SOI50" s="13"/>
      <c r="SOJ50" s="13"/>
      <c r="SOK50" s="13"/>
      <c r="SOL50" s="13"/>
      <c r="SOM50" s="13"/>
      <c r="SON50" s="13"/>
      <c r="SOO50" s="13"/>
      <c r="SOP50" s="13"/>
      <c r="SOQ50" s="13"/>
      <c r="SOR50" s="13"/>
      <c r="SOS50" s="13"/>
      <c r="SOT50" s="13"/>
      <c r="SOU50" s="13"/>
      <c r="SOV50" s="13"/>
      <c r="SOW50" s="13"/>
      <c r="SOX50" s="13"/>
      <c r="SOY50" s="13"/>
      <c r="SOZ50" s="13"/>
      <c r="SPA50" s="13"/>
      <c r="SPB50" s="13"/>
      <c r="SPC50" s="13"/>
      <c r="SPD50" s="13"/>
      <c r="SPE50" s="13"/>
      <c r="SPF50" s="13"/>
      <c r="SPG50" s="13"/>
      <c r="SPH50" s="13"/>
      <c r="SPI50" s="13"/>
      <c r="SPJ50" s="13"/>
      <c r="SPK50" s="13"/>
      <c r="SPL50" s="13"/>
      <c r="SPM50" s="13"/>
      <c r="SPN50" s="13"/>
      <c r="SPO50" s="13"/>
      <c r="SPP50" s="13"/>
      <c r="SPQ50" s="13"/>
      <c r="SPR50" s="13"/>
      <c r="SPS50" s="13"/>
      <c r="SPT50" s="13"/>
      <c r="SPU50" s="13"/>
      <c r="SPV50" s="13"/>
      <c r="SPW50" s="13"/>
      <c r="SPX50" s="13"/>
      <c r="SPY50" s="13"/>
      <c r="SPZ50" s="13"/>
      <c r="SQA50" s="13"/>
      <c r="SQB50" s="13"/>
      <c r="SQC50" s="13"/>
      <c r="SQD50" s="13"/>
      <c r="SQE50" s="13"/>
      <c r="SQF50" s="13"/>
      <c r="SQG50" s="13"/>
      <c r="SQH50" s="13"/>
      <c r="SQI50" s="13"/>
      <c r="SQJ50" s="13"/>
      <c r="SQK50" s="13"/>
      <c r="SQL50" s="13"/>
      <c r="SQM50" s="13"/>
      <c r="SQN50" s="13"/>
      <c r="SQO50" s="13"/>
      <c r="SQP50" s="13"/>
      <c r="SQQ50" s="13"/>
      <c r="SQR50" s="13"/>
      <c r="SQS50" s="13"/>
      <c r="SQT50" s="13"/>
      <c r="SQU50" s="13"/>
      <c r="SQV50" s="13"/>
      <c r="SQW50" s="13"/>
      <c r="SQX50" s="13"/>
      <c r="SQY50" s="13"/>
      <c r="SQZ50" s="13"/>
      <c r="SRA50" s="13"/>
      <c r="SRB50" s="13"/>
      <c r="SRC50" s="13"/>
      <c r="SRD50" s="13"/>
      <c r="SRE50" s="13"/>
      <c r="SRF50" s="13"/>
      <c r="SRG50" s="13"/>
      <c r="SRH50" s="13"/>
      <c r="SRI50" s="13"/>
      <c r="SRJ50" s="13"/>
      <c r="SRK50" s="13"/>
      <c r="SRL50" s="13"/>
      <c r="SRM50" s="13"/>
      <c r="SRN50" s="13"/>
      <c r="SRO50" s="13"/>
      <c r="SRP50" s="13"/>
      <c r="SRQ50" s="13"/>
      <c r="SRR50" s="13"/>
      <c r="SRS50" s="13"/>
      <c r="SRT50" s="13"/>
      <c r="SRU50" s="13"/>
      <c r="SRV50" s="13"/>
      <c r="SRW50" s="13"/>
      <c r="SRX50" s="13"/>
      <c r="SRY50" s="13"/>
      <c r="SRZ50" s="13"/>
      <c r="SSA50" s="13"/>
      <c r="SSB50" s="13"/>
      <c r="SSC50" s="13"/>
      <c r="SSD50" s="13"/>
      <c r="SSE50" s="13"/>
      <c r="SSF50" s="13"/>
      <c r="SSG50" s="13"/>
      <c r="SSH50" s="13"/>
      <c r="SSI50" s="13"/>
      <c r="SSJ50" s="13"/>
      <c r="SSK50" s="13"/>
      <c r="SSL50" s="13"/>
      <c r="SSM50" s="13"/>
      <c r="SSN50" s="13"/>
      <c r="SSO50" s="13"/>
      <c r="SSP50" s="13"/>
      <c r="SSQ50" s="13"/>
      <c r="SSR50" s="13"/>
      <c r="SSS50" s="13"/>
      <c r="SST50" s="13"/>
      <c r="SSU50" s="13"/>
      <c r="SSV50" s="13"/>
      <c r="SSW50" s="13"/>
      <c r="SSX50" s="13"/>
      <c r="SSY50" s="13"/>
      <c r="SSZ50" s="13"/>
      <c r="STA50" s="13"/>
      <c r="STB50" s="13"/>
      <c r="STC50" s="13"/>
      <c r="STD50" s="13"/>
      <c r="STE50" s="13"/>
      <c r="STF50" s="13"/>
      <c r="STG50" s="13"/>
      <c r="STH50" s="13"/>
      <c r="STI50" s="13"/>
      <c r="STJ50" s="13"/>
      <c r="STK50" s="13"/>
      <c r="STL50" s="13"/>
      <c r="STM50" s="13"/>
      <c r="STN50" s="13"/>
      <c r="STO50" s="13"/>
      <c r="STP50" s="13"/>
      <c r="STQ50" s="13"/>
      <c r="STR50" s="13"/>
      <c r="STS50" s="13"/>
      <c r="STT50" s="13"/>
      <c r="STU50" s="13"/>
      <c r="STV50" s="13"/>
      <c r="STW50" s="13"/>
      <c r="STX50" s="13"/>
      <c r="STY50" s="13"/>
      <c r="STZ50" s="13"/>
      <c r="SUA50" s="13"/>
      <c r="SUB50" s="13"/>
      <c r="SUC50" s="13"/>
      <c r="SUD50" s="13"/>
      <c r="SUE50" s="13"/>
      <c r="SUF50" s="13"/>
      <c r="SUG50" s="13"/>
      <c r="SUH50" s="13"/>
      <c r="SUI50" s="13"/>
      <c r="SUJ50" s="13"/>
      <c r="SUK50" s="13"/>
      <c r="SUL50" s="13"/>
      <c r="SUM50" s="13"/>
      <c r="SUN50" s="13"/>
      <c r="SUO50" s="13"/>
      <c r="SUP50" s="13"/>
      <c r="SUQ50" s="13"/>
      <c r="SUR50" s="13"/>
      <c r="SUS50" s="13"/>
      <c r="SUT50" s="13"/>
      <c r="SUU50" s="13"/>
      <c r="SUV50" s="13"/>
      <c r="SUW50" s="13"/>
      <c r="SUX50" s="13"/>
      <c r="SUY50" s="13"/>
      <c r="SUZ50" s="13"/>
      <c r="SVA50" s="13"/>
      <c r="SVB50" s="13"/>
      <c r="SVC50" s="13"/>
      <c r="SVD50" s="13"/>
      <c r="SVE50" s="13"/>
      <c r="SVF50" s="13"/>
      <c r="SVG50" s="13"/>
      <c r="SVH50" s="13"/>
      <c r="SVI50" s="13"/>
      <c r="SVJ50" s="13"/>
      <c r="SVK50" s="13"/>
      <c r="SVL50" s="13"/>
      <c r="SVM50" s="13"/>
      <c r="SVN50" s="13"/>
      <c r="SVO50" s="13"/>
      <c r="SVP50" s="13"/>
      <c r="SVQ50" s="13"/>
      <c r="SVR50" s="13"/>
      <c r="SVS50" s="13"/>
      <c r="SVT50" s="13"/>
      <c r="SVU50" s="13"/>
      <c r="SVV50" s="13"/>
      <c r="SVW50" s="13"/>
      <c r="SVX50" s="13"/>
      <c r="SVY50" s="13"/>
      <c r="SVZ50" s="13"/>
      <c r="SWA50" s="13"/>
      <c r="SWB50" s="13"/>
      <c r="SWC50" s="13"/>
      <c r="SWD50" s="13"/>
      <c r="SWE50" s="13"/>
      <c r="SWF50" s="13"/>
      <c r="SWG50" s="13"/>
      <c r="SWH50" s="13"/>
      <c r="SWI50" s="13"/>
      <c r="SWJ50" s="13"/>
      <c r="SWK50" s="13"/>
      <c r="SWL50" s="13"/>
      <c r="SWM50" s="13"/>
      <c r="SWN50" s="13"/>
      <c r="SWO50" s="13"/>
      <c r="SWP50" s="13"/>
      <c r="SWQ50" s="13"/>
      <c r="SWR50" s="13"/>
      <c r="SWS50" s="13"/>
      <c r="SWT50" s="13"/>
      <c r="SWU50" s="13"/>
      <c r="SWV50" s="13"/>
      <c r="SWW50" s="13"/>
      <c r="SWX50" s="13"/>
      <c r="SWY50" s="13"/>
      <c r="SWZ50" s="13"/>
      <c r="SXA50" s="13"/>
      <c r="SXB50" s="13"/>
      <c r="SXC50" s="13"/>
      <c r="SXD50" s="13"/>
      <c r="SXE50" s="13"/>
      <c r="SXF50" s="13"/>
      <c r="SXG50" s="13"/>
      <c r="SXH50" s="13"/>
      <c r="SXI50" s="13"/>
      <c r="SXJ50" s="13"/>
      <c r="SXK50" s="13"/>
      <c r="SXL50" s="13"/>
      <c r="SXM50" s="13"/>
      <c r="SXN50" s="13"/>
      <c r="SXO50" s="13"/>
      <c r="SXP50" s="13"/>
      <c r="SXQ50" s="13"/>
      <c r="SXR50" s="13"/>
      <c r="SXS50" s="13"/>
      <c r="SXT50" s="13"/>
      <c r="SXU50" s="13"/>
      <c r="SXV50" s="13"/>
      <c r="SXW50" s="13"/>
      <c r="SXX50" s="13"/>
      <c r="SXY50" s="13"/>
      <c r="SXZ50" s="13"/>
      <c r="SYA50" s="13"/>
      <c r="SYB50" s="13"/>
      <c r="SYC50" s="13"/>
      <c r="SYD50" s="13"/>
      <c r="SYE50" s="13"/>
      <c r="SYF50" s="13"/>
      <c r="SYG50" s="13"/>
      <c r="SYH50" s="13"/>
      <c r="SYI50" s="13"/>
      <c r="SYJ50" s="13"/>
      <c r="SYK50" s="13"/>
      <c r="SYL50" s="13"/>
      <c r="SYM50" s="13"/>
      <c r="SYN50" s="13"/>
      <c r="SYO50" s="13"/>
      <c r="SYP50" s="13"/>
      <c r="SYQ50" s="13"/>
      <c r="SYR50" s="13"/>
      <c r="SYS50" s="13"/>
      <c r="SYT50" s="13"/>
      <c r="SYU50" s="13"/>
      <c r="SYV50" s="13"/>
      <c r="SYW50" s="13"/>
      <c r="SYX50" s="13"/>
      <c r="SYY50" s="13"/>
      <c r="SYZ50" s="13"/>
      <c r="SZA50" s="13"/>
      <c r="SZB50" s="13"/>
      <c r="SZC50" s="13"/>
      <c r="SZD50" s="13"/>
      <c r="SZE50" s="13"/>
      <c r="SZF50" s="13"/>
      <c r="SZG50" s="13"/>
      <c r="SZH50" s="13"/>
      <c r="SZI50" s="13"/>
      <c r="SZJ50" s="13"/>
      <c r="SZK50" s="13"/>
      <c r="SZL50" s="13"/>
      <c r="SZM50" s="13"/>
      <c r="SZN50" s="13"/>
      <c r="SZO50" s="13"/>
      <c r="SZP50" s="13"/>
      <c r="SZQ50" s="13"/>
      <c r="SZR50" s="13"/>
      <c r="SZS50" s="13"/>
      <c r="SZT50" s="13"/>
      <c r="SZU50" s="13"/>
      <c r="SZV50" s="13"/>
      <c r="SZW50" s="13"/>
      <c r="SZX50" s="13"/>
      <c r="SZY50" s="13"/>
      <c r="SZZ50" s="13"/>
      <c r="TAA50" s="13"/>
      <c r="TAB50" s="13"/>
      <c r="TAC50" s="13"/>
      <c r="TAD50" s="13"/>
      <c r="TAE50" s="13"/>
      <c r="TAF50" s="13"/>
      <c r="TAG50" s="13"/>
      <c r="TAH50" s="13"/>
      <c r="TAI50" s="13"/>
      <c r="TAJ50" s="13"/>
      <c r="TAK50" s="13"/>
      <c r="TAL50" s="13"/>
      <c r="TAM50" s="13"/>
      <c r="TAN50" s="13"/>
      <c r="TAO50" s="13"/>
      <c r="TAP50" s="13"/>
      <c r="TAQ50" s="13"/>
      <c r="TAR50" s="13"/>
      <c r="TAS50" s="13"/>
      <c r="TAT50" s="13"/>
      <c r="TAU50" s="13"/>
      <c r="TAV50" s="13"/>
      <c r="TAW50" s="13"/>
      <c r="TAX50" s="13"/>
      <c r="TAY50" s="13"/>
      <c r="TAZ50" s="13"/>
      <c r="TBA50" s="13"/>
      <c r="TBB50" s="13"/>
      <c r="TBC50" s="13"/>
      <c r="TBD50" s="13"/>
      <c r="TBE50" s="13"/>
      <c r="TBF50" s="13"/>
      <c r="TBG50" s="13"/>
      <c r="TBH50" s="13"/>
      <c r="TBI50" s="13"/>
      <c r="TBJ50" s="13"/>
      <c r="TBK50" s="13"/>
      <c r="TBL50" s="13"/>
      <c r="TBM50" s="13"/>
      <c r="TBN50" s="13"/>
      <c r="TBO50" s="13"/>
      <c r="TBP50" s="13"/>
      <c r="TBQ50" s="13"/>
      <c r="TBR50" s="13"/>
      <c r="TBS50" s="13"/>
      <c r="TBT50" s="13"/>
      <c r="TBU50" s="13"/>
      <c r="TBV50" s="13"/>
      <c r="TBW50" s="13"/>
      <c r="TBX50" s="13"/>
      <c r="TBY50" s="13"/>
      <c r="TBZ50" s="13"/>
      <c r="TCA50" s="13"/>
      <c r="TCB50" s="13"/>
      <c r="TCC50" s="13"/>
      <c r="TCD50" s="13"/>
      <c r="TCE50" s="13"/>
      <c r="TCF50" s="13"/>
      <c r="TCG50" s="13"/>
      <c r="TCH50" s="13"/>
      <c r="TCI50" s="13"/>
      <c r="TCJ50" s="13"/>
      <c r="TCK50" s="13"/>
      <c r="TCL50" s="13"/>
      <c r="TCM50" s="13"/>
      <c r="TCN50" s="13"/>
      <c r="TCO50" s="13"/>
      <c r="TCP50" s="13"/>
      <c r="TCQ50" s="13"/>
      <c r="TCR50" s="13"/>
      <c r="TCS50" s="13"/>
      <c r="TCT50" s="13"/>
      <c r="TCU50" s="13"/>
      <c r="TCV50" s="13"/>
      <c r="TCW50" s="13"/>
      <c r="TCX50" s="13"/>
      <c r="TCY50" s="13"/>
      <c r="TCZ50" s="13"/>
      <c r="TDA50" s="13"/>
      <c r="TDB50" s="13"/>
      <c r="TDC50" s="13"/>
      <c r="TDD50" s="13"/>
      <c r="TDE50" s="13"/>
      <c r="TDF50" s="13"/>
      <c r="TDG50" s="13"/>
      <c r="TDH50" s="13"/>
      <c r="TDI50" s="13"/>
      <c r="TDJ50" s="13"/>
      <c r="TDK50" s="13"/>
      <c r="TDL50" s="13"/>
      <c r="TDM50" s="13"/>
      <c r="TDN50" s="13"/>
      <c r="TDO50" s="13"/>
      <c r="TDP50" s="13"/>
      <c r="TDQ50" s="13"/>
      <c r="TDR50" s="13"/>
      <c r="TDS50" s="13"/>
      <c r="TDT50" s="13"/>
      <c r="TDU50" s="13"/>
      <c r="TDV50" s="13"/>
      <c r="TDW50" s="13"/>
      <c r="TDX50" s="13"/>
      <c r="TDY50" s="13"/>
      <c r="TDZ50" s="13"/>
      <c r="TEA50" s="13"/>
      <c r="TEB50" s="13"/>
      <c r="TEC50" s="13"/>
      <c r="TED50" s="13"/>
      <c r="TEE50" s="13"/>
      <c r="TEF50" s="13"/>
      <c r="TEG50" s="13"/>
      <c r="TEH50" s="13"/>
      <c r="TEI50" s="13"/>
      <c r="TEJ50" s="13"/>
      <c r="TEK50" s="13"/>
      <c r="TEL50" s="13"/>
      <c r="TEM50" s="13"/>
      <c r="TEN50" s="13"/>
      <c r="TEO50" s="13"/>
      <c r="TEP50" s="13"/>
      <c r="TEQ50" s="13"/>
      <c r="TER50" s="13"/>
      <c r="TES50" s="13"/>
      <c r="TET50" s="13"/>
      <c r="TEU50" s="13"/>
      <c r="TEV50" s="13"/>
      <c r="TEW50" s="13"/>
      <c r="TEX50" s="13"/>
      <c r="TEY50" s="13"/>
      <c r="TEZ50" s="13"/>
      <c r="TFA50" s="13"/>
      <c r="TFB50" s="13"/>
      <c r="TFC50" s="13"/>
      <c r="TFD50" s="13"/>
      <c r="TFE50" s="13"/>
      <c r="TFF50" s="13"/>
      <c r="TFG50" s="13"/>
      <c r="TFH50" s="13"/>
      <c r="TFI50" s="13"/>
      <c r="TFJ50" s="13"/>
      <c r="TFK50" s="13"/>
      <c r="TFL50" s="13"/>
      <c r="TFM50" s="13"/>
      <c r="TFN50" s="13"/>
      <c r="TFO50" s="13"/>
      <c r="TFP50" s="13"/>
      <c r="TFQ50" s="13"/>
      <c r="TFR50" s="13"/>
      <c r="TFS50" s="13"/>
      <c r="TFT50" s="13"/>
      <c r="TFU50" s="13"/>
      <c r="TFV50" s="13"/>
      <c r="TFW50" s="13"/>
      <c r="TFX50" s="13"/>
      <c r="TFY50" s="13"/>
      <c r="TFZ50" s="13"/>
      <c r="TGA50" s="13"/>
      <c r="TGB50" s="13"/>
      <c r="TGC50" s="13"/>
      <c r="TGD50" s="13"/>
      <c r="TGE50" s="13"/>
      <c r="TGF50" s="13"/>
      <c r="TGG50" s="13"/>
      <c r="TGH50" s="13"/>
      <c r="TGI50" s="13"/>
      <c r="TGJ50" s="13"/>
      <c r="TGK50" s="13"/>
      <c r="TGL50" s="13"/>
      <c r="TGM50" s="13"/>
      <c r="TGN50" s="13"/>
      <c r="TGO50" s="13"/>
      <c r="TGP50" s="13"/>
      <c r="TGQ50" s="13"/>
      <c r="TGR50" s="13"/>
      <c r="TGS50" s="13"/>
      <c r="TGT50" s="13"/>
      <c r="TGU50" s="13"/>
      <c r="TGV50" s="13"/>
      <c r="TGW50" s="13"/>
      <c r="TGX50" s="13"/>
      <c r="TGY50" s="13"/>
      <c r="TGZ50" s="13"/>
      <c r="THA50" s="13"/>
      <c r="THB50" s="13"/>
      <c r="THC50" s="13"/>
      <c r="THD50" s="13"/>
      <c r="THE50" s="13"/>
      <c r="THF50" s="13"/>
      <c r="THG50" s="13"/>
      <c r="THH50" s="13"/>
      <c r="THI50" s="13"/>
      <c r="THJ50" s="13"/>
      <c r="THK50" s="13"/>
      <c r="THL50" s="13"/>
      <c r="THM50" s="13"/>
      <c r="THN50" s="13"/>
      <c r="THO50" s="13"/>
      <c r="THP50" s="13"/>
      <c r="THQ50" s="13"/>
      <c r="THR50" s="13"/>
      <c r="THS50" s="13"/>
      <c r="THT50" s="13"/>
      <c r="THU50" s="13"/>
      <c r="THV50" s="13"/>
      <c r="THW50" s="13"/>
      <c r="THX50" s="13"/>
      <c r="THY50" s="13"/>
      <c r="THZ50" s="13"/>
      <c r="TIA50" s="13"/>
      <c r="TIB50" s="13"/>
      <c r="TIC50" s="13"/>
      <c r="TID50" s="13"/>
      <c r="TIE50" s="13"/>
      <c r="TIF50" s="13"/>
      <c r="TIG50" s="13"/>
      <c r="TIH50" s="13"/>
      <c r="TII50" s="13"/>
      <c r="TIJ50" s="13"/>
      <c r="TIK50" s="13"/>
      <c r="TIL50" s="13"/>
      <c r="TIM50" s="13"/>
      <c r="TIN50" s="13"/>
      <c r="TIO50" s="13"/>
      <c r="TIP50" s="13"/>
      <c r="TIQ50" s="13"/>
      <c r="TIR50" s="13"/>
      <c r="TIS50" s="13"/>
      <c r="TIT50" s="13"/>
      <c r="TIU50" s="13"/>
      <c r="TIV50" s="13"/>
      <c r="TIW50" s="13"/>
      <c r="TIX50" s="13"/>
      <c r="TIY50" s="13"/>
      <c r="TIZ50" s="13"/>
      <c r="TJA50" s="13"/>
      <c r="TJB50" s="13"/>
      <c r="TJC50" s="13"/>
      <c r="TJD50" s="13"/>
      <c r="TJE50" s="13"/>
      <c r="TJF50" s="13"/>
      <c r="TJG50" s="13"/>
      <c r="TJH50" s="13"/>
      <c r="TJI50" s="13"/>
      <c r="TJJ50" s="13"/>
      <c r="TJK50" s="13"/>
      <c r="TJL50" s="13"/>
      <c r="TJM50" s="13"/>
      <c r="TJN50" s="13"/>
      <c r="TJO50" s="13"/>
      <c r="TJP50" s="13"/>
      <c r="TJQ50" s="13"/>
      <c r="TJR50" s="13"/>
      <c r="TJS50" s="13"/>
      <c r="TJT50" s="13"/>
      <c r="TJU50" s="13"/>
      <c r="TJV50" s="13"/>
      <c r="TJW50" s="13"/>
      <c r="TJX50" s="13"/>
      <c r="TJY50" s="13"/>
      <c r="TJZ50" s="13"/>
      <c r="TKA50" s="13"/>
      <c r="TKB50" s="13"/>
      <c r="TKC50" s="13"/>
      <c r="TKD50" s="13"/>
      <c r="TKE50" s="13"/>
      <c r="TKF50" s="13"/>
      <c r="TKG50" s="13"/>
      <c r="TKH50" s="13"/>
      <c r="TKI50" s="13"/>
      <c r="TKJ50" s="13"/>
      <c r="TKK50" s="13"/>
      <c r="TKL50" s="13"/>
      <c r="TKM50" s="13"/>
      <c r="TKN50" s="13"/>
      <c r="TKO50" s="13"/>
      <c r="TKP50" s="13"/>
      <c r="TKQ50" s="13"/>
      <c r="TKR50" s="13"/>
      <c r="TKS50" s="13"/>
      <c r="TKT50" s="13"/>
      <c r="TKU50" s="13"/>
      <c r="TKV50" s="13"/>
      <c r="TKW50" s="13"/>
      <c r="TKX50" s="13"/>
      <c r="TKY50" s="13"/>
      <c r="TKZ50" s="13"/>
      <c r="TLA50" s="13"/>
      <c r="TLB50" s="13"/>
      <c r="TLC50" s="13"/>
      <c r="TLD50" s="13"/>
      <c r="TLE50" s="13"/>
      <c r="TLF50" s="13"/>
      <c r="TLG50" s="13"/>
      <c r="TLH50" s="13"/>
      <c r="TLI50" s="13"/>
      <c r="TLJ50" s="13"/>
      <c r="TLK50" s="13"/>
      <c r="TLL50" s="13"/>
      <c r="TLM50" s="13"/>
      <c r="TLN50" s="13"/>
      <c r="TLO50" s="13"/>
      <c r="TLP50" s="13"/>
      <c r="TLQ50" s="13"/>
      <c r="TLR50" s="13"/>
      <c r="TLS50" s="13"/>
      <c r="TLT50" s="13"/>
      <c r="TLU50" s="13"/>
      <c r="TLV50" s="13"/>
      <c r="TLW50" s="13"/>
      <c r="TLX50" s="13"/>
      <c r="TLY50" s="13"/>
      <c r="TLZ50" s="13"/>
      <c r="TMA50" s="13"/>
      <c r="TMB50" s="13"/>
      <c r="TMC50" s="13"/>
      <c r="TMD50" s="13"/>
      <c r="TME50" s="13"/>
      <c r="TMF50" s="13"/>
      <c r="TMG50" s="13"/>
      <c r="TMH50" s="13"/>
      <c r="TMI50" s="13"/>
      <c r="TMJ50" s="13"/>
      <c r="TMK50" s="13"/>
      <c r="TML50" s="13"/>
      <c r="TMM50" s="13"/>
      <c r="TMN50" s="13"/>
      <c r="TMO50" s="13"/>
      <c r="TMP50" s="13"/>
      <c r="TMQ50" s="13"/>
      <c r="TMR50" s="13"/>
      <c r="TMS50" s="13"/>
      <c r="TMT50" s="13"/>
      <c r="TMU50" s="13"/>
      <c r="TMV50" s="13"/>
      <c r="TMW50" s="13"/>
      <c r="TMX50" s="13"/>
      <c r="TMY50" s="13"/>
      <c r="TMZ50" s="13"/>
      <c r="TNA50" s="13"/>
      <c r="TNB50" s="13"/>
      <c r="TNC50" s="13"/>
      <c r="TND50" s="13"/>
      <c r="TNE50" s="13"/>
      <c r="TNF50" s="13"/>
      <c r="TNG50" s="13"/>
      <c r="TNH50" s="13"/>
      <c r="TNI50" s="13"/>
      <c r="TNJ50" s="13"/>
      <c r="TNK50" s="13"/>
      <c r="TNL50" s="13"/>
      <c r="TNM50" s="13"/>
      <c r="TNN50" s="13"/>
      <c r="TNO50" s="13"/>
      <c r="TNP50" s="13"/>
      <c r="TNQ50" s="13"/>
      <c r="TNR50" s="13"/>
      <c r="TNS50" s="13"/>
      <c r="TNT50" s="13"/>
      <c r="TNU50" s="13"/>
      <c r="TNV50" s="13"/>
      <c r="TNW50" s="13"/>
      <c r="TNX50" s="13"/>
      <c r="TNY50" s="13"/>
      <c r="TNZ50" s="13"/>
      <c r="TOA50" s="13"/>
      <c r="TOB50" s="13"/>
      <c r="TOC50" s="13"/>
      <c r="TOD50" s="13"/>
      <c r="TOE50" s="13"/>
      <c r="TOF50" s="13"/>
      <c r="TOG50" s="13"/>
      <c r="TOH50" s="13"/>
      <c r="TOI50" s="13"/>
      <c r="TOJ50" s="13"/>
      <c r="TOK50" s="13"/>
      <c r="TOL50" s="13"/>
      <c r="TOM50" s="13"/>
      <c r="TON50" s="13"/>
      <c r="TOO50" s="13"/>
      <c r="TOP50" s="13"/>
      <c r="TOQ50" s="13"/>
      <c r="TOR50" s="13"/>
      <c r="TOS50" s="13"/>
      <c r="TOT50" s="13"/>
      <c r="TOU50" s="13"/>
      <c r="TOV50" s="13"/>
      <c r="TOW50" s="13"/>
      <c r="TOX50" s="13"/>
      <c r="TOY50" s="13"/>
      <c r="TOZ50" s="13"/>
      <c r="TPA50" s="13"/>
      <c r="TPB50" s="13"/>
      <c r="TPC50" s="13"/>
      <c r="TPD50" s="13"/>
      <c r="TPE50" s="13"/>
      <c r="TPF50" s="13"/>
      <c r="TPG50" s="13"/>
      <c r="TPH50" s="13"/>
      <c r="TPI50" s="13"/>
      <c r="TPJ50" s="13"/>
      <c r="TPK50" s="13"/>
      <c r="TPL50" s="13"/>
      <c r="TPM50" s="13"/>
      <c r="TPN50" s="13"/>
      <c r="TPO50" s="13"/>
      <c r="TPP50" s="13"/>
      <c r="TPQ50" s="13"/>
      <c r="TPR50" s="13"/>
      <c r="TPS50" s="13"/>
      <c r="TPT50" s="13"/>
      <c r="TPU50" s="13"/>
      <c r="TPV50" s="13"/>
      <c r="TPW50" s="13"/>
      <c r="TPX50" s="13"/>
      <c r="TPY50" s="13"/>
      <c r="TPZ50" s="13"/>
      <c r="TQA50" s="13"/>
      <c r="TQB50" s="13"/>
      <c r="TQC50" s="13"/>
      <c r="TQD50" s="13"/>
      <c r="TQE50" s="13"/>
      <c r="TQF50" s="13"/>
      <c r="TQG50" s="13"/>
      <c r="TQH50" s="13"/>
      <c r="TQI50" s="13"/>
      <c r="TQJ50" s="13"/>
      <c r="TQK50" s="13"/>
      <c r="TQL50" s="13"/>
      <c r="TQM50" s="13"/>
      <c r="TQN50" s="13"/>
      <c r="TQO50" s="13"/>
      <c r="TQP50" s="13"/>
      <c r="TQQ50" s="13"/>
      <c r="TQR50" s="13"/>
      <c r="TQS50" s="13"/>
      <c r="TQT50" s="13"/>
      <c r="TQU50" s="13"/>
      <c r="TQV50" s="13"/>
      <c r="TQW50" s="13"/>
      <c r="TQX50" s="13"/>
      <c r="TQY50" s="13"/>
      <c r="TQZ50" s="13"/>
      <c r="TRA50" s="13"/>
      <c r="TRB50" s="13"/>
      <c r="TRC50" s="13"/>
      <c r="TRD50" s="13"/>
      <c r="TRE50" s="13"/>
      <c r="TRF50" s="13"/>
      <c r="TRG50" s="13"/>
      <c r="TRH50" s="13"/>
      <c r="TRI50" s="13"/>
      <c r="TRJ50" s="13"/>
      <c r="TRK50" s="13"/>
      <c r="TRL50" s="13"/>
      <c r="TRM50" s="13"/>
      <c r="TRN50" s="13"/>
      <c r="TRO50" s="13"/>
      <c r="TRP50" s="13"/>
      <c r="TRQ50" s="13"/>
      <c r="TRR50" s="13"/>
      <c r="TRS50" s="13"/>
      <c r="TRT50" s="13"/>
      <c r="TRU50" s="13"/>
      <c r="TRV50" s="13"/>
      <c r="TRW50" s="13"/>
      <c r="TRX50" s="13"/>
      <c r="TRY50" s="13"/>
      <c r="TRZ50" s="13"/>
      <c r="TSA50" s="13"/>
      <c r="TSB50" s="13"/>
      <c r="TSC50" s="13"/>
      <c r="TSD50" s="13"/>
      <c r="TSE50" s="13"/>
      <c r="TSF50" s="13"/>
      <c r="TSG50" s="13"/>
      <c r="TSH50" s="13"/>
      <c r="TSI50" s="13"/>
      <c r="TSJ50" s="13"/>
      <c r="TSK50" s="13"/>
      <c r="TSL50" s="13"/>
      <c r="TSM50" s="13"/>
      <c r="TSN50" s="13"/>
      <c r="TSO50" s="13"/>
      <c r="TSP50" s="13"/>
      <c r="TSQ50" s="13"/>
      <c r="TSR50" s="13"/>
      <c r="TSS50" s="13"/>
      <c r="TST50" s="13"/>
      <c r="TSU50" s="13"/>
      <c r="TSV50" s="13"/>
      <c r="TSW50" s="13"/>
      <c r="TSX50" s="13"/>
      <c r="TSY50" s="13"/>
      <c r="TSZ50" s="13"/>
      <c r="TTA50" s="13"/>
      <c r="TTB50" s="13"/>
      <c r="TTC50" s="13"/>
      <c r="TTD50" s="13"/>
      <c r="TTE50" s="13"/>
      <c r="TTF50" s="13"/>
      <c r="TTG50" s="13"/>
      <c r="TTH50" s="13"/>
      <c r="TTI50" s="13"/>
      <c r="TTJ50" s="13"/>
      <c r="TTK50" s="13"/>
      <c r="TTL50" s="13"/>
      <c r="TTM50" s="13"/>
      <c r="TTN50" s="13"/>
      <c r="TTO50" s="13"/>
      <c r="TTP50" s="13"/>
      <c r="TTQ50" s="13"/>
      <c r="TTR50" s="13"/>
      <c r="TTS50" s="13"/>
      <c r="TTT50" s="13"/>
      <c r="TTU50" s="13"/>
      <c r="TTV50" s="13"/>
      <c r="TTW50" s="13"/>
      <c r="TTX50" s="13"/>
      <c r="TTY50" s="13"/>
      <c r="TTZ50" s="13"/>
      <c r="TUA50" s="13"/>
      <c r="TUB50" s="13"/>
      <c r="TUC50" s="13"/>
      <c r="TUD50" s="13"/>
      <c r="TUE50" s="13"/>
      <c r="TUF50" s="13"/>
      <c r="TUG50" s="13"/>
      <c r="TUH50" s="13"/>
      <c r="TUI50" s="13"/>
      <c r="TUJ50" s="13"/>
      <c r="TUK50" s="13"/>
      <c r="TUL50" s="13"/>
      <c r="TUM50" s="13"/>
      <c r="TUN50" s="13"/>
      <c r="TUO50" s="13"/>
      <c r="TUP50" s="13"/>
      <c r="TUQ50" s="13"/>
      <c r="TUR50" s="13"/>
      <c r="TUS50" s="13"/>
      <c r="TUT50" s="13"/>
      <c r="TUU50" s="13"/>
      <c r="TUV50" s="13"/>
      <c r="TUW50" s="13"/>
      <c r="TUX50" s="13"/>
      <c r="TUY50" s="13"/>
      <c r="TUZ50" s="13"/>
      <c r="TVA50" s="13"/>
      <c r="TVB50" s="13"/>
      <c r="TVC50" s="13"/>
      <c r="TVD50" s="13"/>
      <c r="TVE50" s="13"/>
      <c r="TVF50" s="13"/>
      <c r="TVG50" s="13"/>
      <c r="TVH50" s="13"/>
      <c r="TVI50" s="13"/>
      <c r="TVJ50" s="13"/>
      <c r="TVK50" s="13"/>
      <c r="TVL50" s="13"/>
      <c r="TVM50" s="13"/>
      <c r="TVN50" s="13"/>
      <c r="TVO50" s="13"/>
      <c r="TVP50" s="13"/>
      <c r="TVQ50" s="13"/>
      <c r="TVR50" s="13"/>
      <c r="TVS50" s="13"/>
      <c r="TVT50" s="13"/>
      <c r="TVU50" s="13"/>
      <c r="TVV50" s="13"/>
      <c r="TVW50" s="13"/>
      <c r="TVX50" s="13"/>
      <c r="TVY50" s="13"/>
      <c r="TVZ50" s="13"/>
      <c r="TWA50" s="13"/>
      <c r="TWB50" s="13"/>
      <c r="TWC50" s="13"/>
      <c r="TWD50" s="13"/>
      <c r="TWE50" s="13"/>
      <c r="TWF50" s="13"/>
      <c r="TWG50" s="13"/>
      <c r="TWH50" s="13"/>
      <c r="TWI50" s="13"/>
      <c r="TWJ50" s="13"/>
      <c r="TWK50" s="13"/>
      <c r="TWL50" s="13"/>
      <c r="TWM50" s="13"/>
      <c r="TWN50" s="13"/>
      <c r="TWO50" s="13"/>
      <c r="TWP50" s="13"/>
      <c r="TWQ50" s="13"/>
      <c r="TWR50" s="13"/>
      <c r="TWS50" s="13"/>
      <c r="TWT50" s="13"/>
      <c r="TWU50" s="13"/>
      <c r="TWV50" s="13"/>
      <c r="TWW50" s="13"/>
      <c r="TWX50" s="13"/>
      <c r="TWY50" s="13"/>
      <c r="TWZ50" s="13"/>
      <c r="TXA50" s="13"/>
      <c r="TXB50" s="13"/>
      <c r="TXC50" s="13"/>
      <c r="TXD50" s="13"/>
      <c r="TXE50" s="13"/>
      <c r="TXF50" s="13"/>
      <c r="TXG50" s="13"/>
      <c r="TXH50" s="13"/>
      <c r="TXI50" s="13"/>
      <c r="TXJ50" s="13"/>
      <c r="TXK50" s="13"/>
      <c r="TXL50" s="13"/>
      <c r="TXM50" s="13"/>
      <c r="TXN50" s="13"/>
      <c r="TXO50" s="13"/>
      <c r="TXP50" s="13"/>
      <c r="TXQ50" s="13"/>
      <c r="TXR50" s="13"/>
      <c r="TXS50" s="13"/>
      <c r="TXT50" s="13"/>
      <c r="TXU50" s="13"/>
      <c r="TXV50" s="13"/>
      <c r="TXW50" s="13"/>
      <c r="TXX50" s="13"/>
      <c r="TXY50" s="13"/>
      <c r="TXZ50" s="13"/>
      <c r="TYA50" s="13"/>
      <c r="TYB50" s="13"/>
      <c r="TYC50" s="13"/>
      <c r="TYD50" s="13"/>
      <c r="TYE50" s="13"/>
      <c r="TYF50" s="13"/>
      <c r="TYG50" s="13"/>
      <c r="TYH50" s="13"/>
      <c r="TYI50" s="13"/>
      <c r="TYJ50" s="13"/>
      <c r="TYK50" s="13"/>
      <c r="TYL50" s="13"/>
      <c r="TYM50" s="13"/>
      <c r="TYN50" s="13"/>
      <c r="TYO50" s="13"/>
      <c r="TYP50" s="13"/>
      <c r="TYQ50" s="13"/>
      <c r="TYR50" s="13"/>
      <c r="TYS50" s="13"/>
      <c r="TYT50" s="13"/>
      <c r="TYU50" s="13"/>
      <c r="TYV50" s="13"/>
      <c r="TYW50" s="13"/>
      <c r="TYX50" s="13"/>
      <c r="TYY50" s="13"/>
      <c r="TYZ50" s="13"/>
      <c r="TZA50" s="13"/>
      <c r="TZB50" s="13"/>
      <c r="TZC50" s="13"/>
      <c r="TZD50" s="13"/>
      <c r="TZE50" s="13"/>
      <c r="TZF50" s="13"/>
      <c r="TZG50" s="13"/>
      <c r="TZH50" s="13"/>
      <c r="TZI50" s="13"/>
      <c r="TZJ50" s="13"/>
      <c r="TZK50" s="13"/>
      <c r="TZL50" s="13"/>
      <c r="TZM50" s="13"/>
      <c r="TZN50" s="13"/>
      <c r="TZO50" s="13"/>
      <c r="TZP50" s="13"/>
      <c r="TZQ50" s="13"/>
      <c r="TZR50" s="13"/>
      <c r="TZS50" s="13"/>
      <c r="TZT50" s="13"/>
      <c r="TZU50" s="13"/>
      <c r="TZV50" s="13"/>
      <c r="TZW50" s="13"/>
      <c r="TZX50" s="13"/>
      <c r="TZY50" s="13"/>
      <c r="TZZ50" s="13"/>
      <c r="UAA50" s="13"/>
      <c r="UAB50" s="13"/>
      <c r="UAC50" s="13"/>
      <c r="UAD50" s="13"/>
      <c r="UAE50" s="13"/>
      <c r="UAF50" s="13"/>
      <c r="UAG50" s="13"/>
      <c r="UAH50" s="13"/>
      <c r="UAI50" s="13"/>
      <c r="UAJ50" s="13"/>
      <c r="UAK50" s="13"/>
      <c r="UAL50" s="13"/>
      <c r="UAM50" s="13"/>
      <c r="UAN50" s="13"/>
      <c r="UAO50" s="13"/>
      <c r="UAP50" s="13"/>
      <c r="UAQ50" s="13"/>
      <c r="UAR50" s="13"/>
      <c r="UAS50" s="13"/>
      <c r="UAT50" s="13"/>
      <c r="UAU50" s="13"/>
      <c r="UAV50" s="13"/>
      <c r="UAW50" s="13"/>
      <c r="UAX50" s="13"/>
      <c r="UAY50" s="13"/>
      <c r="UAZ50" s="13"/>
      <c r="UBA50" s="13"/>
      <c r="UBB50" s="13"/>
      <c r="UBC50" s="13"/>
      <c r="UBD50" s="13"/>
      <c r="UBE50" s="13"/>
      <c r="UBF50" s="13"/>
      <c r="UBG50" s="13"/>
      <c r="UBH50" s="13"/>
      <c r="UBI50" s="13"/>
      <c r="UBJ50" s="13"/>
      <c r="UBK50" s="13"/>
      <c r="UBL50" s="13"/>
      <c r="UBM50" s="13"/>
      <c r="UBN50" s="13"/>
      <c r="UBO50" s="13"/>
      <c r="UBP50" s="13"/>
      <c r="UBQ50" s="13"/>
      <c r="UBR50" s="13"/>
      <c r="UBS50" s="13"/>
      <c r="UBT50" s="13"/>
      <c r="UBU50" s="13"/>
      <c r="UBV50" s="13"/>
      <c r="UBW50" s="13"/>
      <c r="UBX50" s="13"/>
      <c r="UBY50" s="13"/>
      <c r="UBZ50" s="13"/>
      <c r="UCA50" s="13"/>
      <c r="UCB50" s="13"/>
      <c r="UCC50" s="13"/>
      <c r="UCD50" s="13"/>
      <c r="UCE50" s="13"/>
      <c r="UCF50" s="13"/>
      <c r="UCG50" s="13"/>
      <c r="UCH50" s="13"/>
      <c r="UCI50" s="13"/>
      <c r="UCJ50" s="13"/>
      <c r="UCK50" s="13"/>
      <c r="UCL50" s="13"/>
      <c r="UCM50" s="13"/>
      <c r="UCN50" s="13"/>
      <c r="UCO50" s="13"/>
      <c r="UCP50" s="13"/>
      <c r="UCQ50" s="13"/>
      <c r="UCR50" s="13"/>
      <c r="UCS50" s="13"/>
      <c r="UCT50" s="13"/>
      <c r="UCU50" s="13"/>
      <c r="UCV50" s="13"/>
      <c r="UCW50" s="13"/>
      <c r="UCX50" s="13"/>
      <c r="UCY50" s="13"/>
      <c r="UCZ50" s="13"/>
      <c r="UDA50" s="13"/>
      <c r="UDB50" s="13"/>
      <c r="UDC50" s="13"/>
      <c r="UDD50" s="13"/>
      <c r="UDE50" s="13"/>
      <c r="UDF50" s="13"/>
      <c r="UDG50" s="13"/>
      <c r="UDH50" s="13"/>
      <c r="UDI50" s="13"/>
      <c r="UDJ50" s="13"/>
      <c r="UDK50" s="13"/>
      <c r="UDL50" s="13"/>
      <c r="UDM50" s="13"/>
      <c r="UDN50" s="13"/>
      <c r="UDO50" s="13"/>
      <c r="UDP50" s="13"/>
      <c r="UDQ50" s="13"/>
      <c r="UDR50" s="13"/>
      <c r="UDS50" s="13"/>
      <c r="UDT50" s="13"/>
      <c r="UDU50" s="13"/>
      <c r="UDV50" s="13"/>
      <c r="UDW50" s="13"/>
      <c r="UDX50" s="13"/>
      <c r="UDY50" s="13"/>
      <c r="UDZ50" s="13"/>
      <c r="UEA50" s="13"/>
      <c r="UEB50" s="13"/>
      <c r="UEC50" s="13"/>
      <c r="UED50" s="13"/>
      <c r="UEE50" s="13"/>
      <c r="UEF50" s="13"/>
      <c r="UEG50" s="13"/>
      <c r="UEH50" s="13"/>
      <c r="UEI50" s="13"/>
      <c r="UEJ50" s="13"/>
      <c r="UEK50" s="13"/>
      <c r="UEL50" s="13"/>
      <c r="UEM50" s="13"/>
      <c r="UEN50" s="13"/>
      <c r="UEO50" s="13"/>
      <c r="UEP50" s="13"/>
      <c r="UEQ50" s="13"/>
      <c r="UER50" s="13"/>
      <c r="UES50" s="13"/>
      <c r="UET50" s="13"/>
      <c r="UEU50" s="13"/>
      <c r="UEV50" s="13"/>
      <c r="UEW50" s="13"/>
      <c r="UEX50" s="13"/>
      <c r="UEY50" s="13"/>
      <c r="UEZ50" s="13"/>
      <c r="UFA50" s="13"/>
      <c r="UFB50" s="13"/>
      <c r="UFC50" s="13"/>
      <c r="UFD50" s="13"/>
      <c r="UFE50" s="13"/>
      <c r="UFF50" s="13"/>
      <c r="UFG50" s="13"/>
      <c r="UFH50" s="13"/>
      <c r="UFI50" s="13"/>
      <c r="UFJ50" s="13"/>
      <c r="UFK50" s="13"/>
      <c r="UFL50" s="13"/>
      <c r="UFM50" s="13"/>
      <c r="UFN50" s="13"/>
      <c r="UFO50" s="13"/>
      <c r="UFP50" s="13"/>
      <c r="UFQ50" s="13"/>
      <c r="UFR50" s="13"/>
      <c r="UFS50" s="13"/>
      <c r="UFT50" s="13"/>
      <c r="UFU50" s="13"/>
      <c r="UFV50" s="13"/>
      <c r="UFW50" s="13"/>
      <c r="UFX50" s="13"/>
      <c r="UFY50" s="13"/>
      <c r="UFZ50" s="13"/>
      <c r="UGA50" s="13"/>
      <c r="UGB50" s="13"/>
      <c r="UGC50" s="13"/>
      <c r="UGD50" s="13"/>
      <c r="UGE50" s="13"/>
      <c r="UGF50" s="13"/>
      <c r="UGG50" s="13"/>
      <c r="UGH50" s="13"/>
      <c r="UGI50" s="13"/>
      <c r="UGJ50" s="13"/>
      <c r="UGK50" s="13"/>
      <c r="UGL50" s="13"/>
      <c r="UGM50" s="13"/>
      <c r="UGN50" s="13"/>
      <c r="UGO50" s="13"/>
      <c r="UGP50" s="13"/>
      <c r="UGQ50" s="13"/>
      <c r="UGR50" s="13"/>
      <c r="UGS50" s="13"/>
      <c r="UGT50" s="13"/>
      <c r="UGU50" s="13"/>
      <c r="UGV50" s="13"/>
      <c r="UGW50" s="13"/>
      <c r="UGX50" s="13"/>
      <c r="UGY50" s="13"/>
      <c r="UGZ50" s="13"/>
      <c r="UHA50" s="13"/>
      <c r="UHB50" s="13"/>
      <c r="UHC50" s="13"/>
      <c r="UHD50" s="13"/>
      <c r="UHE50" s="13"/>
      <c r="UHF50" s="13"/>
      <c r="UHG50" s="13"/>
      <c r="UHH50" s="13"/>
      <c r="UHI50" s="13"/>
      <c r="UHJ50" s="13"/>
      <c r="UHK50" s="13"/>
      <c r="UHL50" s="13"/>
      <c r="UHM50" s="13"/>
      <c r="UHN50" s="13"/>
      <c r="UHO50" s="13"/>
      <c r="UHP50" s="13"/>
      <c r="UHQ50" s="13"/>
      <c r="UHR50" s="13"/>
      <c r="UHS50" s="13"/>
      <c r="UHT50" s="13"/>
      <c r="UHU50" s="13"/>
      <c r="UHV50" s="13"/>
      <c r="UHW50" s="13"/>
      <c r="UHX50" s="13"/>
      <c r="UHY50" s="13"/>
      <c r="UHZ50" s="13"/>
      <c r="UIA50" s="13"/>
      <c r="UIB50" s="13"/>
      <c r="UIC50" s="13"/>
      <c r="UID50" s="13"/>
      <c r="UIE50" s="13"/>
      <c r="UIF50" s="13"/>
      <c r="UIG50" s="13"/>
      <c r="UIH50" s="13"/>
      <c r="UII50" s="13"/>
      <c r="UIJ50" s="13"/>
      <c r="UIK50" s="13"/>
      <c r="UIL50" s="13"/>
      <c r="UIM50" s="13"/>
      <c r="UIN50" s="13"/>
      <c r="UIO50" s="13"/>
      <c r="UIP50" s="13"/>
      <c r="UIQ50" s="13"/>
      <c r="UIR50" s="13"/>
      <c r="UIS50" s="13"/>
      <c r="UIT50" s="13"/>
      <c r="UIU50" s="13"/>
      <c r="UIV50" s="13"/>
      <c r="UIW50" s="13"/>
      <c r="UIX50" s="13"/>
      <c r="UIY50" s="13"/>
      <c r="UIZ50" s="13"/>
      <c r="UJA50" s="13"/>
      <c r="UJB50" s="13"/>
      <c r="UJC50" s="13"/>
      <c r="UJD50" s="13"/>
      <c r="UJE50" s="13"/>
      <c r="UJF50" s="13"/>
      <c r="UJG50" s="13"/>
      <c r="UJH50" s="13"/>
      <c r="UJI50" s="13"/>
      <c r="UJJ50" s="13"/>
      <c r="UJK50" s="13"/>
      <c r="UJL50" s="13"/>
      <c r="UJM50" s="13"/>
      <c r="UJN50" s="13"/>
      <c r="UJO50" s="13"/>
      <c r="UJP50" s="13"/>
      <c r="UJQ50" s="13"/>
      <c r="UJR50" s="13"/>
      <c r="UJS50" s="13"/>
      <c r="UJT50" s="13"/>
      <c r="UJU50" s="13"/>
      <c r="UJV50" s="13"/>
      <c r="UJW50" s="13"/>
      <c r="UJX50" s="13"/>
      <c r="UJY50" s="13"/>
      <c r="UJZ50" s="13"/>
      <c r="UKA50" s="13"/>
      <c r="UKB50" s="13"/>
      <c r="UKC50" s="13"/>
      <c r="UKD50" s="13"/>
      <c r="UKE50" s="13"/>
      <c r="UKF50" s="13"/>
      <c r="UKG50" s="13"/>
      <c r="UKH50" s="13"/>
      <c r="UKI50" s="13"/>
      <c r="UKJ50" s="13"/>
      <c r="UKK50" s="13"/>
      <c r="UKL50" s="13"/>
      <c r="UKM50" s="13"/>
      <c r="UKN50" s="13"/>
      <c r="UKO50" s="13"/>
      <c r="UKP50" s="13"/>
      <c r="UKQ50" s="13"/>
      <c r="UKR50" s="13"/>
      <c r="UKS50" s="13"/>
      <c r="UKT50" s="13"/>
      <c r="UKU50" s="13"/>
      <c r="UKV50" s="13"/>
      <c r="UKW50" s="13"/>
      <c r="UKX50" s="13"/>
      <c r="UKY50" s="13"/>
      <c r="UKZ50" s="13"/>
      <c r="ULA50" s="13"/>
      <c r="ULB50" s="13"/>
      <c r="ULC50" s="13"/>
      <c r="ULD50" s="13"/>
      <c r="ULE50" s="13"/>
      <c r="ULF50" s="13"/>
      <c r="ULG50" s="13"/>
      <c r="ULH50" s="13"/>
      <c r="ULI50" s="13"/>
      <c r="ULJ50" s="13"/>
      <c r="ULK50" s="13"/>
      <c r="ULL50" s="13"/>
      <c r="ULM50" s="13"/>
      <c r="ULN50" s="13"/>
      <c r="ULO50" s="13"/>
      <c r="ULP50" s="13"/>
      <c r="ULQ50" s="13"/>
      <c r="ULR50" s="13"/>
      <c r="ULS50" s="13"/>
      <c r="ULT50" s="13"/>
      <c r="ULU50" s="13"/>
      <c r="ULV50" s="13"/>
      <c r="ULW50" s="13"/>
      <c r="ULX50" s="13"/>
      <c r="ULY50" s="13"/>
      <c r="ULZ50" s="13"/>
      <c r="UMA50" s="13"/>
      <c r="UMB50" s="13"/>
      <c r="UMC50" s="13"/>
      <c r="UMD50" s="13"/>
      <c r="UME50" s="13"/>
      <c r="UMF50" s="13"/>
      <c r="UMG50" s="13"/>
      <c r="UMH50" s="13"/>
      <c r="UMI50" s="13"/>
      <c r="UMJ50" s="13"/>
      <c r="UMK50" s="13"/>
      <c r="UML50" s="13"/>
      <c r="UMM50" s="13"/>
      <c r="UMN50" s="13"/>
      <c r="UMO50" s="13"/>
      <c r="UMP50" s="13"/>
      <c r="UMQ50" s="13"/>
      <c r="UMR50" s="13"/>
      <c r="UMS50" s="13"/>
      <c r="UMT50" s="13"/>
      <c r="UMU50" s="13"/>
      <c r="UMV50" s="13"/>
      <c r="UMW50" s="13"/>
      <c r="UMX50" s="13"/>
      <c r="UMY50" s="13"/>
      <c r="UMZ50" s="13"/>
      <c r="UNA50" s="13"/>
      <c r="UNB50" s="13"/>
      <c r="UNC50" s="13"/>
      <c r="UND50" s="13"/>
      <c r="UNE50" s="13"/>
      <c r="UNF50" s="13"/>
      <c r="UNG50" s="13"/>
      <c r="UNH50" s="13"/>
      <c r="UNI50" s="13"/>
      <c r="UNJ50" s="13"/>
      <c r="UNK50" s="13"/>
      <c r="UNL50" s="13"/>
      <c r="UNM50" s="13"/>
      <c r="UNN50" s="13"/>
      <c r="UNO50" s="13"/>
      <c r="UNP50" s="13"/>
      <c r="UNQ50" s="13"/>
      <c r="UNR50" s="13"/>
      <c r="UNS50" s="13"/>
      <c r="UNT50" s="13"/>
      <c r="UNU50" s="13"/>
      <c r="UNV50" s="13"/>
      <c r="UNW50" s="13"/>
      <c r="UNX50" s="13"/>
      <c r="UNY50" s="13"/>
      <c r="UNZ50" s="13"/>
      <c r="UOA50" s="13"/>
      <c r="UOB50" s="13"/>
      <c r="UOC50" s="13"/>
      <c r="UOD50" s="13"/>
      <c r="UOE50" s="13"/>
      <c r="UOF50" s="13"/>
      <c r="UOG50" s="13"/>
      <c r="UOH50" s="13"/>
      <c r="UOI50" s="13"/>
      <c r="UOJ50" s="13"/>
      <c r="UOK50" s="13"/>
      <c r="UOL50" s="13"/>
      <c r="UOM50" s="13"/>
      <c r="UON50" s="13"/>
      <c r="UOO50" s="13"/>
      <c r="UOP50" s="13"/>
      <c r="UOQ50" s="13"/>
      <c r="UOR50" s="13"/>
      <c r="UOS50" s="13"/>
      <c r="UOT50" s="13"/>
      <c r="UOU50" s="13"/>
      <c r="UOV50" s="13"/>
      <c r="UOW50" s="13"/>
      <c r="UOX50" s="13"/>
      <c r="UOY50" s="13"/>
      <c r="UOZ50" s="13"/>
      <c r="UPA50" s="13"/>
      <c r="UPB50" s="13"/>
      <c r="UPC50" s="13"/>
      <c r="UPD50" s="13"/>
      <c r="UPE50" s="13"/>
      <c r="UPF50" s="13"/>
      <c r="UPG50" s="13"/>
      <c r="UPH50" s="13"/>
      <c r="UPI50" s="13"/>
      <c r="UPJ50" s="13"/>
      <c r="UPK50" s="13"/>
      <c r="UPL50" s="13"/>
      <c r="UPM50" s="13"/>
      <c r="UPN50" s="13"/>
      <c r="UPO50" s="13"/>
      <c r="UPP50" s="13"/>
      <c r="UPQ50" s="13"/>
      <c r="UPR50" s="13"/>
      <c r="UPS50" s="13"/>
      <c r="UPT50" s="13"/>
      <c r="UPU50" s="13"/>
      <c r="UPV50" s="13"/>
      <c r="UPW50" s="13"/>
      <c r="UPX50" s="13"/>
      <c r="UPY50" s="13"/>
      <c r="UPZ50" s="13"/>
      <c r="UQA50" s="13"/>
      <c r="UQB50" s="13"/>
      <c r="UQC50" s="13"/>
      <c r="UQD50" s="13"/>
      <c r="UQE50" s="13"/>
      <c r="UQF50" s="13"/>
      <c r="UQG50" s="13"/>
      <c r="UQH50" s="13"/>
      <c r="UQI50" s="13"/>
      <c r="UQJ50" s="13"/>
      <c r="UQK50" s="13"/>
      <c r="UQL50" s="13"/>
      <c r="UQM50" s="13"/>
      <c r="UQN50" s="13"/>
      <c r="UQO50" s="13"/>
      <c r="UQP50" s="13"/>
      <c r="UQQ50" s="13"/>
      <c r="UQR50" s="13"/>
      <c r="UQS50" s="13"/>
      <c r="UQT50" s="13"/>
      <c r="UQU50" s="13"/>
      <c r="UQV50" s="13"/>
      <c r="UQW50" s="13"/>
      <c r="UQX50" s="13"/>
      <c r="UQY50" s="13"/>
      <c r="UQZ50" s="13"/>
      <c r="URA50" s="13"/>
      <c r="URB50" s="13"/>
      <c r="URC50" s="13"/>
      <c r="URD50" s="13"/>
      <c r="URE50" s="13"/>
      <c r="URF50" s="13"/>
      <c r="URG50" s="13"/>
      <c r="URH50" s="13"/>
      <c r="URI50" s="13"/>
      <c r="URJ50" s="13"/>
      <c r="URK50" s="13"/>
      <c r="URL50" s="13"/>
      <c r="URM50" s="13"/>
      <c r="URN50" s="13"/>
      <c r="URO50" s="13"/>
      <c r="URP50" s="13"/>
      <c r="URQ50" s="13"/>
      <c r="URR50" s="13"/>
      <c r="URS50" s="13"/>
      <c r="URT50" s="13"/>
      <c r="URU50" s="13"/>
      <c r="URV50" s="13"/>
      <c r="URW50" s="13"/>
      <c r="URX50" s="13"/>
      <c r="URY50" s="13"/>
      <c r="URZ50" s="13"/>
      <c r="USA50" s="13"/>
      <c r="USB50" s="13"/>
      <c r="USC50" s="13"/>
      <c r="USD50" s="13"/>
      <c r="USE50" s="13"/>
      <c r="USF50" s="13"/>
      <c r="USG50" s="13"/>
      <c r="USH50" s="13"/>
      <c r="USI50" s="13"/>
      <c r="USJ50" s="13"/>
      <c r="USK50" s="13"/>
      <c r="USL50" s="13"/>
      <c r="USM50" s="13"/>
      <c r="USN50" s="13"/>
      <c r="USO50" s="13"/>
      <c r="USP50" s="13"/>
      <c r="USQ50" s="13"/>
      <c r="USR50" s="13"/>
      <c r="USS50" s="13"/>
      <c r="UST50" s="13"/>
      <c r="USU50" s="13"/>
      <c r="USV50" s="13"/>
      <c r="USW50" s="13"/>
      <c r="USX50" s="13"/>
      <c r="USY50" s="13"/>
      <c r="USZ50" s="13"/>
      <c r="UTA50" s="13"/>
      <c r="UTB50" s="13"/>
      <c r="UTC50" s="13"/>
      <c r="UTD50" s="13"/>
      <c r="UTE50" s="13"/>
      <c r="UTF50" s="13"/>
      <c r="UTG50" s="13"/>
      <c r="UTH50" s="13"/>
      <c r="UTI50" s="13"/>
      <c r="UTJ50" s="13"/>
      <c r="UTK50" s="13"/>
      <c r="UTL50" s="13"/>
      <c r="UTM50" s="13"/>
      <c r="UTN50" s="13"/>
      <c r="UTO50" s="13"/>
      <c r="UTP50" s="13"/>
      <c r="UTQ50" s="13"/>
      <c r="UTR50" s="13"/>
      <c r="UTS50" s="13"/>
      <c r="UTT50" s="13"/>
      <c r="UTU50" s="13"/>
      <c r="UTV50" s="13"/>
      <c r="UTW50" s="13"/>
      <c r="UTX50" s="13"/>
      <c r="UTY50" s="13"/>
      <c r="UTZ50" s="13"/>
      <c r="UUA50" s="13"/>
      <c r="UUB50" s="13"/>
      <c r="UUC50" s="13"/>
      <c r="UUD50" s="13"/>
      <c r="UUE50" s="13"/>
      <c r="UUF50" s="13"/>
      <c r="UUG50" s="13"/>
      <c r="UUH50" s="13"/>
      <c r="UUI50" s="13"/>
      <c r="UUJ50" s="13"/>
      <c r="UUK50" s="13"/>
      <c r="UUL50" s="13"/>
      <c r="UUM50" s="13"/>
      <c r="UUN50" s="13"/>
      <c r="UUO50" s="13"/>
      <c r="UUP50" s="13"/>
      <c r="UUQ50" s="13"/>
      <c r="UUR50" s="13"/>
      <c r="UUS50" s="13"/>
      <c r="UUT50" s="13"/>
      <c r="UUU50" s="13"/>
      <c r="UUV50" s="13"/>
      <c r="UUW50" s="13"/>
      <c r="UUX50" s="13"/>
      <c r="UUY50" s="13"/>
      <c r="UUZ50" s="13"/>
      <c r="UVA50" s="13"/>
      <c r="UVB50" s="13"/>
      <c r="UVC50" s="13"/>
      <c r="UVD50" s="13"/>
      <c r="UVE50" s="13"/>
      <c r="UVF50" s="13"/>
      <c r="UVG50" s="13"/>
      <c r="UVH50" s="13"/>
      <c r="UVI50" s="13"/>
      <c r="UVJ50" s="13"/>
      <c r="UVK50" s="13"/>
      <c r="UVL50" s="13"/>
      <c r="UVM50" s="13"/>
      <c r="UVN50" s="13"/>
      <c r="UVO50" s="13"/>
      <c r="UVP50" s="13"/>
      <c r="UVQ50" s="13"/>
      <c r="UVR50" s="13"/>
      <c r="UVS50" s="13"/>
      <c r="UVT50" s="13"/>
      <c r="UVU50" s="13"/>
      <c r="UVV50" s="13"/>
      <c r="UVW50" s="13"/>
      <c r="UVX50" s="13"/>
      <c r="UVY50" s="13"/>
      <c r="UVZ50" s="13"/>
      <c r="UWA50" s="13"/>
      <c r="UWB50" s="13"/>
      <c r="UWC50" s="13"/>
      <c r="UWD50" s="13"/>
      <c r="UWE50" s="13"/>
      <c r="UWF50" s="13"/>
      <c r="UWG50" s="13"/>
      <c r="UWH50" s="13"/>
      <c r="UWI50" s="13"/>
      <c r="UWJ50" s="13"/>
      <c r="UWK50" s="13"/>
      <c r="UWL50" s="13"/>
      <c r="UWM50" s="13"/>
      <c r="UWN50" s="13"/>
      <c r="UWO50" s="13"/>
      <c r="UWP50" s="13"/>
      <c r="UWQ50" s="13"/>
      <c r="UWR50" s="13"/>
      <c r="UWS50" s="13"/>
      <c r="UWT50" s="13"/>
      <c r="UWU50" s="13"/>
      <c r="UWV50" s="13"/>
      <c r="UWW50" s="13"/>
      <c r="UWX50" s="13"/>
      <c r="UWY50" s="13"/>
      <c r="UWZ50" s="13"/>
      <c r="UXA50" s="13"/>
      <c r="UXB50" s="13"/>
      <c r="UXC50" s="13"/>
      <c r="UXD50" s="13"/>
      <c r="UXE50" s="13"/>
      <c r="UXF50" s="13"/>
      <c r="UXG50" s="13"/>
      <c r="UXH50" s="13"/>
      <c r="UXI50" s="13"/>
      <c r="UXJ50" s="13"/>
      <c r="UXK50" s="13"/>
      <c r="UXL50" s="13"/>
      <c r="UXM50" s="13"/>
      <c r="UXN50" s="13"/>
      <c r="UXO50" s="13"/>
      <c r="UXP50" s="13"/>
      <c r="UXQ50" s="13"/>
      <c r="UXR50" s="13"/>
      <c r="UXS50" s="13"/>
      <c r="UXT50" s="13"/>
      <c r="UXU50" s="13"/>
      <c r="UXV50" s="13"/>
      <c r="UXW50" s="13"/>
      <c r="UXX50" s="13"/>
      <c r="UXY50" s="13"/>
      <c r="UXZ50" s="13"/>
      <c r="UYA50" s="13"/>
      <c r="UYB50" s="13"/>
      <c r="UYC50" s="13"/>
      <c r="UYD50" s="13"/>
      <c r="UYE50" s="13"/>
      <c r="UYF50" s="13"/>
      <c r="UYG50" s="13"/>
      <c r="UYH50" s="13"/>
      <c r="UYI50" s="13"/>
      <c r="UYJ50" s="13"/>
      <c r="UYK50" s="13"/>
      <c r="UYL50" s="13"/>
      <c r="UYM50" s="13"/>
      <c r="UYN50" s="13"/>
      <c r="UYO50" s="13"/>
      <c r="UYP50" s="13"/>
      <c r="UYQ50" s="13"/>
      <c r="UYR50" s="13"/>
      <c r="UYS50" s="13"/>
      <c r="UYT50" s="13"/>
      <c r="UYU50" s="13"/>
      <c r="UYV50" s="13"/>
      <c r="UYW50" s="13"/>
      <c r="UYX50" s="13"/>
      <c r="UYY50" s="13"/>
      <c r="UYZ50" s="13"/>
      <c r="UZA50" s="13"/>
      <c r="UZB50" s="13"/>
      <c r="UZC50" s="13"/>
      <c r="UZD50" s="13"/>
      <c r="UZE50" s="13"/>
      <c r="UZF50" s="13"/>
      <c r="UZG50" s="13"/>
      <c r="UZH50" s="13"/>
      <c r="UZI50" s="13"/>
      <c r="UZJ50" s="13"/>
      <c r="UZK50" s="13"/>
      <c r="UZL50" s="13"/>
      <c r="UZM50" s="13"/>
      <c r="UZN50" s="13"/>
      <c r="UZO50" s="13"/>
      <c r="UZP50" s="13"/>
      <c r="UZQ50" s="13"/>
      <c r="UZR50" s="13"/>
      <c r="UZS50" s="13"/>
      <c r="UZT50" s="13"/>
      <c r="UZU50" s="13"/>
      <c r="UZV50" s="13"/>
      <c r="UZW50" s="13"/>
      <c r="UZX50" s="13"/>
      <c r="UZY50" s="13"/>
      <c r="UZZ50" s="13"/>
      <c r="VAA50" s="13"/>
      <c r="VAB50" s="13"/>
      <c r="VAC50" s="13"/>
      <c r="VAD50" s="13"/>
      <c r="VAE50" s="13"/>
      <c r="VAF50" s="13"/>
      <c r="VAG50" s="13"/>
      <c r="VAH50" s="13"/>
      <c r="VAI50" s="13"/>
      <c r="VAJ50" s="13"/>
      <c r="VAK50" s="13"/>
      <c r="VAL50" s="13"/>
      <c r="VAM50" s="13"/>
      <c r="VAN50" s="13"/>
      <c r="VAO50" s="13"/>
      <c r="VAP50" s="13"/>
      <c r="VAQ50" s="13"/>
      <c r="VAR50" s="13"/>
      <c r="VAS50" s="13"/>
      <c r="VAT50" s="13"/>
      <c r="VAU50" s="13"/>
      <c r="VAV50" s="13"/>
      <c r="VAW50" s="13"/>
      <c r="VAX50" s="13"/>
      <c r="VAY50" s="13"/>
      <c r="VAZ50" s="13"/>
      <c r="VBA50" s="13"/>
      <c r="VBB50" s="13"/>
      <c r="VBC50" s="13"/>
      <c r="VBD50" s="13"/>
      <c r="VBE50" s="13"/>
      <c r="VBF50" s="13"/>
      <c r="VBG50" s="13"/>
      <c r="VBH50" s="13"/>
      <c r="VBI50" s="13"/>
      <c r="VBJ50" s="13"/>
      <c r="VBK50" s="13"/>
      <c r="VBL50" s="13"/>
      <c r="VBM50" s="13"/>
      <c r="VBN50" s="13"/>
      <c r="VBO50" s="13"/>
      <c r="VBP50" s="13"/>
      <c r="VBQ50" s="13"/>
      <c r="VBR50" s="13"/>
      <c r="VBS50" s="13"/>
      <c r="VBT50" s="13"/>
      <c r="VBU50" s="13"/>
      <c r="VBV50" s="13"/>
      <c r="VBW50" s="13"/>
      <c r="VBX50" s="13"/>
      <c r="VBY50" s="13"/>
      <c r="VBZ50" s="13"/>
      <c r="VCA50" s="13"/>
      <c r="VCB50" s="13"/>
      <c r="VCC50" s="13"/>
      <c r="VCD50" s="13"/>
      <c r="VCE50" s="13"/>
      <c r="VCF50" s="13"/>
      <c r="VCG50" s="13"/>
      <c r="VCH50" s="13"/>
      <c r="VCI50" s="13"/>
      <c r="VCJ50" s="13"/>
      <c r="VCK50" s="13"/>
      <c r="VCL50" s="13"/>
      <c r="VCM50" s="13"/>
      <c r="VCN50" s="13"/>
      <c r="VCO50" s="13"/>
      <c r="VCP50" s="13"/>
      <c r="VCQ50" s="13"/>
      <c r="VCR50" s="13"/>
      <c r="VCS50" s="13"/>
      <c r="VCT50" s="13"/>
      <c r="VCU50" s="13"/>
      <c r="VCV50" s="13"/>
      <c r="VCW50" s="13"/>
      <c r="VCX50" s="13"/>
      <c r="VCY50" s="13"/>
      <c r="VCZ50" s="13"/>
      <c r="VDA50" s="13"/>
      <c r="VDB50" s="13"/>
      <c r="VDC50" s="13"/>
      <c r="VDD50" s="13"/>
      <c r="VDE50" s="13"/>
      <c r="VDF50" s="13"/>
      <c r="VDG50" s="13"/>
      <c r="VDH50" s="13"/>
      <c r="VDI50" s="13"/>
      <c r="VDJ50" s="13"/>
      <c r="VDK50" s="13"/>
      <c r="VDL50" s="13"/>
      <c r="VDM50" s="13"/>
      <c r="VDN50" s="13"/>
      <c r="VDO50" s="13"/>
      <c r="VDP50" s="13"/>
      <c r="VDQ50" s="13"/>
      <c r="VDR50" s="13"/>
      <c r="VDS50" s="13"/>
      <c r="VDT50" s="13"/>
      <c r="VDU50" s="13"/>
      <c r="VDV50" s="13"/>
      <c r="VDW50" s="13"/>
      <c r="VDX50" s="13"/>
      <c r="VDY50" s="13"/>
      <c r="VDZ50" s="13"/>
      <c r="VEA50" s="13"/>
      <c r="VEB50" s="13"/>
      <c r="VEC50" s="13"/>
      <c r="VED50" s="13"/>
      <c r="VEE50" s="13"/>
      <c r="VEF50" s="13"/>
      <c r="VEG50" s="13"/>
      <c r="VEH50" s="13"/>
      <c r="VEI50" s="13"/>
      <c r="VEJ50" s="13"/>
      <c r="VEK50" s="13"/>
      <c r="VEL50" s="13"/>
      <c r="VEM50" s="13"/>
      <c r="VEN50" s="13"/>
      <c r="VEO50" s="13"/>
      <c r="VEP50" s="13"/>
      <c r="VEQ50" s="13"/>
      <c r="VER50" s="13"/>
      <c r="VES50" s="13"/>
      <c r="VET50" s="13"/>
      <c r="VEU50" s="13"/>
      <c r="VEV50" s="13"/>
      <c r="VEW50" s="13"/>
      <c r="VEX50" s="13"/>
      <c r="VEY50" s="13"/>
      <c r="VEZ50" s="13"/>
      <c r="VFA50" s="13"/>
      <c r="VFB50" s="13"/>
      <c r="VFC50" s="13"/>
      <c r="VFD50" s="13"/>
      <c r="VFE50" s="13"/>
      <c r="VFF50" s="13"/>
      <c r="VFG50" s="13"/>
      <c r="VFH50" s="13"/>
      <c r="VFI50" s="13"/>
      <c r="VFJ50" s="13"/>
      <c r="VFK50" s="13"/>
      <c r="VFL50" s="13"/>
      <c r="VFM50" s="13"/>
      <c r="VFN50" s="13"/>
      <c r="VFO50" s="13"/>
      <c r="VFP50" s="13"/>
      <c r="VFQ50" s="13"/>
      <c r="VFR50" s="13"/>
      <c r="VFS50" s="13"/>
      <c r="VFT50" s="13"/>
      <c r="VFU50" s="13"/>
      <c r="VFV50" s="13"/>
      <c r="VFW50" s="13"/>
      <c r="VFX50" s="13"/>
      <c r="VFY50" s="13"/>
      <c r="VFZ50" s="13"/>
      <c r="VGA50" s="13"/>
      <c r="VGB50" s="13"/>
      <c r="VGC50" s="13"/>
      <c r="VGD50" s="13"/>
      <c r="VGE50" s="13"/>
      <c r="VGF50" s="13"/>
      <c r="VGG50" s="13"/>
      <c r="VGH50" s="13"/>
      <c r="VGI50" s="13"/>
      <c r="VGJ50" s="13"/>
      <c r="VGK50" s="13"/>
      <c r="VGL50" s="13"/>
      <c r="VGM50" s="13"/>
      <c r="VGN50" s="13"/>
      <c r="VGO50" s="13"/>
      <c r="VGP50" s="13"/>
      <c r="VGQ50" s="13"/>
      <c r="VGR50" s="13"/>
      <c r="VGS50" s="13"/>
      <c r="VGT50" s="13"/>
      <c r="VGU50" s="13"/>
      <c r="VGV50" s="13"/>
      <c r="VGW50" s="13"/>
      <c r="VGX50" s="13"/>
      <c r="VGY50" s="13"/>
      <c r="VGZ50" s="13"/>
      <c r="VHA50" s="13"/>
      <c r="VHB50" s="13"/>
      <c r="VHC50" s="13"/>
      <c r="VHD50" s="13"/>
      <c r="VHE50" s="13"/>
      <c r="VHF50" s="13"/>
      <c r="VHG50" s="13"/>
      <c r="VHH50" s="13"/>
      <c r="VHI50" s="13"/>
      <c r="VHJ50" s="13"/>
      <c r="VHK50" s="13"/>
      <c r="VHL50" s="13"/>
      <c r="VHM50" s="13"/>
      <c r="VHN50" s="13"/>
      <c r="VHO50" s="13"/>
      <c r="VHP50" s="13"/>
      <c r="VHQ50" s="13"/>
      <c r="VHR50" s="13"/>
      <c r="VHS50" s="13"/>
      <c r="VHT50" s="13"/>
      <c r="VHU50" s="13"/>
      <c r="VHV50" s="13"/>
      <c r="VHW50" s="13"/>
      <c r="VHX50" s="13"/>
      <c r="VHY50" s="13"/>
      <c r="VHZ50" s="13"/>
      <c r="VIA50" s="13"/>
      <c r="VIB50" s="13"/>
      <c r="VIC50" s="13"/>
      <c r="VID50" s="13"/>
      <c r="VIE50" s="13"/>
      <c r="VIF50" s="13"/>
      <c r="VIG50" s="13"/>
      <c r="VIH50" s="13"/>
      <c r="VII50" s="13"/>
      <c r="VIJ50" s="13"/>
      <c r="VIK50" s="13"/>
      <c r="VIL50" s="13"/>
      <c r="VIM50" s="13"/>
      <c r="VIN50" s="13"/>
      <c r="VIO50" s="13"/>
      <c r="VIP50" s="13"/>
      <c r="VIQ50" s="13"/>
      <c r="VIR50" s="13"/>
      <c r="VIS50" s="13"/>
      <c r="VIT50" s="13"/>
      <c r="VIU50" s="13"/>
      <c r="VIV50" s="13"/>
      <c r="VIW50" s="13"/>
      <c r="VIX50" s="13"/>
      <c r="VIY50" s="13"/>
      <c r="VIZ50" s="13"/>
      <c r="VJA50" s="13"/>
      <c r="VJB50" s="13"/>
      <c r="VJC50" s="13"/>
      <c r="VJD50" s="13"/>
      <c r="VJE50" s="13"/>
      <c r="VJF50" s="13"/>
      <c r="VJG50" s="13"/>
      <c r="VJH50" s="13"/>
      <c r="VJI50" s="13"/>
      <c r="VJJ50" s="13"/>
      <c r="VJK50" s="13"/>
      <c r="VJL50" s="13"/>
      <c r="VJM50" s="13"/>
      <c r="VJN50" s="13"/>
      <c r="VJO50" s="13"/>
      <c r="VJP50" s="13"/>
      <c r="VJQ50" s="13"/>
      <c r="VJR50" s="13"/>
      <c r="VJS50" s="13"/>
      <c r="VJT50" s="13"/>
      <c r="VJU50" s="13"/>
      <c r="VJV50" s="13"/>
      <c r="VJW50" s="13"/>
      <c r="VJX50" s="13"/>
      <c r="VJY50" s="13"/>
      <c r="VJZ50" s="13"/>
      <c r="VKA50" s="13"/>
      <c r="VKB50" s="13"/>
      <c r="VKC50" s="13"/>
      <c r="VKD50" s="13"/>
      <c r="VKE50" s="13"/>
      <c r="VKF50" s="13"/>
      <c r="VKG50" s="13"/>
      <c r="VKH50" s="13"/>
      <c r="VKI50" s="13"/>
      <c r="VKJ50" s="13"/>
      <c r="VKK50" s="13"/>
      <c r="VKL50" s="13"/>
      <c r="VKM50" s="13"/>
      <c r="VKN50" s="13"/>
      <c r="VKO50" s="13"/>
      <c r="VKP50" s="13"/>
      <c r="VKQ50" s="13"/>
      <c r="VKR50" s="13"/>
      <c r="VKS50" s="13"/>
      <c r="VKT50" s="13"/>
      <c r="VKU50" s="13"/>
      <c r="VKV50" s="13"/>
      <c r="VKW50" s="13"/>
      <c r="VKX50" s="13"/>
      <c r="VKY50" s="13"/>
      <c r="VKZ50" s="13"/>
      <c r="VLA50" s="13"/>
      <c r="VLB50" s="13"/>
      <c r="VLC50" s="13"/>
      <c r="VLD50" s="13"/>
      <c r="VLE50" s="13"/>
      <c r="VLF50" s="13"/>
      <c r="VLG50" s="13"/>
      <c r="VLH50" s="13"/>
      <c r="VLI50" s="13"/>
      <c r="VLJ50" s="13"/>
      <c r="VLK50" s="13"/>
      <c r="VLL50" s="13"/>
      <c r="VLM50" s="13"/>
      <c r="VLN50" s="13"/>
      <c r="VLO50" s="13"/>
      <c r="VLP50" s="13"/>
      <c r="VLQ50" s="13"/>
      <c r="VLR50" s="13"/>
      <c r="VLS50" s="13"/>
      <c r="VLT50" s="13"/>
      <c r="VLU50" s="13"/>
      <c r="VLV50" s="13"/>
      <c r="VLW50" s="13"/>
      <c r="VLX50" s="13"/>
      <c r="VLY50" s="13"/>
      <c r="VLZ50" s="13"/>
      <c r="VMA50" s="13"/>
      <c r="VMB50" s="13"/>
      <c r="VMC50" s="13"/>
      <c r="VMD50" s="13"/>
      <c r="VME50" s="13"/>
      <c r="VMF50" s="13"/>
      <c r="VMG50" s="13"/>
      <c r="VMH50" s="13"/>
      <c r="VMI50" s="13"/>
      <c r="VMJ50" s="13"/>
      <c r="VMK50" s="13"/>
      <c r="VML50" s="13"/>
      <c r="VMM50" s="13"/>
      <c r="VMN50" s="13"/>
      <c r="VMO50" s="13"/>
      <c r="VMP50" s="13"/>
      <c r="VMQ50" s="13"/>
      <c r="VMR50" s="13"/>
      <c r="VMS50" s="13"/>
      <c r="VMT50" s="13"/>
      <c r="VMU50" s="13"/>
      <c r="VMV50" s="13"/>
      <c r="VMW50" s="13"/>
      <c r="VMX50" s="13"/>
      <c r="VMY50" s="13"/>
      <c r="VMZ50" s="13"/>
      <c r="VNA50" s="13"/>
      <c r="VNB50" s="13"/>
      <c r="VNC50" s="13"/>
      <c r="VND50" s="13"/>
      <c r="VNE50" s="13"/>
      <c r="VNF50" s="13"/>
      <c r="VNG50" s="13"/>
      <c r="VNH50" s="13"/>
      <c r="VNI50" s="13"/>
      <c r="VNJ50" s="13"/>
      <c r="VNK50" s="13"/>
      <c r="VNL50" s="13"/>
      <c r="VNM50" s="13"/>
      <c r="VNN50" s="13"/>
      <c r="VNO50" s="13"/>
      <c r="VNP50" s="13"/>
      <c r="VNQ50" s="13"/>
      <c r="VNR50" s="13"/>
      <c r="VNS50" s="13"/>
      <c r="VNT50" s="13"/>
      <c r="VNU50" s="13"/>
      <c r="VNV50" s="13"/>
      <c r="VNW50" s="13"/>
      <c r="VNX50" s="13"/>
      <c r="VNY50" s="13"/>
      <c r="VNZ50" s="13"/>
      <c r="VOA50" s="13"/>
      <c r="VOB50" s="13"/>
      <c r="VOC50" s="13"/>
      <c r="VOD50" s="13"/>
      <c r="VOE50" s="13"/>
      <c r="VOF50" s="13"/>
      <c r="VOG50" s="13"/>
      <c r="VOH50" s="13"/>
      <c r="VOI50" s="13"/>
      <c r="VOJ50" s="13"/>
      <c r="VOK50" s="13"/>
      <c r="VOL50" s="13"/>
      <c r="VOM50" s="13"/>
      <c r="VON50" s="13"/>
      <c r="VOO50" s="13"/>
      <c r="VOP50" s="13"/>
      <c r="VOQ50" s="13"/>
      <c r="VOR50" s="13"/>
      <c r="VOS50" s="13"/>
      <c r="VOT50" s="13"/>
      <c r="VOU50" s="13"/>
      <c r="VOV50" s="13"/>
      <c r="VOW50" s="13"/>
      <c r="VOX50" s="13"/>
      <c r="VOY50" s="13"/>
      <c r="VOZ50" s="13"/>
      <c r="VPA50" s="13"/>
      <c r="VPB50" s="13"/>
      <c r="VPC50" s="13"/>
      <c r="VPD50" s="13"/>
      <c r="VPE50" s="13"/>
      <c r="VPF50" s="13"/>
      <c r="VPG50" s="13"/>
      <c r="VPH50" s="13"/>
      <c r="VPI50" s="13"/>
      <c r="VPJ50" s="13"/>
      <c r="VPK50" s="13"/>
      <c r="VPL50" s="13"/>
      <c r="VPM50" s="13"/>
      <c r="VPN50" s="13"/>
      <c r="VPO50" s="13"/>
      <c r="VPP50" s="13"/>
      <c r="VPQ50" s="13"/>
      <c r="VPR50" s="13"/>
      <c r="VPS50" s="13"/>
      <c r="VPT50" s="13"/>
      <c r="VPU50" s="13"/>
      <c r="VPV50" s="13"/>
      <c r="VPW50" s="13"/>
      <c r="VPX50" s="13"/>
      <c r="VPY50" s="13"/>
      <c r="VPZ50" s="13"/>
      <c r="VQA50" s="13"/>
      <c r="VQB50" s="13"/>
      <c r="VQC50" s="13"/>
      <c r="VQD50" s="13"/>
      <c r="VQE50" s="13"/>
      <c r="VQF50" s="13"/>
      <c r="VQG50" s="13"/>
      <c r="VQH50" s="13"/>
      <c r="VQI50" s="13"/>
      <c r="VQJ50" s="13"/>
      <c r="VQK50" s="13"/>
      <c r="VQL50" s="13"/>
      <c r="VQM50" s="13"/>
      <c r="VQN50" s="13"/>
      <c r="VQO50" s="13"/>
      <c r="VQP50" s="13"/>
      <c r="VQQ50" s="13"/>
      <c r="VQR50" s="13"/>
      <c r="VQS50" s="13"/>
      <c r="VQT50" s="13"/>
      <c r="VQU50" s="13"/>
      <c r="VQV50" s="13"/>
      <c r="VQW50" s="13"/>
      <c r="VQX50" s="13"/>
      <c r="VQY50" s="13"/>
      <c r="VQZ50" s="13"/>
      <c r="VRA50" s="13"/>
      <c r="VRB50" s="13"/>
      <c r="VRC50" s="13"/>
      <c r="VRD50" s="13"/>
      <c r="VRE50" s="13"/>
      <c r="VRF50" s="13"/>
      <c r="VRG50" s="13"/>
      <c r="VRH50" s="13"/>
      <c r="VRI50" s="13"/>
      <c r="VRJ50" s="13"/>
      <c r="VRK50" s="13"/>
      <c r="VRL50" s="13"/>
      <c r="VRM50" s="13"/>
      <c r="VRN50" s="13"/>
      <c r="VRO50" s="13"/>
      <c r="VRP50" s="13"/>
      <c r="VRQ50" s="13"/>
      <c r="VRR50" s="13"/>
      <c r="VRS50" s="13"/>
      <c r="VRT50" s="13"/>
      <c r="VRU50" s="13"/>
      <c r="VRV50" s="13"/>
      <c r="VRW50" s="13"/>
      <c r="VRX50" s="13"/>
      <c r="VRY50" s="13"/>
      <c r="VRZ50" s="13"/>
      <c r="VSA50" s="13"/>
      <c r="VSB50" s="13"/>
      <c r="VSC50" s="13"/>
      <c r="VSD50" s="13"/>
      <c r="VSE50" s="13"/>
      <c r="VSF50" s="13"/>
      <c r="VSG50" s="13"/>
      <c r="VSH50" s="13"/>
      <c r="VSI50" s="13"/>
      <c r="VSJ50" s="13"/>
      <c r="VSK50" s="13"/>
      <c r="VSL50" s="13"/>
      <c r="VSM50" s="13"/>
      <c r="VSN50" s="13"/>
      <c r="VSO50" s="13"/>
      <c r="VSP50" s="13"/>
      <c r="VSQ50" s="13"/>
      <c r="VSR50" s="13"/>
      <c r="VSS50" s="13"/>
      <c r="VST50" s="13"/>
      <c r="VSU50" s="13"/>
      <c r="VSV50" s="13"/>
      <c r="VSW50" s="13"/>
      <c r="VSX50" s="13"/>
      <c r="VSY50" s="13"/>
      <c r="VSZ50" s="13"/>
      <c r="VTA50" s="13"/>
      <c r="VTB50" s="13"/>
      <c r="VTC50" s="13"/>
      <c r="VTD50" s="13"/>
      <c r="VTE50" s="13"/>
      <c r="VTF50" s="13"/>
      <c r="VTG50" s="13"/>
      <c r="VTH50" s="13"/>
      <c r="VTI50" s="13"/>
      <c r="VTJ50" s="13"/>
      <c r="VTK50" s="13"/>
      <c r="VTL50" s="13"/>
      <c r="VTM50" s="13"/>
      <c r="VTN50" s="13"/>
      <c r="VTO50" s="13"/>
      <c r="VTP50" s="13"/>
      <c r="VTQ50" s="13"/>
      <c r="VTR50" s="13"/>
      <c r="VTS50" s="13"/>
      <c r="VTT50" s="13"/>
      <c r="VTU50" s="13"/>
      <c r="VTV50" s="13"/>
      <c r="VTW50" s="13"/>
      <c r="VTX50" s="13"/>
      <c r="VTY50" s="13"/>
      <c r="VTZ50" s="13"/>
      <c r="VUA50" s="13"/>
      <c r="VUB50" s="13"/>
      <c r="VUC50" s="13"/>
      <c r="VUD50" s="13"/>
      <c r="VUE50" s="13"/>
      <c r="VUF50" s="13"/>
      <c r="VUG50" s="13"/>
      <c r="VUH50" s="13"/>
      <c r="VUI50" s="13"/>
      <c r="VUJ50" s="13"/>
      <c r="VUK50" s="13"/>
      <c r="VUL50" s="13"/>
      <c r="VUM50" s="13"/>
      <c r="VUN50" s="13"/>
      <c r="VUO50" s="13"/>
      <c r="VUP50" s="13"/>
      <c r="VUQ50" s="13"/>
      <c r="VUR50" s="13"/>
      <c r="VUS50" s="13"/>
      <c r="VUT50" s="13"/>
      <c r="VUU50" s="13"/>
      <c r="VUV50" s="13"/>
      <c r="VUW50" s="13"/>
      <c r="VUX50" s="13"/>
      <c r="VUY50" s="13"/>
      <c r="VUZ50" s="13"/>
      <c r="VVA50" s="13"/>
      <c r="VVB50" s="13"/>
      <c r="VVC50" s="13"/>
      <c r="VVD50" s="13"/>
      <c r="VVE50" s="13"/>
      <c r="VVF50" s="13"/>
      <c r="VVG50" s="13"/>
      <c r="VVH50" s="13"/>
      <c r="VVI50" s="13"/>
      <c r="VVJ50" s="13"/>
      <c r="VVK50" s="13"/>
      <c r="VVL50" s="13"/>
      <c r="VVM50" s="13"/>
      <c r="VVN50" s="13"/>
      <c r="VVO50" s="13"/>
      <c r="VVP50" s="13"/>
      <c r="VVQ50" s="13"/>
      <c r="VVR50" s="13"/>
      <c r="VVS50" s="13"/>
      <c r="VVT50" s="13"/>
      <c r="VVU50" s="13"/>
      <c r="VVV50" s="13"/>
      <c r="VVW50" s="13"/>
      <c r="VVX50" s="13"/>
      <c r="VVY50" s="13"/>
      <c r="VVZ50" s="13"/>
      <c r="VWA50" s="13"/>
      <c r="VWB50" s="13"/>
      <c r="VWC50" s="13"/>
      <c r="VWD50" s="13"/>
      <c r="VWE50" s="13"/>
      <c r="VWF50" s="13"/>
      <c r="VWG50" s="13"/>
      <c r="VWH50" s="13"/>
      <c r="VWI50" s="13"/>
      <c r="VWJ50" s="13"/>
      <c r="VWK50" s="13"/>
      <c r="VWL50" s="13"/>
      <c r="VWM50" s="13"/>
      <c r="VWN50" s="13"/>
      <c r="VWO50" s="13"/>
      <c r="VWP50" s="13"/>
      <c r="VWQ50" s="13"/>
      <c r="VWR50" s="13"/>
      <c r="VWS50" s="13"/>
      <c r="VWT50" s="13"/>
      <c r="VWU50" s="13"/>
      <c r="VWV50" s="13"/>
      <c r="VWW50" s="13"/>
      <c r="VWX50" s="13"/>
      <c r="VWY50" s="13"/>
      <c r="VWZ50" s="13"/>
      <c r="VXA50" s="13"/>
      <c r="VXB50" s="13"/>
      <c r="VXC50" s="13"/>
      <c r="VXD50" s="13"/>
      <c r="VXE50" s="13"/>
      <c r="VXF50" s="13"/>
      <c r="VXG50" s="13"/>
      <c r="VXH50" s="13"/>
      <c r="VXI50" s="13"/>
      <c r="VXJ50" s="13"/>
      <c r="VXK50" s="13"/>
      <c r="VXL50" s="13"/>
      <c r="VXM50" s="13"/>
      <c r="VXN50" s="13"/>
      <c r="VXO50" s="13"/>
      <c r="VXP50" s="13"/>
      <c r="VXQ50" s="13"/>
      <c r="VXR50" s="13"/>
      <c r="VXS50" s="13"/>
      <c r="VXT50" s="13"/>
      <c r="VXU50" s="13"/>
      <c r="VXV50" s="13"/>
      <c r="VXW50" s="13"/>
      <c r="VXX50" s="13"/>
      <c r="VXY50" s="13"/>
      <c r="VXZ50" s="13"/>
      <c r="VYA50" s="13"/>
      <c r="VYB50" s="13"/>
      <c r="VYC50" s="13"/>
      <c r="VYD50" s="13"/>
      <c r="VYE50" s="13"/>
      <c r="VYF50" s="13"/>
      <c r="VYG50" s="13"/>
      <c r="VYH50" s="13"/>
      <c r="VYI50" s="13"/>
      <c r="VYJ50" s="13"/>
      <c r="VYK50" s="13"/>
      <c r="VYL50" s="13"/>
      <c r="VYM50" s="13"/>
      <c r="VYN50" s="13"/>
      <c r="VYO50" s="13"/>
      <c r="VYP50" s="13"/>
      <c r="VYQ50" s="13"/>
      <c r="VYR50" s="13"/>
      <c r="VYS50" s="13"/>
      <c r="VYT50" s="13"/>
      <c r="VYU50" s="13"/>
      <c r="VYV50" s="13"/>
      <c r="VYW50" s="13"/>
      <c r="VYX50" s="13"/>
      <c r="VYY50" s="13"/>
      <c r="VYZ50" s="13"/>
      <c r="VZA50" s="13"/>
      <c r="VZB50" s="13"/>
      <c r="VZC50" s="13"/>
      <c r="VZD50" s="13"/>
      <c r="VZE50" s="13"/>
      <c r="VZF50" s="13"/>
      <c r="VZG50" s="13"/>
      <c r="VZH50" s="13"/>
      <c r="VZI50" s="13"/>
      <c r="VZJ50" s="13"/>
      <c r="VZK50" s="13"/>
      <c r="VZL50" s="13"/>
      <c r="VZM50" s="13"/>
      <c r="VZN50" s="13"/>
      <c r="VZO50" s="13"/>
      <c r="VZP50" s="13"/>
      <c r="VZQ50" s="13"/>
      <c r="VZR50" s="13"/>
      <c r="VZS50" s="13"/>
      <c r="VZT50" s="13"/>
      <c r="VZU50" s="13"/>
      <c r="VZV50" s="13"/>
      <c r="VZW50" s="13"/>
      <c r="VZX50" s="13"/>
      <c r="VZY50" s="13"/>
      <c r="VZZ50" s="13"/>
      <c r="WAA50" s="13"/>
      <c r="WAB50" s="13"/>
      <c r="WAC50" s="13"/>
      <c r="WAD50" s="13"/>
      <c r="WAE50" s="13"/>
      <c r="WAF50" s="13"/>
      <c r="WAG50" s="13"/>
      <c r="WAH50" s="13"/>
      <c r="WAI50" s="13"/>
      <c r="WAJ50" s="13"/>
      <c r="WAK50" s="13"/>
      <c r="WAL50" s="13"/>
      <c r="WAM50" s="13"/>
      <c r="WAN50" s="13"/>
      <c r="WAO50" s="13"/>
      <c r="WAP50" s="13"/>
      <c r="WAQ50" s="13"/>
      <c r="WAR50" s="13"/>
      <c r="WAS50" s="13"/>
      <c r="WAT50" s="13"/>
      <c r="WAU50" s="13"/>
      <c r="WAV50" s="13"/>
      <c r="WAW50" s="13"/>
      <c r="WAX50" s="13"/>
      <c r="WAY50" s="13"/>
      <c r="WAZ50" s="13"/>
      <c r="WBA50" s="13"/>
      <c r="WBB50" s="13"/>
      <c r="WBC50" s="13"/>
      <c r="WBD50" s="13"/>
      <c r="WBE50" s="13"/>
      <c r="WBF50" s="13"/>
      <c r="WBG50" s="13"/>
      <c r="WBH50" s="13"/>
      <c r="WBI50" s="13"/>
      <c r="WBJ50" s="13"/>
      <c r="WBK50" s="13"/>
      <c r="WBL50" s="13"/>
      <c r="WBM50" s="13"/>
      <c r="WBN50" s="13"/>
      <c r="WBO50" s="13"/>
      <c r="WBP50" s="13"/>
      <c r="WBQ50" s="13"/>
      <c r="WBR50" s="13"/>
      <c r="WBS50" s="13"/>
      <c r="WBT50" s="13"/>
      <c r="WBU50" s="13"/>
      <c r="WBV50" s="13"/>
      <c r="WBW50" s="13"/>
      <c r="WBX50" s="13"/>
      <c r="WBY50" s="13"/>
      <c r="WBZ50" s="13"/>
      <c r="WCA50" s="13"/>
      <c r="WCB50" s="13"/>
      <c r="WCC50" s="13"/>
      <c r="WCD50" s="13"/>
      <c r="WCE50" s="13"/>
      <c r="WCF50" s="13"/>
      <c r="WCG50" s="13"/>
      <c r="WCH50" s="13"/>
      <c r="WCI50" s="13"/>
      <c r="WCJ50" s="13"/>
      <c r="WCK50" s="13"/>
      <c r="WCL50" s="13"/>
      <c r="WCM50" s="13"/>
      <c r="WCN50" s="13"/>
      <c r="WCO50" s="13"/>
      <c r="WCP50" s="13"/>
      <c r="WCQ50" s="13"/>
      <c r="WCR50" s="13"/>
      <c r="WCS50" s="13"/>
      <c r="WCT50" s="13"/>
      <c r="WCU50" s="13"/>
      <c r="WCV50" s="13"/>
      <c r="WCW50" s="13"/>
      <c r="WCX50" s="13"/>
      <c r="WCY50" s="13"/>
      <c r="WCZ50" s="13"/>
      <c r="WDA50" s="13"/>
      <c r="WDB50" s="13"/>
      <c r="WDC50" s="13"/>
      <c r="WDD50" s="13"/>
      <c r="WDE50" s="13"/>
      <c r="WDF50" s="13"/>
      <c r="WDG50" s="13"/>
      <c r="WDH50" s="13"/>
      <c r="WDI50" s="13"/>
      <c r="WDJ50" s="13"/>
      <c r="WDK50" s="13"/>
      <c r="WDL50" s="13"/>
      <c r="WDM50" s="13"/>
      <c r="WDN50" s="13"/>
      <c r="WDO50" s="13"/>
      <c r="WDP50" s="13"/>
      <c r="WDQ50" s="13"/>
      <c r="WDR50" s="13"/>
      <c r="WDS50" s="13"/>
      <c r="WDT50" s="13"/>
      <c r="WDU50" s="13"/>
      <c r="WDV50" s="13"/>
      <c r="WDW50" s="13"/>
      <c r="WDX50" s="13"/>
      <c r="WDY50" s="13"/>
      <c r="WDZ50" s="13"/>
      <c r="WEA50" s="13"/>
      <c r="WEB50" s="13"/>
      <c r="WEC50" s="13"/>
      <c r="WED50" s="13"/>
      <c r="WEE50" s="13"/>
      <c r="WEF50" s="13"/>
      <c r="WEG50" s="13"/>
      <c r="WEH50" s="13"/>
      <c r="WEI50" s="13"/>
      <c r="WEJ50" s="13"/>
      <c r="WEK50" s="13"/>
      <c r="WEL50" s="13"/>
      <c r="WEM50" s="13"/>
      <c r="WEN50" s="13"/>
      <c r="WEO50" s="13"/>
      <c r="WEP50" s="13"/>
      <c r="WEQ50" s="13"/>
      <c r="WER50" s="13"/>
      <c r="WES50" s="13"/>
      <c r="WET50" s="13"/>
      <c r="WEU50" s="13"/>
      <c r="WEV50" s="13"/>
      <c r="WEW50" s="13"/>
      <c r="WEX50" s="13"/>
      <c r="WEY50" s="13"/>
      <c r="WEZ50" s="13"/>
      <c r="WFA50" s="13"/>
      <c r="WFB50" s="13"/>
      <c r="WFC50" s="13"/>
      <c r="WFD50" s="13"/>
      <c r="WFE50" s="13"/>
      <c r="WFF50" s="13"/>
      <c r="WFG50" s="13"/>
      <c r="WFH50" s="13"/>
      <c r="WFI50" s="13"/>
      <c r="WFJ50" s="13"/>
      <c r="WFK50" s="13"/>
      <c r="WFL50" s="13"/>
      <c r="WFM50" s="13"/>
      <c r="WFN50" s="13"/>
      <c r="WFO50" s="13"/>
      <c r="WFP50" s="13"/>
      <c r="WFQ50" s="13"/>
      <c r="WFR50" s="13"/>
      <c r="WFS50" s="13"/>
      <c r="WFT50" s="13"/>
      <c r="WFU50" s="13"/>
      <c r="WFV50" s="13"/>
      <c r="WFW50" s="13"/>
      <c r="WFX50" s="13"/>
      <c r="WFY50" s="13"/>
      <c r="WFZ50" s="13"/>
      <c r="WGA50" s="13"/>
      <c r="WGB50" s="13"/>
      <c r="WGC50" s="13"/>
      <c r="WGD50" s="13"/>
      <c r="WGE50" s="13"/>
      <c r="WGF50" s="13"/>
      <c r="WGG50" s="13"/>
      <c r="WGH50" s="13"/>
      <c r="WGI50" s="13"/>
      <c r="WGJ50" s="13"/>
      <c r="WGK50" s="13"/>
      <c r="WGL50" s="13"/>
      <c r="WGM50" s="13"/>
      <c r="WGN50" s="13"/>
      <c r="WGO50" s="13"/>
      <c r="WGP50" s="13"/>
      <c r="WGQ50" s="13"/>
      <c r="WGR50" s="13"/>
      <c r="WGS50" s="13"/>
      <c r="WGT50" s="13"/>
      <c r="WGU50" s="13"/>
      <c r="WGV50" s="13"/>
      <c r="WGW50" s="13"/>
      <c r="WGX50" s="13"/>
      <c r="WGY50" s="13"/>
      <c r="WGZ50" s="13"/>
      <c r="WHA50" s="13"/>
      <c r="WHB50" s="13"/>
      <c r="WHC50" s="13"/>
      <c r="WHD50" s="13"/>
      <c r="WHE50" s="13"/>
      <c r="WHF50" s="13"/>
      <c r="WHG50" s="13"/>
      <c r="WHH50" s="13"/>
      <c r="WHI50" s="13"/>
      <c r="WHJ50" s="13"/>
      <c r="WHK50" s="13"/>
      <c r="WHL50" s="13"/>
      <c r="WHM50" s="13"/>
      <c r="WHN50" s="13"/>
      <c r="WHO50" s="13"/>
      <c r="WHP50" s="13"/>
      <c r="WHQ50" s="13"/>
      <c r="WHR50" s="13"/>
      <c r="WHS50" s="13"/>
      <c r="WHT50" s="13"/>
      <c r="WHU50" s="13"/>
      <c r="WHV50" s="13"/>
      <c r="WHW50" s="13"/>
      <c r="WHX50" s="13"/>
      <c r="WHY50" s="13"/>
      <c r="WHZ50" s="13"/>
      <c r="WIA50" s="13"/>
      <c r="WIB50" s="13"/>
      <c r="WIC50" s="13"/>
      <c r="WID50" s="13"/>
      <c r="WIE50" s="13"/>
      <c r="WIF50" s="13"/>
      <c r="WIG50" s="13"/>
      <c r="WIH50" s="13"/>
      <c r="WII50" s="13"/>
      <c r="WIJ50" s="13"/>
      <c r="WIK50" s="13"/>
      <c r="WIL50" s="13"/>
      <c r="WIM50" s="13"/>
      <c r="WIN50" s="13"/>
      <c r="WIO50" s="13"/>
      <c r="WIP50" s="13"/>
      <c r="WIQ50" s="13"/>
      <c r="WIR50" s="13"/>
      <c r="WIS50" s="13"/>
      <c r="WIT50" s="13"/>
      <c r="WIU50" s="13"/>
      <c r="WIV50" s="13"/>
      <c r="WIW50" s="13"/>
      <c r="WIX50" s="13"/>
      <c r="WIY50" s="13"/>
      <c r="WIZ50" s="13"/>
      <c r="WJA50" s="13"/>
      <c r="WJB50" s="13"/>
      <c r="WJC50" s="13"/>
      <c r="WJD50" s="13"/>
      <c r="WJE50" s="13"/>
      <c r="WJF50" s="13"/>
      <c r="WJG50" s="13"/>
      <c r="WJH50" s="13"/>
      <c r="WJI50" s="13"/>
      <c r="WJJ50" s="13"/>
      <c r="WJK50" s="13"/>
      <c r="WJL50" s="13"/>
      <c r="WJM50" s="13"/>
      <c r="WJN50" s="13"/>
      <c r="WJO50" s="13"/>
      <c r="WJP50" s="13"/>
      <c r="WJQ50" s="13"/>
      <c r="WJR50" s="13"/>
      <c r="WJS50" s="13"/>
      <c r="WJT50" s="13"/>
      <c r="WJU50" s="13"/>
      <c r="WJV50" s="13"/>
      <c r="WJW50" s="13"/>
      <c r="WJX50" s="13"/>
      <c r="WJY50" s="13"/>
      <c r="WJZ50" s="13"/>
      <c r="WKA50" s="13"/>
      <c r="WKB50" s="13"/>
      <c r="WKC50" s="13"/>
      <c r="WKD50" s="13"/>
      <c r="WKE50" s="13"/>
      <c r="WKF50" s="13"/>
      <c r="WKG50" s="13"/>
      <c r="WKH50" s="13"/>
      <c r="WKI50" s="13"/>
      <c r="WKJ50" s="13"/>
      <c r="WKK50" s="13"/>
      <c r="WKL50" s="13"/>
      <c r="WKM50" s="13"/>
      <c r="WKN50" s="13"/>
      <c r="WKO50" s="13"/>
      <c r="WKP50" s="13"/>
      <c r="WKQ50" s="13"/>
      <c r="WKR50" s="13"/>
      <c r="WKS50" s="13"/>
      <c r="WKT50" s="13"/>
      <c r="WKU50" s="13"/>
      <c r="WKV50" s="13"/>
      <c r="WKW50" s="13"/>
      <c r="WKX50" s="13"/>
      <c r="WKY50" s="13"/>
      <c r="WKZ50" s="13"/>
      <c r="WLA50" s="13"/>
      <c r="WLB50" s="13"/>
      <c r="WLC50" s="13"/>
      <c r="WLD50" s="13"/>
      <c r="WLE50" s="13"/>
      <c r="WLF50" s="13"/>
      <c r="WLG50" s="13"/>
      <c r="WLH50" s="13"/>
      <c r="WLI50" s="13"/>
      <c r="WLJ50" s="13"/>
      <c r="WLK50" s="13"/>
      <c r="WLL50" s="13"/>
      <c r="WLM50" s="13"/>
      <c r="WLN50" s="13"/>
      <c r="WLO50" s="13"/>
      <c r="WLP50" s="13"/>
      <c r="WLQ50" s="13"/>
      <c r="WLR50" s="13"/>
      <c r="WLS50" s="13"/>
      <c r="WLT50" s="13"/>
      <c r="WLU50" s="13"/>
      <c r="WLV50" s="13"/>
      <c r="WLW50" s="13"/>
      <c r="WLX50" s="13"/>
      <c r="WLY50" s="13"/>
      <c r="WLZ50" s="13"/>
      <c r="WMA50" s="13"/>
      <c r="WMB50" s="13"/>
      <c r="WMC50" s="13"/>
      <c r="WMD50" s="13"/>
      <c r="WME50" s="13"/>
      <c r="WMF50" s="13"/>
      <c r="WMG50" s="13"/>
      <c r="WMH50" s="13"/>
      <c r="WMI50" s="13"/>
      <c r="WMJ50" s="13"/>
      <c r="WMK50" s="13"/>
      <c r="WML50" s="13"/>
      <c r="WMM50" s="13"/>
      <c r="WMN50" s="13"/>
      <c r="WMO50" s="13"/>
      <c r="WMP50" s="13"/>
      <c r="WMQ50" s="13"/>
      <c r="WMR50" s="13"/>
      <c r="WMS50" s="13"/>
      <c r="WMT50" s="13"/>
      <c r="WMU50" s="13"/>
      <c r="WMV50" s="13"/>
      <c r="WMW50" s="13"/>
      <c r="WMX50" s="13"/>
      <c r="WMY50" s="13"/>
      <c r="WMZ50" s="13"/>
      <c r="WNA50" s="13"/>
      <c r="WNB50" s="13"/>
      <c r="WNC50" s="13"/>
      <c r="WND50" s="13"/>
      <c r="WNE50" s="13"/>
      <c r="WNF50" s="13"/>
      <c r="WNG50" s="13"/>
      <c r="WNH50" s="13"/>
      <c r="WNI50" s="13"/>
      <c r="WNJ50" s="13"/>
      <c r="WNK50" s="13"/>
      <c r="WNL50" s="13"/>
      <c r="WNM50" s="13"/>
      <c r="WNN50" s="13"/>
      <c r="WNO50" s="13"/>
      <c r="WNP50" s="13"/>
      <c r="WNQ50" s="13"/>
      <c r="WNR50" s="13"/>
      <c r="WNS50" s="13"/>
      <c r="WNT50" s="13"/>
      <c r="WNU50" s="13"/>
      <c r="WNV50" s="13"/>
      <c r="WNW50" s="13"/>
      <c r="WNX50" s="13"/>
      <c r="WNY50" s="13"/>
      <c r="WNZ50" s="13"/>
      <c r="WOA50" s="13"/>
      <c r="WOB50" s="13"/>
      <c r="WOC50" s="13"/>
      <c r="WOD50" s="13"/>
      <c r="WOE50" s="13"/>
      <c r="WOF50" s="13"/>
      <c r="WOG50" s="13"/>
      <c r="WOH50" s="13"/>
      <c r="WOI50" s="13"/>
      <c r="WOJ50" s="13"/>
      <c r="WOK50" s="13"/>
      <c r="WOL50" s="13"/>
      <c r="WOM50" s="13"/>
      <c r="WON50" s="13"/>
      <c r="WOO50" s="13"/>
      <c r="WOP50" s="13"/>
      <c r="WOQ50" s="13"/>
      <c r="WOR50" s="13"/>
      <c r="WOS50" s="13"/>
      <c r="WOT50" s="13"/>
      <c r="WOU50" s="13"/>
      <c r="WOV50" s="13"/>
      <c r="WOW50" s="13"/>
      <c r="WOX50" s="13"/>
      <c r="WOY50" s="13"/>
      <c r="WOZ50" s="13"/>
      <c r="WPA50" s="13"/>
      <c r="WPB50" s="13"/>
      <c r="WPC50" s="13"/>
      <c r="WPD50" s="13"/>
      <c r="WPE50" s="13"/>
      <c r="WPF50" s="13"/>
      <c r="WPG50" s="13"/>
      <c r="WPH50" s="13"/>
      <c r="WPI50" s="13"/>
      <c r="WPJ50" s="13"/>
      <c r="WPK50" s="13"/>
      <c r="WPL50" s="13"/>
      <c r="WPM50" s="13"/>
      <c r="WPN50" s="13"/>
      <c r="WPO50" s="13"/>
      <c r="WPP50" s="13"/>
      <c r="WPQ50" s="13"/>
      <c r="WPR50" s="13"/>
      <c r="WPS50" s="13"/>
      <c r="WPT50" s="13"/>
      <c r="WPU50" s="13"/>
      <c r="WPV50" s="13"/>
      <c r="WPW50" s="13"/>
      <c r="WPX50" s="13"/>
      <c r="WPY50" s="13"/>
      <c r="WPZ50" s="13"/>
      <c r="WQA50" s="13"/>
      <c r="WQB50" s="13"/>
      <c r="WQC50" s="13"/>
      <c r="WQD50" s="13"/>
      <c r="WQE50" s="13"/>
      <c r="WQF50" s="13"/>
      <c r="WQG50" s="13"/>
      <c r="WQH50" s="13"/>
      <c r="WQI50" s="13"/>
      <c r="WQJ50" s="13"/>
      <c r="WQK50" s="13"/>
      <c r="WQL50" s="13"/>
      <c r="WQM50" s="13"/>
      <c r="WQN50" s="13"/>
      <c r="WQO50" s="13"/>
      <c r="WQP50" s="13"/>
      <c r="WQQ50" s="13"/>
      <c r="WQR50" s="13"/>
      <c r="WQS50" s="13"/>
      <c r="WQT50" s="13"/>
      <c r="WQU50" s="13"/>
      <c r="WQV50" s="13"/>
      <c r="WQW50" s="13"/>
      <c r="WQX50" s="13"/>
      <c r="WQY50" s="13"/>
      <c r="WQZ50" s="13"/>
      <c r="WRA50" s="13"/>
      <c r="WRB50" s="13"/>
      <c r="WRC50" s="13"/>
      <c r="WRD50" s="13"/>
      <c r="WRE50" s="13"/>
      <c r="WRF50" s="13"/>
      <c r="WRG50" s="13"/>
      <c r="WRH50" s="13"/>
      <c r="WRI50" s="13"/>
      <c r="WRJ50" s="13"/>
      <c r="WRK50" s="13"/>
      <c r="WRL50" s="13"/>
      <c r="WRM50" s="13"/>
      <c r="WRN50" s="13"/>
      <c r="WRO50" s="13"/>
      <c r="WRP50" s="13"/>
      <c r="WRQ50" s="13"/>
      <c r="WRR50" s="13"/>
      <c r="WRS50" s="13"/>
      <c r="WRT50" s="13"/>
      <c r="WRU50" s="13"/>
      <c r="WRV50" s="13"/>
      <c r="WRW50" s="13"/>
      <c r="WRX50" s="13"/>
      <c r="WRY50" s="13"/>
      <c r="WRZ50" s="13"/>
      <c r="WSA50" s="13"/>
      <c r="WSB50" s="13"/>
      <c r="WSC50" s="13"/>
      <c r="WSD50" s="13"/>
      <c r="WSE50" s="13"/>
      <c r="WSF50" s="13"/>
      <c r="WSG50" s="13"/>
      <c r="WSH50" s="13"/>
      <c r="WSI50" s="13"/>
      <c r="WSJ50" s="13"/>
      <c r="WSK50" s="13"/>
      <c r="WSL50" s="13"/>
      <c r="WSM50" s="13"/>
      <c r="WSN50" s="13"/>
      <c r="WSO50" s="13"/>
      <c r="WSP50" s="13"/>
      <c r="WSQ50" s="13"/>
      <c r="WSR50" s="13"/>
      <c r="WSS50" s="13"/>
      <c r="WST50" s="13"/>
      <c r="WSU50" s="13"/>
      <c r="WSV50" s="13"/>
      <c r="WSW50" s="13"/>
      <c r="WSX50" s="13"/>
      <c r="WSY50" s="13"/>
      <c r="WSZ50" s="13"/>
      <c r="WTA50" s="13"/>
      <c r="WTB50" s="13"/>
      <c r="WTC50" s="13"/>
      <c r="WTD50" s="13"/>
      <c r="WTE50" s="13"/>
      <c r="WTF50" s="13"/>
      <c r="WTG50" s="13"/>
      <c r="WTH50" s="13"/>
      <c r="WTI50" s="13"/>
      <c r="WTJ50" s="13"/>
      <c r="WTK50" s="13"/>
      <c r="WTL50" s="13"/>
      <c r="WTM50" s="13"/>
      <c r="WTN50" s="13"/>
      <c r="WTO50" s="13"/>
      <c r="WTP50" s="13"/>
      <c r="WTQ50" s="13"/>
      <c r="WTR50" s="13"/>
      <c r="WTS50" s="13"/>
      <c r="WTT50" s="13"/>
      <c r="WTU50" s="13"/>
      <c r="WTV50" s="13"/>
      <c r="WTW50" s="13"/>
      <c r="WTX50" s="13"/>
      <c r="WTY50" s="13"/>
      <c r="WTZ50" s="13"/>
      <c r="WUA50" s="13"/>
      <c r="WUB50" s="13"/>
      <c r="WUC50" s="13"/>
      <c r="WUD50" s="13"/>
      <c r="WUE50" s="13"/>
      <c r="WUF50" s="13"/>
      <c r="WUG50" s="13"/>
      <c r="WUH50" s="13"/>
      <c r="WUI50" s="13"/>
      <c r="WUJ50" s="13"/>
      <c r="WUK50" s="13"/>
      <c r="WUL50" s="13"/>
      <c r="WUM50" s="13"/>
      <c r="WUN50" s="13"/>
      <c r="WUO50" s="13"/>
      <c r="WUP50" s="13"/>
      <c r="WUQ50" s="13"/>
      <c r="WUR50" s="13"/>
      <c r="WUS50" s="13"/>
      <c r="WUT50" s="13"/>
      <c r="WUU50" s="13"/>
      <c r="WUV50" s="13"/>
      <c r="WUW50" s="13"/>
      <c r="WUX50" s="13"/>
      <c r="WUY50" s="13"/>
      <c r="WUZ50" s="13"/>
      <c r="WVA50" s="13"/>
      <c r="WVB50" s="13"/>
      <c r="WVC50" s="13"/>
      <c r="WVD50" s="13"/>
      <c r="WVE50" s="13"/>
      <c r="WVF50" s="13"/>
      <c r="WVG50" s="13"/>
      <c r="WVH50" s="13"/>
      <c r="WVI50" s="13"/>
      <c r="WVJ50" s="13"/>
      <c r="WVK50" s="13"/>
      <c r="WVL50" s="13"/>
      <c r="WVM50" s="13"/>
      <c r="WVN50" s="13"/>
      <c r="WVO50" s="13"/>
      <c r="WVP50" s="13"/>
      <c r="WVQ50" s="13"/>
      <c r="WVR50" s="13"/>
      <c r="WVS50" s="13"/>
      <c r="WVT50" s="13"/>
      <c r="WVU50" s="13"/>
      <c r="WVV50" s="13"/>
      <c r="WVW50" s="13"/>
      <c r="WVX50" s="13"/>
      <c r="WVY50" s="13"/>
      <c r="WVZ50" s="13"/>
      <c r="WWA50" s="13"/>
      <c r="WWB50" s="13"/>
      <c r="WWC50" s="13"/>
      <c r="WWD50" s="13"/>
      <c r="WWE50" s="13"/>
      <c r="WWF50" s="13"/>
      <c r="WWG50" s="13"/>
      <c r="WWH50" s="13"/>
      <c r="WWI50" s="13"/>
      <c r="WWJ50" s="13"/>
      <c r="WWK50" s="13"/>
      <c r="WWL50" s="13"/>
      <c r="WWM50" s="13"/>
      <c r="WWN50" s="13"/>
      <c r="WWO50" s="13"/>
      <c r="WWP50" s="13"/>
      <c r="WWQ50" s="13"/>
      <c r="WWR50" s="13"/>
      <c r="WWS50" s="13"/>
      <c r="WWT50" s="13"/>
      <c r="WWU50" s="13"/>
      <c r="WWV50" s="13"/>
      <c r="WWW50" s="13"/>
      <c r="WWX50" s="13"/>
      <c r="WWY50" s="13"/>
      <c r="WWZ50" s="13"/>
      <c r="WXA50" s="13"/>
      <c r="WXB50" s="13"/>
      <c r="WXC50" s="13"/>
      <c r="WXD50" s="13"/>
      <c r="WXE50" s="13"/>
      <c r="WXF50" s="13"/>
      <c r="WXG50" s="13"/>
      <c r="WXH50" s="13"/>
      <c r="WXI50" s="13"/>
      <c r="WXJ50" s="13"/>
      <c r="WXK50" s="13"/>
      <c r="WXL50" s="13"/>
      <c r="WXM50" s="13"/>
      <c r="WXN50" s="13"/>
      <c r="WXO50" s="13"/>
      <c r="WXP50" s="13"/>
      <c r="WXQ50" s="13"/>
      <c r="WXR50" s="13"/>
      <c r="WXS50" s="13"/>
      <c r="WXT50" s="13"/>
      <c r="WXU50" s="13"/>
      <c r="WXV50" s="13"/>
      <c r="WXW50" s="13"/>
      <c r="WXX50" s="13"/>
      <c r="WXY50" s="13"/>
      <c r="WXZ50" s="13"/>
      <c r="WYA50" s="13"/>
      <c r="WYB50" s="13"/>
      <c r="WYC50" s="13"/>
      <c r="WYD50" s="13"/>
      <c r="WYE50" s="13"/>
      <c r="WYF50" s="13"/>
      <c r="WYG50" s="13"/>
      <c r="WYH50" s="13"/>
      <c r="WYI50" s="13"/>
      <c r="WYJ50" s="13"/>
      <c r="WYK50" s="13"/>
      <c r="WYL50" s="13"/>
      <c r="WYM50" s="13"/>
      <c r="WYN50" s="13"/>
      <c r="WYO50" s="13"/>
      <c r="WYP50" s="13"/>
      <c r="WYQ50" s="13"/>
      <c r="WYR50" s="13"/>
      <c r="WYS50" s="13"/>
      <c r="WYT50" s="13"/>
      <c r="WYU50" s="13"/>
      <c r="WYV50" s="13"/>
      <c r="WYW50" s="13"/>
      <c r="WYX50" s="13"/>
      <c r="WYY50" s="13"/>
      <c r="WYZ50" s="13"/>
      <c r="WZA50" s="13"/>
      <c r="WZB50" s="13"/>
      <c r="WZC50" s="13"/>
      <c r="WZD50" s="13"/>
      <c r="WZE50" s="13"/>
      <c r="WZF50" s="13"/>
      <c r="WZG50" s="13"/>
      <c r="WZH50" s="13"/>
      <c r="WZI50" s="13"/>
      <c r="WZJ50" s="13"/>
      <c r="WZK50" s="13"/>
      <c r="WZL50" s="13"/>
      <c r="WZM50" s="13"/>
      <c r="WZN50" s="13"/>
      <c r="WZO50" s="13"/>
      <c r="WZP50" s="13"/>
      <c r="WZQ50" s="13"/>
      <c r="WZR50" s="13"/>
      <c r="WZS50" s="13"/>
      <c r="WZT50" s="13"/>
      <c r="WZU50" s="13"/>
      <c r="WZV50" s="13"/>
      <c r="WZW50" s="13"/>
      <c r="WZX50" s="13"/>
      <c r="WZY50" s="13"/>
      <c r="WZZ50" s="13"/>
      <c r="XAA50" s="13"/>
      <c r="XAB50" s="13"/>
      <c r="XAC50" s="13"/>
      <c r="XAD50" s="13"/>
      <c r="XAE50" s="13"/>
      <c r="XAF50" s="13"/>
      <c r="XAG50" s="13"/>
      <c r="XAH50" s="13"/>
      <c r="XAI50" s="13"/>
      <c r="XAJ50" s="13"/>
      <c r="XAK50" s="13"/>
      <c r="XAL50" s="13"/>
      <c r="XAM50" s="13"/>
      <c r="XAN50" s="13"/>
      <c r="XAO50" s="13"/>
      <c r="XAP50" s="13"/>
      <c r="XAQ50" s="13"/>
      <c r="XAR50" s="13"/>
      <c r="XAS50" s="13"/>
      <c r="XAT50" s="13"/>
      <c r="XAU50" s="13"/>
      <c r="XAV50" s="13"/>
      <c r="XAW50" s="13"/>
      <c r="XAX50" s="13"/>
      <c r="XAY50" s="13"/>
      <c r="XAZ50" s="13"/>
      <c r="XBA50" s="13"/>
      <c r="XBB50" s="13"/>
      <c r="XBC50" s="13"/>
      <c r="XBD50" s="13"/>
      <c r="XBE50" s="13"/>
      <c r="XBF50" s="13"/>
      <c r="XBG50" s="13"/>
      <c r="XBH50" s="13"/>
      <c r="XBI50" s="13"/>
      <c r="XBJ50" s="13"/>
      <c r="XBK50" s="13"/>
      <c r="XBL50" s="13"/>
      <c r="XBM50" s="13"/>
      <c r="XBN50" s="13"/>
      <c r="XBO50" s="13"/>
      <c r="XBP50" s="13"/>
      <c r="XBQ50" s="13"/>
      <c r="XBR50" s="13"/>
      <c r="XBS50" s="13"/>
      <c r="XBT50" s="13"/>
      <c r="XBU50" s="13"/>
      <c r="XBV50" s="13"/>
      <c r="XBW50" s="13"/>
      <c r="XBX50" s="13"/>
      <c r="XBY50" s="13"/>
      <c r="XBZ50" s="13"/>
      <c r="XCA50" s="13"/>
      <c r="XCB50" s="13"/>
      <c r="XCC50" s="13"/>
      <c r="XCD50" s="13"/>
      <c r="XCE50" s="13"/>
      <c r="XCF50" s="13"/>
      <c r="XCG50" s="13"/>
      <c r="XCH50" s="13"/>
      <c r="XCI50" s="13"/>
      <c r="XCJ50" s="13"/>
      <c r="XCK50" s="13"/>
      <c r="XCL50" s="13"/>
      <c r="XCM50" s="13"/>
      <c r="XCN50" s="13"/>
      <c r="XCO50" s="13"/>
      <c r="XCP50" s="13"/>
      <c r="XCQ50" s="13"/>
      <c r="XCR50" s="13"/>
      <c r="XCS50" s="13"/>
      <c r="XCT50" s="13"/>
      <c r="XCU50" s="13"/>
      <c r="XCV50" s="13"/>
      <c r="XCW50" s="13"/>
      <c r="XCX50" s="13"/>
      <c r="XCY50" s="13"/>
      <c r="XCZ50" s="13"/>
      <c r="XDA50" s="13"/>
      <c r="XDB50" s="13"/>
      <c r="XDC50" s="13"/>
      <c r="XDD50" s="13"/>
      <c r="XDE50" s="13"/>
      <c r="XDF50" s="13"/>
      <c r="XDG50" s="13"/>
      <c r="XDH50" s="13"/>
      <c r="XDI50" s="13"/>
      <c r="XDJ50" s="13"/>
      <c r="XDK50" s="13"/>
      <c r="XDL50" s="13"/>
      <c r="XDM50" s="13"/>
      <c r="XDN50" s="13"/>
      <c r="XDO50" s="13"/>
      <c r="XDP50" s="13"/>
      <c r="XDQ50" s="13"/>
      <c r="XDR50" s="13"/>
      <c r="XDS50" s="13"/>
      <c r="XDT50" s="13"/>
      <c r="XDU50" s="13"/>
      <c r="XDV50" s="13"/>
      <c r="XDW50" s="13"/>
      <c r="XDX50" s="13"/>
      <c r="XDY50" s="13"/>
      <c r="XDZ50" s="13"/>
      <c r="XEA50" s="13"/>
      <c r="XEB50" s="13"/>
      <c r="XEC50" s="13"/>
      <c r="XED50" s="13"/>
      <c r="XEE50" s="13"/>
      <c r="XEF50" s="13"/>
      <c r="XEG50" s="13"/>
      <c r="XEH50" s="13"/>
      <c r="XEI50" s="13"/>
      <c r="XEJ50" s="13"/>
      <c r="XEK50" s="13"/>
      <c r="XEL50" s="13"/>
      <c r="XEM50" s="13"/>
      <c r="XEN50" s="13"/>
      <c r="XEO50" s="13"/>
      <c r="XEP50" s="13"/>
      <c r="XEQ50" s="13"/>
      <c r="XER50" s="13"/>
      <c r="XES50" s="13"/>
      <c r="XET50" s="13"/>
      <c r="XEU50" s="13"/>
      <c r="XEV50" s="13"/>
      <c r="XEW50" s="13"/>
      <c r="XEX50" s="13"/>
      <c r="XEY50" s="13"/>
      <c r="XEZ50" s="13"/>
      <c r="XFA50" s="13"/>
      <c r="XFB50" s="13"/>
      <c r="XFC50" s="13"/>
      <c r="XFD50" s="13"/>
    </row>
    <row r="51" spans="1:16384" ht="31.5">
      <c r="A51" s="61"/>
      <c r="B51" s="35" t="s">
        <v>238</v>
      </c>
      <c r="C51" s="46" t="s">
        <v>18</v>
      </c>
      <c r="D51" s="43">
        <v>97</v>
      </c>
      <c r="E51" s="43">
        <f>(D52*E53+D54*E55)/D50</f>
        <v>100.70423997435714</v>
      </c>
      <c r="F51" s="43">
        <f>(E52*F53+E54*F55)/E50</f>
        <v>100.70449676421475</v>
      </c>
      <c r="G51" s="43">
        <f>(F52*G53+F54*G55)/F50</f>
        <v>100.70531250359171</v>
      </c>
      <c r="H51" s="43">
        <f>(G52*H53+G54*H55)/G50</f>
        <v>100.84333319680185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  <c r="AMK51" s="13"/>
      <c r="AML51" s="13"/>
      <c r="AMM51" s="13"/>
      <c r="AMN51" s="13"/>
      <c r="AMO51" s="13"/>
      <c r="AMP51" s="13"/>
      <c r="AMQ51" s="13"/>
      <c r="AMR51" s="13"/>
      <c r="AMS51" s="13"/>
      <c r="AMT51" s="13"/>
      <c r="AMU51" s="13"/>
      <c r="AMV51" s="13"/>
      <c r="AMW51" s="13"/>
      <c r="AMX51" s="13"/>
      <c r="AMY51" s="13"/>
      <c r="AMZ51" s="13"/>
      <c r="ANA51" s="13"/>
      <c r="ANB51" s="13"/>
      <c r="ANC51" s="13"/>
      <c r="AND51" s="13"/>
      <c r="ANE51" s="13"/>
      <c r="ANF51" s="13"/>
      <c r="ANG51" s="13"/>
      <c r="ANH51" s="13"/>
      <c r="ANI51" s="13"/>
      <c r="ANJ51" s="13"/>
      <c r="ANK51" s="13"/>
      <c r="ANL51" s="13"/>
      <c r="ANM51" s="13"/>
      <c r="ANN51" s="13"/>
      <c r="ANO51" s="13"/>
      <c r="ANP51" s="13"/>
      <c r="ANQ51" s="13"/>
      <c r="ANR51" s="13"/>
      <c r="ANS51" s="13"/>
      <c r="ANT51" s="13"/>
      <c r="ANU51" s="13"/>
      <c r="ANV51" s="13"/>
      <c r="ANW51" s="13"/>
      <c r="ANX51" s="13"/>
      <c r="ANY51" s="13"/>
      <c r="ANZ51" s="13"/>
      <c r="AOA51" s="13"/>
      <c r="AOB51" s="13"/>
      <c r="AOC51" s="13"/>
      <c r="AOD51" s="13"/>
      <c r="AOE51" s="13"/>
      <c r="AOF51" s="13"/>
      <c r="AOG51" s="13"/>
      <c r="AOH51" s="13"/>
      <c r="AOI51" s="13"/>
      <c r="AOJ51" s="13"/>
      <c r="AOK51" s="13"/>
      <c r="AOL51" s="13"/>
      <c r="AOM51" s="13"/>
      <c r="AON51" s="13"/>
      <c r="AOO51" s="13"/>
      <c r="AOP51" s="13"/>
      <c r="AOQ51" s="13"/>
      <c r="AOR51" s="13"/>
      <c r="AOS51" s="13"/>
      <c r="AOT51" s="13"/>
      <c r="AOU51" s="13"/>
      <c r="AOV51" s="13"/>
      <c r="AOW51" s="13"/>
      <c r="AOX51" s="13"/>
      <c r="AOY51" s="13"/>
      <c r="AOZ51" s="13"/>
      <c r="APA51" s="13"/>
      <c r="APB51" s="13"/>
      <c r="APC51" s="13"/>
      <c r="APD51" s="13"/>
      <c r="APE51" s="13"/>
      <c r="APF51" s="13"/>
      <c r="APG51" s="13"/>
      <c r="APH51" s="13"/>
      <c r="API51" s="13"/>
      <c r="APJ51" s="13"/>
      <c r="APK51" s="13"/>
      <c r="APL51" s="13"/>
      <c r="APM51" s="13"/>
      <c r="APN51" s="13"/>
      <c r="APO51" s="13"/>
      <c r="APP51" s="13"/>
      <c r="APQ51" s="13"/>
      <c r="APR51" s="13"/>
      <c r="APS51" s="13"/>
      <c r="APT51" s="13"/>
      <c r="APU51" s="13"/>
      <c r="APV51" s="13"/>
      <c r="APW51" s="13"/>
      <c r="APX51" s="13"/>
      <c r="APY51" s="13"/>
      <c r="APZ51" s="13"/>
      <c r="AQA51" s="13"/>
      <c r="AQB51" s="13"/>
      <c r="AQC51" s="13"/>
      <c r="AQD51" s="13"/>
      <c r="AQE51" s="13"/>
      <c r="AQF51" s="13"/>
      <c r="AQG51" s="13"/>
      <c r="AQH51" s="13"/>
      <c r="AQI51" s="13"/>
      <c r="AQJ51" s="13"/>
      <c r="AQK51" s="13"/>
      <c r="AQL51" s="13"/>
      <c r="AQM51" s="13"/>
      <c r="AQN51" s="13"/>
      <c r="AQO51" s="13"/>
      <c r="AQP51" s="13"/>
      <c r="AQQ51" s="13"/>
      <c r="AQR51" s="13"/>
      <c r="AQS51" s="13"/>
      <c r="AQT51" s="13"/>
      <c r="AQU51" s="13"/>
      <c r="AQV51" s="13"/>
      <c r="AQW51" s="13"/>
      <c r="AQX51" s="13"/>
      <c r="AQY51" s="13"/>
      <c r="AQZ51" s="13"/>
      <c r="ARA51" s="13"/>
      <c r="ARB51" s="13"/>
      <c r="ARC51" s="13"/>
      <c r="ARD51" s="13"/>
      <c r="ARE51" s="13"/>
      <c r="ARF51" s="13"/>
      <c r="ARG51" s="13"/>
      <c r="ARH51" s="13"/>
      <c r="ARI51" s="13"/>
      <c r="ARJ51" s="13"/>
      <c r="ARK51" s="13"/>
      <c r="ARL51" s="13"/>
      <c r="ARM51" s="13"/>
      <c r="ARN51" s="13"/>
      <c r="ARO51" s="13"/>
      <c r="ARP51" s="13"/>
      <c r="ARQ51" s="13"/>
      <c r="ARR51" s="13"/>
      <c r="ARS51" s="13"/>
      <c r="ART51" s="13"/>
      <c r="ARU51" s="13"/>
      <c r="ARV51" s="13"/>
      <c r="ARW51" s="13"/>
      <c r="ARX51" s="13"/>
      <c r="ARY51" s="13"/>
      <c r="ARZ51" s="13"/>
      <c r="ASA51" s="13"/>
      <c r="ASB51" s="13"/>
      <c r="ASC51" s="13"/>
      <c r="ASD51" s="13"/>
      <c r="ASE51" s="13"/>
      <c r="ASF51" s="13"/>
      <c r="ASG51" s="13"/>
      <c r="ASH51" s="13"/>
      <c r="ASI51" s="13"/>
      <c r="ASJ51" s="13"/>
      <c r="ASK51" s="13"/>
      <c r="ASL51" s="13"/>
      <c r="ASM51" s="13"/>
      <c r="ASN51" s="13"/>
      <c r="ASO51" s="13"/>
      <c r="ASP51" s="13"/>
      <c r="ASQ51" s="13"/>
      <c r="ASR51" s="13"/>
      <c r="ASS51" s="13"/>
      <c r="AST51" s="13"/>
      <c r="ASU51" s="13"/>
      <c r="ASV51" s="13"/>
      <c r="ASW51" s="13"/>
      <c r="ASX51" s="13"/>
      <c r="ASY51" s="13"/>
      <c r="ASZ51" s="13"/>
      <c r="ATA51" s="13"/>
      <c r="ATB51" s="13"/>
      <c r="ATC51" s="13"/>
      <c r="ATD51" s="13"/>
      <c r="ATE51" s="13"/>
      <c r="ATF51" s="13"/>
      <c r="ATG51" s="13"/>
      <c r="ATH51" s="13"/>
      <c r="ATI51" s="13"/>
      <c r="ATJ51" s="13"/>
      <c r="ATK51" s="13"/>
      <c r="ATL51" s="13"/>
      <c r="ATM51" s="13"/>
      <c r="ATN51" s="13"/>
      <c r="ATO51" s="13"/>
      <c r="ATP51" s="13"/>
      <c r="ATQ51" s="13"/>
      <c r="ATR51" s="13"/>
      <c r="ATS51" s="13"/>
      <c r="ATT51" s="13"/>
      <c r="ATU51" s="13"/>
      <c r="ATV51" s="13"/>
      <c r="ATW51" s="13"/>
      <c r="ATX51" s="13"/>
      <c r="ATY51" s="13"/>
      <c r="ATZ51" s="13"/>
      <c r="AUA51" s="13"/>
      <c r="AUB51" s="13"/>
      <c r="AUC51" s="13"/>
      <c r="AUD51" s="13"/>
      <c r="AUE51" s="13"/>
      <c r="AUF51" s="13"/>
      <c r="AUG51" s="13"/>
      <c r="AUH51" s="13"/>
      <c r="AUI51" s="13"/>
      <c r="AUJ51" s="13"/>
      <c r="AUK51" s="13"/>
      <c r="AUL51" s="13"/>
      <c r="AUM51" s="13"/>
      <c r="AUN51" s="13"/>
      <c r="AUO51" s="13"/>
      <c r="AUP51" s="13"/>
      <c r="AUQ51" s="13"/>
      <c r="AUR51" s="13"/>
      <c r="AUS51" s="13"/>
      <c r="AUT51" s="13"/>
      <c r="AUU51" s="13"/>
      <c r="AUV51" s="13"/>
      <c r="AUW51" s="13"/>
      <c r="AUX51" s="13"/>
      <c r="AUY51" s="13"/>
      <c r="AUZ51" s="13"/>
      <c r="AVA51" s="13"/>
      <c r="AVB51" s="13"/>
      <c r="AVC51" s="13"/>
      <c r="AVD51" s="13"/>
      <c r="AVE51" s="13"/>
      <c r="AVF51" s="13"/>
      <c r="AVG51" s="13"/>
      <c r="AVH51" s="13"/>
      <c r="AVI51" s="13"/>
      <c r="AVJ51" s="13"/>
      <c r="AVK51" s="13"/>
      <c r="AVL51" s="13"/>
      <c r="AVM51" s="13"/>
      <c r="AVN51" s="13"/>
      <c r="AVO51" s="13"/>
      <c r="AVP51" s="13"/>
      <c r="AVQ51" s="13"/>
      <c r="AVR51" s="13"/>
      <c r="AVS51" s="13"/>
      <c r="AVT51" s="13"/>
      <c r="AVU51" s="13"/>
      <c r="AVV51" s="13"/>
      <c r="AVW51" s="13"/>
      <c r="AVX51" s="13"/>
      <c r="AVY51" s="13"/>
      <c r="AVZ51" s="13"/>
      <c r="AWA51" s="13"/>
      <c r="AWB51" s="13"/>
      <c r="AWC51" s="13"/>
      <c r="AWD51" s="13"/>
      <c r="AWE51" s="13"/>
      <c r="AWF51" s="13"/>
      <c r="AWG51" s="13"/>
      <c r="AWH51" s="13"/>
      <c r="AWI51" s="13"/>
      <c r="AWJ51" s="13"/>
      <c r="AWK51" s="13"/>
      <c r="AWL51" s="13"/>
      <c r="AWM51" s="13"/>
      <c r="AWN51" s="13"/>
      <c r="AWO51" s="13"/>
      <c r="AWP51" s="13"/>
      <c r="AWQ51" s="13"/>
      <c r="AWR51" s="13"/>
      <c r="AWS51" s="13"/>
      <c r="AWT51" s="13"/>
      <c r="AWU51" s="13"/>
      <c r="AWV51" s="13"/>
      <c r="AWW51" s="13"/>
      <c r="AWX51" s="13"/>
      <c r="AWY51" s="13"/>
      <c r="AWZ51" s="13"/>
      <c r="AXA51" s="13"/>
      <c r="AXB51" s="13"/>
      <c r="AXC51" s="13"/>
      <c r="AXD51" s="13"/>
      <c r="AXE51" s="13"/>
      <c r="AXF51" s="13"/>
      <c r="AXG51" s="13"/>
      <c r="AXH51" s="13"/>
      <c r="AXI51" s="13"/>
      <c r="AXJ51" s="13"/>
      <c r="AXK51" s="13"/>
      <c r="AXL51" s="13"/>
      <c r="AXM51" s="13"/>
      <c r="AXN51" s="13"/>
      <c r="AXO51" s="13"/>
      <c r="AXP51" s="13"/>
      <c r="AXQ51" s="13"/>
      <c r="AXR51" s="13"/>
      <c r="AXS51" s="13"/>
      <c r="AXT51" s="13"/>
      <c r="AXU51" s="13"/>
      <c r="AXV51" s="13"/>
      <c r="AXW51" s="13"/>
      <c r="AXX51" s="13"/>
      <c r="AXY51" s="13"/>
      <c r="AXZ51" s="13"/>
      <c r="AYA51" s="13"/>
      <c r="AYB51" s="13"/>
      <c r="AYC51" s="13"/>
      <c r="AYD51" s="13"/>
      <c r="AYE51" s="13"/>
      <c r="AYF51" s="13"/>
      <c r="AYG51" s="13"/>
      <c r="AYH51" s="13"/>
      <c r="AYI51" s="13"/>
      <c r="AYJ51" s="13"/>
      <c r="AYK51" s="13"/>
      <c r="AYL51" s="13"/>
      <c r="AYM51" s="13"/>
      <c r="AYN51" s="13"/>
      <c r="AYO51" s="13"/>
      <c r="AYP51" s="13"/>
      <c r="AYQ51" s="13"/>
      <c r="AYR51" s="13"/>
      <c r="AYS51" s="13"/>
      <c r="AYT51" s="13"/>
      <c r="AYU51" s="13"/>
      <c r="AYV51" s="13"/>
      <c r="AYW51" s="13"/>
      <c r="AYX51" s="13"/>
      <c r="AYY51" s="13"/>
      <c r="AYZ51" s="13"/>
      <c r="AZA51" s="13"/>
      <c r="AZB51" s="13"/>
      <c r="AZC51" s="13"/>
      <c r="AZD51" s="13"/>
      <c r="AZE51" s="13"/>
      <c r="AZF51" s="13"/>
      <c r="AZG51" s="13"/>
      <c r="AZH51" s="13"/>
      <c r="AZI51" s="13"/>
      <c r="AZJ51" s="13"/>
      <c r="AZK51" s="13"/>
      <c r="AZL51" s="13"/>
      <c r="AZM51" s="13"/>
      <c r="AZN51" s="13"/>
      <c r="AZO51" s="13"/>
      <c r="AZP51" s="13"/>
      <c r="AZQ51" s="13"/>
      <c r="AZR51" s="13"/>
      <c r="AZS51" s="13"/>
      <c r="AZT51" s="13"/>
      <c r="AZU51" s="13"/>
      <c r="AZV51" s="13"/>
      <c r="AZW51" s="13"/>
      <c r="AZX51" s="13"/>
      <c r="AZY51" s="13"/>
      <c r="AZZ51" s="13"/>
      <c r="BAA51" s="13"/>
      <c r="BAB51" s="13"/>
      <c r="BAC51" s="13"/>
      <c r="BAD51" s="13"/>
      <c r="BAE51" s="13"/>
      <c r="BAF51" s="13"/>
      <c r="BAG51" s="13"/>
      <c r="BAH51" s="13"/>
      <c r="BAI51" s="13"/>
      <c r="BAJ51" s="13"/>
      <c r="BAK51" s="13"/>
      <c r="BAL51" s="13"/>
      <c r="BAM51" s="13"/>
      <c r="BAN51" s="13"/>
      <c r="BAO51" s="13"/>
      <c r="BAP51" s="13"/>
      <c r="BAQ51" s="13"/>
      <c r="BAR51" s="13"/>
      <c r="BAS51" s="13"/>
      <c r="BAT51" s="13"/>
      <c r="BAU51" s="13"/>
      <c r="BAV51" s="13"/>
      <c r="BAW51" s="13"/>
      <c r="BAX51" s="13"/>
      <c r="BAY51" s="13"/>
      <c r="BAZ51" s="13"/>
      <c r="BBA51" s="13"/>
      <c r="BBB51" s="13"/>
      <c r="BBC51" s="13"/>
      <c r="BBD51" s="13"/>
      <c r="BBE51" s="13"/>
      <c r="BBF51" s="13"/>
      <c r="BBG51" s="13"/>
      <c r="BBH51" s="13"/>
      <c r="BBI51" s="13"/>
      <c r="BBJ51" s="13"/>
      <c r="BBK51" s="13"/>
      <c r="BBL51" s="13"/>
      <c r="BBM51" s="13"/>
      <c r="BBN51" s="13"/>
      <c r="BBO51" s="13"/>
      <c r="BBP51" s="13"/>
      <c r="BBQ51" s="13"/>
      <c r="BBR51" s="13"/>
      <c r="BBS51" s="13"/>
      <c r="BBT51" s="13"/>
      <c r="BBU51" s="13"/>
      <c r="BBV51" s="13"/>
      <c r="BBW51" s="13"/>
      <c r="BBX51" s="13"/>
      <c r="BBY51" s="13"/>
      <c r="BBZ51" s="13"/>
      <c r="BCA51" s="13"/>
      <c r="BCB51" s="13"/>
      <c r="BCC51" s="13"/>
      <c r="BCD51" s="13"/>
      <c r="BCE51" s="13"/>
      <c r="BCF51" s="13"/>
      <c r="BCG51" s="13"/>
      <c r="BCH51" s="13"/>
      <c r="BCI51" s="13"/>
      <c r="BCJ51" s="13"/>
      <c r="BCK51" s="13"/>
      <c r="BCL51" s="13"/>
      <c r="BCM51" s="13"/>
      <c r="BCN51" s="13"/>
      <c r="BCO51" s="13"/>
      <c r="BCP51" s="13"/>
      <c r="BCQ51" s="13"/>
      <c r="BCR51" s="13"/>
      <c r="BCS51" s="13"/>
      <c r="BCT51" s="13"/>
      <c r="BCU51" s="13"/>
      <c r="BCV51" s="13"/>
      <c r="BCW51" s="13"/>
      <c r="BCX51" s="13"/>
      <c r="BCY51" s="13"/>
      <c r="BCZ51" s="13"/>
      <c r="BDA51" s="13"/>
      <c r="BDB51" s="13"/>
      <c r="BDC51" s="13"/>
      <c r="BDD51" s="13"/>
      <c r="BDE51" s="13"/>
      <c r="BDF51" s="13"/>
      <c r="BDG51" s="13"/>
      <c r="BDH51" s="13"/>
      <c r="BDI51" s="13"/>
      <c r="BDJ51" s="13"/>
      <c r="BDK51" s="13"/>
      <c r="BDL51" s="13"/>
      <c r="BDM51" s="13"/>
      <c r="BDN51" s="13"/>
      <c r="BDO51" s="13"/>
      <c r="BDP51" s="13"/>
      <c r="BDQ51" s="13"/>
      <c r="BDR51" s="13"/>
      <c r="BDS51" s="13"/>
      <c r="BDT51" s="13"/>
      <c r="BDU51" s="13"/>
      <c r="BDV51" s="13"/>
      <c r="BDW51" s="13"/>
      <c r="BDX51" s="13"/>
      <c r="BDY51" s="13"/>
      <c r="BDZ51" s="13"/>
      <c r="BEA51" s="13"/>
      <c r="BEB51" s="13"/>
      <c r="BEC51" s="13"/>
      <c r="BED51" s="13"/>
      <c r="BEE51" s="13"/>
      <c r="BEF51" s="13"/>
      <c r="BEG51" s="13"/>
      <c r="BEH51" s="13"/>
      <c r="BEI51" s="13"/>
      <c r="BEJ51" s="13"/>
      <c r="BEK51" s="13"/>
      <c r="BEL51" s="13"/>
      <c r="BEM51" s="13"/>
      <c r="BEN51" s="13"/>
      <c r="BEO51" s="13"/>
      <c r="BEP51" s="13"/>
      <c r="BEQ51" s="13"/>
      <c r="BER51" s="13"/>
      <c r="BES51" s="13"/>
      <c r="BET51" s="13"/>
      <c r="BEU51" s="13"/>
      <c r="BEV51" s="13"/>
      <c r="BEW51" s="13"/>
      <c r="BEX51" s="13"/>
      <c r="BEY51" s="13"/>
      <c r="BEZ51" s="13"/>
      <c r="BFA51" s="13"/>
      <c r="BFB51" s="13"/>
      <c r="BFC51" s="13"/>
      <c r="BFD51" s="13"/>
      <c r="BFE51" s="13"/>
      <c r="BFF51" s="13"/>
      <c r="BFG51" s="13"/>
      <c r="BFH51" s="13"/>
      <c r="BFI51" s="13"/>
      <c r="BFJ51" s="13"/>
      <c r="BFK51" s="13"/>
      <c r="BFL51" s="13"/>
      <c r="BFM51" s="13"/>
      <c r="BFN51" s="13"/>
      <c r="BFO51" s="13"/>
      <c r="BFP51" s="13"/>
      <c r="BFQ51" s="13"/>
      <c r="BFR51" s="13"/>
      <c r="BFS51" s="13"/>
      <c r="BFT51" s="13"/>
      <c r="BFU51" s="13"/>
      <c r="BFV51" s="13"/>
      <c r="BFW51" s="13"/>
      <c r="BFX51" s="13"/>
      <c r="BFY51" s="13"/>
      <c r="BFZ51" s="13"/>
      <c r="BGA51" s="13"/>
      <c r="BGB51" s="13"/>
      <c r="BGC51" s="13"/>
      <c r="BGD51" s="13"/>
      <c r="BGE51" s="13"/>
      <c r="BGF51" s="13"/>
      <c r="BGG51" s="13"/>
      <c r="BGH51" s="13"/>
      <c r="BGI51" s="13"/>
      <c r="BGJ51" s="13"/>
      <c r="BGK51" s="13"/>
      <c r="BGL51" s="13"/>
      <c r="BGM51" s="13"/>
      <c r="BGN51" s="13"/>
      <c r="BGO51" s="13"/>
      <c r="BGP51" s="13"/>
      <c r="BGQ51" s="13"/>
      <c r="BGR51" s="13"/>
      <c r="BGS51" s="13"/>
      <c r="BGT51" s="13"/>
      <c r="BGU51" s="13"/>
      <c r="BGV51" s="13"/>
      <c r="BGW51" s="13"/>
      <c r="BGX51" s="13"/>
      <c r="BGY51" s="13"/>
      <c r="BGZ51" s="13"/>
      <c r="BHA51" s="13"/>
      <c r="BHB51" s="13"/>
      <c r="BHC51" s="13"/>
      <c r="BHD51" s="13"/>
      <c r="BHE51" s="13"/>
      <c r="BHF51" s="13"/>
      <c r="BHG51" s="13"/>
      <c r="BHH51" s="13"/>
      <c r="BHI51" s="13"/>
      <c r="BHJ51" s="13"/>
      <c r="BHK51" s="13"/>
      <c r="BHL51" s="13"/>
      <c r="BHM51" s="13"/>
      <c r="BHN51" s="13"/>
      <c r="BHO51" s="13"/>
      <c r="BHP51" s="13"/>
      <c r="BHQ51" s="13"/>
      <c r="BHR51" s="13"/>
      <c r="BHS51" s="13"/>
      <c r="BHT51" s="13"/>
      <c r="BHU51" s="13"/>
      <c r="BHV51" s="13"/>
      <c r="BHW51" s="13"/>
      <c r="BHX51" s="13"/>
      <c r="BHY51" s="13"/>
      <c r="BHZ51" s="13"/>
      <c r="BIA51" s="13"/>
      <c r="BIB51" s="13"/>
      <c r="BIC51" s="13"/>
      <c r="BID51" s="13"/>
      <c r="BIE51" s="13"/>
      <c r="BIF51" s="13"/>
      <c r="BIG51" s="13"/>
      <c r="BIH51" s="13"/>
      <c r="BII51" s="13"/>
      <c r="BIJ51" s="13"/>
      <c r="BIK51" s="13"/>
      <c r="BIL51" s="13"/>
      <c r="BIM51" s="13"/>
      <c r="BIN51" s="13"/>
      <c r="BIO51" s="13"/>
      <c r="BIP51" s="13"/>
      <c r="BIQ51" s="13"/>
      <c r="BIR51" s="13"/>
      <c r="BIS51" s="13"/>
      <c r="BIT51" s="13"/>
      <c r="BIU51" s="13"/>
      <c r="BIV51" s="13"/>
      <c r="BIW51" s="13"/>
      <c r="BIX51" s="13"/>
      <c r="BIY51" s="13"/>
      <c r="BIZ51" s="13"/>
      <c r="BJA51" s="13"/>
      <c r="BJB51" s="13"/>
      <c r="BJC51" s="13"/>
      <c r="BJD51" s="13"/>
      <c r="BJE51" s="13"/>
      <c r="BJF51" s="13"/>
      <c r="BJG51" s="13"/>
      <c r="BJH51" s="13"/>
      <c r="BJI51" s="13"/>
      <c r="BJJ51" s="13"/>
      <c r="BJK51" s="13"/>
      <c r="BJL51" s="13"/>
      <c r="BJM51" s="13"/>
      <c r="BJN51" s="13"/>
      <c r="BJO51" s="13"/>
      <c r="BJP51" s="13"/>
      <c r="BJQ51" s="13"/>
      <c r="BJR51" s="13"/>
      <c r="BJS51" s="13"/>
      <c r="BJT51" s="13"/>
      <c r="BJU51" s="13"/>
      <c r="BJV51" s="13"/>
      <c r="BJW51" s="13"/>
      <c r="BJX51" s="13"/>
      <c r="BJY51" s="13"/>
      <c r="BJZ51" s="13"/>
      <c r="BKA51" s="13"/>
      <c r="BKB51" s="13"/>
      <c r="BKC51" s="13"/>
      <c r="BKD51" s="13"/>
      <c r="BKE51" s="13"/>
      <c r="BKF51" s="13"/>
      <c r="BKG51" s="13"/>
      <c r="BKH51" s="13"/>
      <c r="BKI51" s="13"/>
      <c r="BKJ51" s="13"/>
      <c r="BKK51" s="13"/>
      <c r="BKL51" s="13"/>
      <c r="BKM51" s="13"/>
      <c r="BKN51" s="13"/>
      <c r="BKO51" s="13"/>
      <c r="BKP51" s="13"/>
      <c r="BKQ51" s="13"/>
      <c r="BKR51" s="13"/>
      <c r="BKS51" s="13"/>
      <c r="BKT51" s="13"/>
      <c r="BKU51" s="13"/>
      <c r="BKV51" s="13"/>
      <c r="BKW51" s="13"/>
      <c r="BKX51" s="13"/>
      <c r="BKY51" s="13"/>
      <c r="BKZ51" s="13"/>
      <c r="BLA51" s="13"/>
      <c r="BLB51" s="13"/>
      <c r="BLC51" s="13"/>
      <c r="BLD51" s="13"/>
      <c r="BLE51" s="13"/>
      <c r="BLF51" s="13"/>
      <c r="BLG51" s="13"/>
      <c r="BLH51" s="13"/>
      <c r="BLI51" s="13"/>
      <c r="BLJ51" s="13"/>
      <c r="BLK51" s="13"/>
      <c r="BLL51" s="13"/>
      <c r="BLM51" s="13"/>
      <c r="BLN51" s="13"/>
      <c r="BLO51" s="13"/>
      <c r="BLP51" s="13"/>
      <c r="BLQ51" s="13"/>
      <c r="BLR51" s="13"/>
      <c r="BLS51" s="13"/>
      <c r="BLT51" s="13"/>
      <c r="BLU51" s="13"/>
      <c r="BLV51" s="13"/>
      <c r="BLW51" s="13"/>
      <c r="BLX51" s="13"/>
      <c r="BLY51" s="13"/>
      <c r="BLZ51" s="13"/>
      <c r="BMA51" s="13"/>
      <c r="BMB51" s="13"/>
      <c r="BMC51" s="13"/>
      <c r="BMD51" s="13"/>
      <c r="BME51" s="13"/>
      <c r="BMF51" s="13"/>
      <c r="BMG51" s="13"/>
      <c r="BMH51" s="13"/>
      <c r="BMI51" s="13"/>
      <c r="BMJ51" s="13"/>
      <c r="BMK51" s="13"/>
      <c r="BML51" s="13"/>
      <c r="BMM51" s="13"/>
      <c r="BMN51" s="13"/>
      <c r="BMO51" s="13"/>
      <c r="BMP51" s="13"/>
      <c r="BMQ51" s="13"/>
      <c r="BMR51" s="13"/>
      <c r="BMS51" s="13"/>
      <c r="BMT51" s="13"/>
      <c r="BMU51" s="13"/>
      <c r="BMV51" s="13"/>
      <c r="BMW51" s="13"/>
      <c r="BMX51" s="13"/>
      <c r="BMY51" s="13"/>
      <c r="BMZ51" s="13"/>
      <c r="BNA51" s="13"/>
      <c r="BNB51" s="13"/>
      <c r="BNC51" s="13"/>
      <c r="BND51" s="13"/>
      <c r="BNE51" s="13"/>
      <c r="BNF51" s="13"/>
      <c r="BNG51" s="13"/>
      <c r="BNH51" s="13"/>
      <c r="BNI51" s="13"/>
      <c r="BNJ51" s="13"/>
      <c r="BNK51" s="13"/>
      <c r="BNL51" s="13"/>
      <c r="BNM51" s="13"/>
      <c r="BNN51" s="13"/>
      <c r="BNO51" s="13"/>
      <c r="BNP51" s="13"/>
      <c r="BNQ51" s="13"/>
      <c r="BNR51" s="13"/>
      <c r="BNS51" s="13"/>
      <c r="BNT51" s="13"/>
      <c r="BNU51" s="13"/>
      <c r="BNV51" s="13"/>
      <c r="BNW51" s="13"/>
      <c r="BNX51" s="13"/>
      <c r="BNY51" s="13"/>
      <c r="BNZ51" s="13"/>
      <c r="BOA51" s="13"/>
      <c r="BOB51" s="13"/>
      <c r="BOC51" s="13"/>
      <c r="BOD51" s="13"/>
      <c r="BOE51" s="13"/>
      <c r="BOF51" s="13"/>
      <c r="BOG51" s="13"/>
      <c r="BOH51" s="13"/>
      <c r="BOI51" s="13"/>
      <c r="BOJ51" s="13"/>
      <c r="BOK51" s="13"/>
      <c r="BOL51" s="13"/>
      <c r="BOM51" s="13"/>
      <c r="BON51" s="13"/>
      <c r="BOO51" s="13"/>
      <c r="BOP51" s="13"/>
      <c r="BOQ51" s="13"/>
      <c r="BOR51" s="13"/>
      <c r="BOS51" s="13"/>
      <c r="BOT51" s="13"/>
      <c r="BOU51" s="13"/>
      <c r="BOV51" s="13"/>
      <c r="BOW51" s="13"/>
      <c r="BOX51" s="13"/>
      <c r="BOY51" s="13"/>
      <c r="BOZ51" s="13"/>
      <c r="BPA51" s="13"/>
      <c r="BPB51" s="13"/>
      <c r="BPC51" s="13"/>
      <c r="BPD51" s="13"/>
      <c r="BPE51" s="13"/>
      <c r="BPF51" s="13"/>
      <c r="BPG51" s="13"/>
      <c r="BPH51" s="13"/>
      <c r="BPI51" s="13"/>
      <c r="BPJ51" s="13"/>
      <c r="BPK51" s="13"/>
      <c r="BPL51" s="13"/>
      <c r="BPM51" s="13"/>
      <c r="BPN51" s="13"/>
      <c r="BPO51" s="13"/>
      <c r="BPP51" s="13"/>
      <c r="BPQ51" s="13"/>
      <c r="BPR51" s="13"/>
      <c r="BPS51" s="13"/>
      <c r="BPT51" s="13"/>
      <c r="BPU51" s="13"/>
      <c r="BPV51" s="13"/>
      <c r="BPW51" s="13"/>
      <c r="BPX51" s="13"/>
      <c r="BPY51" s="13"/>
      <c r="BPZ51" s="13"/>
      <c r="BQA51" s="13"/>
      <c r="BQB51" s="13"/>
      <c r="BQC51" s="13"/>
      <c r="BQD51" s="13"/>
      <c r="BQE51" s="13"/>
      <c r="BQF51" s="13"/>
      <c r="BQG51" s="13"/>
      <c r="BQH51" s="13"/>
      <c r="BQI51" s="13"/>
      <c r="BQJ51" s="13"/>
      <c r="BQK51" s="13"/>
      <c r="BQL51" s="13"/>
      <c r="BQM51" s="13"/>
      <c r="BQN51" s="13"/>
      <c r="BQO51" s="13"/>
      <c r="BQP51" s="13"/>
      <c r="BQQ51" s="13"/>
      <c r="BQR51" s="13"/>
      <c r="BQS51" s="13"/>
      <c r="BQT51" s="13"/>
      <c r="BQU51" s="13"/>
      <c r="BQV51" s="13"/>
      <c r="BQW51" s="13"/>
      <c r="BQX51" s="13"/>
      <c r="BQY51" s="13"/>
      <c r="BQZ51" s="13"/>
      <c r="BRA51" s="13"/>
      <c r="BRB51" s="13"/>
      <c r="BRC51" s="13"/>
      <c r="BRD51" s="13"/>
      <c r="BRE51" s="13"/>
      <c r="BRF51" s="13"/>
      <c r="BRG51" s="13"/>
      <c r="BRH51" s="13"/>
      <c r="BRI51" s="13"/>
      <c r="BRJ51" s="13"/>
      <c r="BRK51" s="13"/>
      <c r="BRL51" s="13"/>
      <c r="BRM51" s="13"/>
      <c r="BRN51" s="13"/>
      <c r="BRO51" s="13"/>
      <c r="BRP51" s="13"/>
      <c r="BRQ51" s="13"/>
      <c r="BRR51" s="13"/>
      <c r="BRS51" s="13"/>
      <c r="BRT51" s="13"/>
      <c r="BRU51" s="13"/>
      <c r="BRV51" s="13"/>
      <c r="BRW51" s="13"/>
      <c r="BRX51" s="13"/>
      <c r="BRY51" s="13"/>
      <c r="BRZ51" s="13"/>
      <c r="BSA51" s="13"/>
      <c r="BSB51" s="13"/>
      <c r="BSC51" s="13"/>
      <c r="BSD51" s="13"/>
      <c r="BSE51" s="13"/>
      <c r="BSF51" s="13"/>
      <c r="BSG51" s="13"/>
      <c r="BSH51" s="13"/>
      <c r="BSI51" s="13"/>
      <c r="BSJ51" s="13"/>
      <c r="BSK51" s="13"/>
      <c r="BSL51" s="13"/>
      <c r="BSM51" s="13"/>
      <c r="BSN51" s="13"/>
      <c r="BSO51" s="13"/>
      <c r="BSP51" s="13"/>
      <c r="BSQ51" s="13"/>
      <c r="BSR51" s="13"/>
      <c r="BSS51" s="13"/>
      <c r="BST51" s="13"/>
      <c r="BSU51" s="13"/>
      <c r="BSV51" s="13"/>
      <c r="BSW51" s="13"/>
      <c r="BSX51" s="13"/>
      <c r="BSY51" s="13"/>
      <c r="BSZ51" s="13"/>
      <c r="BTA51" s="13"/>
      <c r="BTB51" s="13"/>
      <c r="BTC51" s="13"/>
      <c r="BTD51" s="13"/>
      <c r="BTE51" s="13"/>
      <c r="BTF51" s="13"/>
      <c r="BTG51" s="13"/>
      <c r="BTH51" s="13"/>
      <c r="BTI51" s="13"/>
      <c r="BTJ51" s="13"/>
      <c r="BTK51" s="13"/>
      <c r="BTL51" s="13"/>
      <c r="BTM51" s="13"/>
      <c r="BTN51" s="13"/>
      <c r="BTO51" s="13"/>
      <c r="BTP51" s="13"/>
      <c r="BTQ51" s="13"/>
      <c r="BTR51" s="13"/>
      <c r="BTS51" s="13"/>
      <c r="BTT51" s="13"/>
      <c r="BTU51" s="13"/>
      <c r="BTV51" s="13"/>
      <c r="BTW51" s="13"/>
      <c r="BTX51" s="13"/>
      <c r="BTY51" s="13"/>
      <c r="BTZ51" s="13"/>
      <c r="BUA51" s="13"/>
      <c r="BUB51" s="13"/>
      <c r="BUC51" s="13"/>
      <c r="BUD51" s="13"/>
      <c r="BUE51" s="13"/>
      <c r="BUF51" s="13"/>
      <c r="BUG51" s="13"/>
      <c r="BUH51" s="13"/>
      <c r="BUI51" s="13"/>
      <c r="BUJ51" s="13"/>
      <c r="BUK51" s="13"/>
      <c r="BUL51" s="13"/>
      <c r="BUM51" s="13"/>
      <c r="BUN51" s="13"/>
      <c r="BUO51" s="13"/>
      <c r="BUP51" s="13"/>
      <c r="BUQ51" s="13"/>
      <c r="BUR51" s="13"/>
      <c r="BUS51" s="13"/>
      <c r="BUT51" s="13"/>
      <c r="BUU51" s="13"/>
      <c r="BUV51" s="13"/>
      <c r="BUW51" s="13"/>
      <c r="BUX51" s="13"/>
      <c r="BUY51" s="13"/>
      <c r="BUZ51" s="13"/>
      <c r="BVA51" s="13"/>
      <c r="BVB51" s="13"/>
      <c r="BVC51" s="13"/>
      <c r="BVD51" s="13"/>
      <c r="BVE51" s="13"/>
      <c r="BVF51" s="13"/>
      <c r="BVG51" s="13"/>
      <c r="BVH51" s="13"/>
      <c r="BVI51" s="13"/>
      <c r="BVJ51" s="13"/>
      <c r="BVK51" s="13"/>
      <c r="BVL51" s="13"/>
      <c r="BVM51" s="13"/>
      <c r="BVN51" s="13"/>
      <c r="BVO51" s="13"/>
      <c r="BVP51" s="13"/>
      <c r="BVQ51" s="13"/>
      <c r="BVR51" s="13"/>
      <c r="BVS51" s="13"/>
      <c r="BVT51" s="13"/>
      <c r="BVU51" s="13"/>
      <c r="BVV51" s="13"/>
      <c r="BVW51" s="13"/>
      <c r="BVX51" s="13"/>
      <c r="BVY51" s="13"/>
      <c r="BVZ51" s="13"/>
      <c r="BWA51" s="13"/>
      <c r="BWB51" s="13"/>
      <c r="BWC51" s="13"/>
      <c r="BWD51" s="13"/>
      <c r="BWE51" s="13"/>
      <c r="BWF51" s="13"/>
      <c r="BWG51" s="13"/>
      <c r="BWH51" s="13"/>
      <c r="BWI51" s="13"/>
      <c r="BWJ51" s="13"/>
      <c r="BWK51" s="13"/>
      <c r="BWL51" s="13"/>
      <c r="BWM51" s="13"/>
      <c r="BWN51" s="13"/>
      <c r="BWO51" s="13"/>
      <c r="BWP51" s="13"/>
      <c r="BWQ51" s="13"/>
      <c r="BWR51" s="13"/>
      <c r="BWS51" s="13"/>
      <c r="BWT51" s="13"/>
      <c r="BWU51" s="13"/>
      <c r="BWV51" s="13"/>
      <c r="BWW51" s="13"/>
      <c r="BWX51" s="13"/>
      <c r="BWY51" s="13"/>
      <c r="BWZ51" s="13"/>
      <c r="BXA51" s="13"/>
      <c r="BXB51" s="13"/>
      <c r="BXC51" s="13"/>
      <c r="BXD51" s="13"/>
      <c r="BXE51" s="13"/>
      <c r="BXF51" s="13"/>
      <c r="BXG51" s="13"/>
      <c r="BXH51" s="13"/>
      <c r="BXI51" s="13"/>
      <c r="BXJ51" s="13"/>
      <c r="BXK51" s="13"/>
      <c r="BXL51" s="13"/>
      <c r="BXM51" s="13"/>
      <c r="BXN51" s="13"/>
      <c r="BXO51" s="13"/>
      <c r="BXP51" s="13"/>
      <c r="BXQ51" s="13"/>
      <c r="BXR51" s="13"/>
      <c r="BXS51" s="13"/>
      <c r="BXT51" s="13"/>
      <c r="BXU51" s="13"/>
      <c r="BXV51" s="13"/>
      <c r="BXW51" s="13"/>
      <c r="BXX51" s="13"/>
      <c r="BXY51" s="13"/>
      <c r="BXZ51" s="13"/>
      <c r="BYA51" s="13"/>
      <c r="BYB51" s="13"/>
      <c r="BYC51" s="13"/>
      <c r="BYD51" s="13"/>
      <c r="BYE51" s="13"/>
      <c r="BYF51" s="13"/>
      <c r="BYG51" s="13"/>
      <c r="BYH51" s="13"/>
      <c r="BYI51" s="13"/>
      <c r="BYJ51" s="13"/>
      <c r="BYK51" s="13"/>
      <c r="BYL51" s="13"/>
      <c r="BYM51" s="13"/>
      <c r="BYN51" s="13"/>
      <c r="BYO51" s="13"/>
      <c r="BYP51" s="13"/>
      <c r="BYQ51" s="13"/>
      <c r="BYR51" s="13"/>
      <c r="BYS51" s="13"/>
      <c r="BYT51" s="13"/>
      <c r="BYU51" s="13"/>
      <c r="BYV51" s="13"/>
      <c r="BYW51" s="13"/>
      <c r="BYX51" s="13"/>
      <c r="BYY51" s="13"/>
      <c r="BYZ51" s="13"/>
      <c r="BZA51" s="13"/>
      <c r="BZB51" s="13"/>
      <c r="BZC51" s="13"/>
      <c r="BZD51" s="13"/>
      <c r="BZE51" s="13"/>
      <c r="BZF51" s="13"/>
      <c r="BZG51" s="13"/>
      <c r="BZH51" s="13"/>
      <c r="BZI51" s="13"/>
      <c r="BZJ51" s="13"/>
      <c r="BZK51" s="13"/>
      <c r="BZL51" s="13"/>
      <c r="BZM51" s="13"/>
      <c r="BZN51" s="13"/>
      <c r="BZO51" s="13"/>
      <c r="BZP51" s="13"/>
      <c r="BZQ51" s="13"/>
      <c r="BZR51" s="13"/>
      <c r="BZS51" s="13"/>
      <c r="BZT51" s="13"/>
      <c r="BZU51" s="13"/>
      <c r="BZV51" s="13"/>
      <c r="BZW51" s="13"/>
      <c r="BZX51" s="13"/>
      <c r="BZY51" s="13"/>
      <c r="BZZ51" s="13"/>
      <c r="CAA51" s="13"/>
      <c r="CAB51" s="13"/>
      <c r="CAC51" s="13"/>
      <c r="CAD51" s="13"/>
      <c r="CAE51" s="13"/>
      <c r="CAF51" s="13"/>
      <c r="CAG51" s="13"/>
      <c r="CAH51" s="13"/>
      <c r="CAI51" s="13"/>
      <c r="CAJ51" s="13"/>
      <c r="CAK51" s="13"/>
      <c r="CAL51" s="13"/>
      <c r="CAM51" s="13"/>
      <c r="CAN51" s="13"/>
      <c r="CAO51" s="13"/>
      <c r="CAP51" s="13"/>
      <c r="CAQ51" s="13"/>
      <c r="CAR51" s="13"/>
      <c r="CAS51" s="13"/>
      <c r="CAT51" s="13"/>
      <c r="CAU51" s="13"/>
      <c r="CAV51" s="13"/>
      <c r="CAW51" s="13"/>
      <c r="CAX51" s="13"/>
      <c r="CAY51" s="13"/>
      <c r="CAZ51" s="13"/>
      <c r="CBA51" s="13"/>
      <c r="CBB51" s="13"/>
      <c r="CBC51" s="13"/>
      <c r="CBD51" s="13"/>
      <c r="CBE51" s="13"/>
      <c r="CBF51" s="13"/>
      <c r="CBG51" s="13"/>
      <c r="CBH51" s="13"/>
      <c r="CBI51" s="13"/>
      <c r="CBJ51" s="13"/>
      <c r="CBK51" s="13"/>
      <c r="CBL51" s="13"/>
      <c r="CBM51" s="13"/>
      <c r="CBN51" s="13"/>
      <c r="CBO51" s="13"/>
      <c r="CBP51" s="13"/>
      <c r="CBQ51" s="13"/>
      <c r="CBR51" s="13"/>
      <c r="CBS51" s="13"/>
      <c r="CBT51" s="13"/>
      <c r="CBU51" s="13"/>
      <c r="CBV51" s="13"/>
      <c r="CBW51" s="13"/>
      <c r="CBX51" s="13"/>
      <c r="CBY51" s="13"/>
      <c r="CBZ51" s="13"/>
      <c r="CCA51" s="13"/>
      <c r="CCB51" s="13"/>
      <c r="CCC51" s="13"/>
      <c r="CCD51" s="13"/>
      <c r="CCE51" s="13"/>
      <c r="CCF51" s="13"/>
      <c r="CCG51" s="13"/>
      <c r="CCH51" s="13"/>
      <c r="CCI51" s="13"/>
      <c r="CCJ51" s="13"/>
      <c r="CCK51" s="13"/>
      <c r="CCL51" s="13"/>
      <c r="CCM51" s="13"/>
      <c r="CCN51" s="13"/>
      <c r="CCO51" s="13"/>
      <c r="CCP51" s="13"/>
      <c r="CCQ51" s="13"/>
      <c r="CCR51" s="13"/>
      <c r="CCS51" s="13"/>
      <c r="CCT51" s="13"/>
      <c r="CCU51" s="13"/>
      <c r="CCV51" s="13"/>
      <c r="CCW51" s="13"/>
      <c r="CCX51" s="13"/>
      <c r="CCY51" s="13"/>
      <c r="CCZ51" s="13"/>
      <c r="CDA51" s="13"/>
      <c r="CDB51" s="13"/>
      <c r="CDC51" s="13"/>
      <c r="CDD51" s="13"/>
      <c r="CDE51" s="13"/>
      <c r="CDF51" s="13"/>
      <c r="CDG51" s="13"/>
      <c r="CDH51" s="13"/>
      <c r="CDI51" s="13"/>
      <c r="CDJ51" s="13"/>
      <c r="CDK51" s="13"/>
      <c r="CDL51" s="13"/>
      <c r="CDM51" s="13"/>
      <c r="CDN51" s="13"/>
      <c r="CDO51" s="13"/>
      <c r="CDP51" s="13"/>
      <c r="CDQ51" s="13"/>
      <c r="CDR51" s="13"/>
      <c r="CDS51" s="13"/>
      <c r="CDT51" s="13"/>
      <c r="CDU51" s="13"/>
      <c r="CDV51" s="13"/>
      <c r="CDW51" s="13"/>
      <c r="CDX51" s="13"/>
      <c r="CDY51" s="13"/>
      <c r="CDZ51" s="13"/>
      <c r="CEA51" s="13"/>
      <c r="CEB51" s="13"/>
      <c r="CEC51" s="13"/>
      <c r="CED51" s="13"/>
      <c r="CEE51" s="13"/>
      <c r="CEF51" s="13"/>
      <c r="CEG51" s="13"/>
      <c r="CEH51" s="13"/>
      <c r="CEI51" s="13"/>
      <c r="CEJ51" s="13"/>
      <c r="CEK51" s="13"/>
      <c r="CEL51" s="13"/>
      <c r="CEM51" s="13"/>
      <c r="CEN51" s="13"/>
      <c r="CEO51" s="13"/>
      <c r="CEP51" s="13"/>
      <c r="CEQ51" s="13"/>
      <c r="CER51" s="13"/>
      <c r="CES51" s="13"/>
      <c r="CET51" s="13"/>
      <c r="CEU51" s="13"/>
      <c r="CEV51" s="13"/>
      <c r="CEW51" s="13"/>
      <c r="CEX51" s="13"/>
      <c r="CEY51" s="13"/>
      <c r="CEZ51" s="13"/>
      <c r="CFA51" s="13"/>
      <c r="CFB51" s="13"/>
      <c r="CFC51" s="13"/>
      <c r="CFD51" s="13"/>
      <c r="CFE51" s="13"/>
      <c r="CFF51" s="13"/>
      <c r="CFG51" s="13"/>
      <c r="CFH51" s="13"/>
      <c r="CFI51" s="13"/>
      <c r="CFJ51" s="13"/>
      <c r="CFK51" s="13"/>
      <c r="CFL51" s="13"/>
      <c r="CFM51" s="13"/>
      <c r="CFN51" s="13"/>
      <c r="CFO51" s="13"/>
      <c r="CFP51" s="13"/>
      <c r="CFQ51" s="13"/>
      <c r="CFR51" s="13"/>
      <c r="CFS51" s="13"/>
      <c r="CFT51" s="13"/>
      <c r="CFU51" s="13"/>
      <c r="CFV51" s="13"/>
      <c r="CFW51" s="13"/>
      <c r="CFX51" s="13"/>
      <c r="CFY51" s="13"/>
      <c r="CFZ51" s="13"/>
      <c r="CGA51" s="13"/>
      <c r="CGB51" s="13"/>
      <c r="CGC51" s="13"/>
      <c r="CGD51" s="13"/>
      <c r="CGE51" s="13"/>
      <c r="CGF51" s="13"/>
      <c r="CGG51" s="13"/>
      <c r="CGH51" s="13"/>
      <c r="CGI51" s="13"/>
      <c r="CGJ51" s="13"/>
      <c r="CGK51" s="13"/>
      <c r="CGL51" s="13"/>
      <c r="CGM51" s="13"/>
      <c r="CGN51" s="13"/>
      <c r="CGO51" s="13"/>
      <c r="CGP51" s="13"/>
      <c r="CGQ51" s="13"/>
      <c r="CGR51" s="13"/>
      <c r="CGS51" s="13"/>
      <c r="CGT51" s="13"/>
      <c r="CGU51" s="13"/>
      <c r="CGV51" s="13"/>
      <c r="CGW51" s="13"/>
      <c r="CGX51" s="13"/>
      <c r="CGY51" s="13"/>
      <c r="CGZ51" s="13"/>
      <c r="CHA51" s="13"/>
      <c r="CHB51" s="13"/>
      <c r="CHC51" s="13"/>
      <c r="CHD51" s="13"/>
      <c r="CHE51" s="13"/>
      <c r="CHF51" s="13"/>
      <c r="CHG51" s="13"/>
      <c r="CHH51" s="13"/>
      <c r="CHI51" s="13"/>
      <c r="CHJ51" s="13"/>
      <c r="CHK51" s="13"/>
      <c r="CHL51" s="13"/>
      <c r="CHM51" s="13"/>
      <c r="CHN51" s="13"/>
      <c r="CHO51" s="13"/>
      <c r="CHP51" s="13"/>
      <c r="CHQ51" s="13"/>
      <c r="CHR51" s="13"/>
      <c r="CHS51" s="13"/>
      <c r="CHT51" s="13"/>
      <c r="CHU51" s="13"/>
      <c r="CHV51" s="13"/>
      <c r="CHW51" s="13"/>
      <c r="CHX51" s="13"/>
      <c r="CHY51" s="13"/>
      <c r="CHZ51" s="13"/>
      <c r="CIA51" s="13"/>
      <c r="CIB51" s="13"/>
      <c r="CIC51" s="13"/>
      <c r="CID51" s="13"/>
      <c r="CIE51" s="13"/>
      <c r="CIF51" s="13"/>
      <c r="CIG51" s="13"/>
      <c r="CIH51" s="13"/>
      <c r="CII51" s="13"/>
      <c r="CIJ51" s="13"/>
      <c r="CIK51" s="13"/>
      <c r="CIL51" s="13"/>
      <c r="CIM51" s="13"/>
      <c r="CIN51" s="13"/>
      <c r="CIO51" s="13"/>
      <c r="CIP51" s="13"/>
      <c r="CIQ51" s="13"/>
      <c r="CIR51" s="13"/>
      <c r="CIS51" s="13"/>
      <c r="CIT51" s="13"/>
      <c r="CIU51" s="13"/>
      <c r="CIV51" s="13"/>
      <c r="CIW51" s="13"/>
      <c r="CIX51" s="13"/>
      <c r="CIY51" s="13"/>
      <c r="CIZ51" s="13"/>
      <c r="CJA51" s="13"/>
      <c r="CJB51" s="13"/>
      <c r="CJC51" s="13"/>
      <c r="CJD51" s="13"/>
      <c r="CJE51" s="13"/>
      <c r="CJF51" s="13"/>
      <c r="CJG51" s="13"/>
      <c r="CJH51" s="13"/>
      <c r="CJI51" s="13"/>
      <c r="CJJ51" s="13"/>
      <c r="CJK51" s="13"/>
      <c r="CJL51" s="13"/>
      <c r="CJM51" s="13"/>
      <c r="CJN51" s="13"/>
      <c r="CJO51" s="13"/>
      <c r="CJP51" s="13"/>
      <c r="CJQ51" s="13"/>
      <c r="CJR51" s="13"/>
      <c r="CJS51" s="13"/>
      <c r="CJT51" s="13"/>
      <c r="CJU51" s="13"/>
      <c r="CJV51" s="13"/>
      <c r="CJW51" s="13"/>
      <c r="CJX51" s="13"/>
      <c r="CJY51" s="13"/>
      <c r="CJZ51" s="13"/>
      <c r="CKA51" s="13"/>
      <c r="CKB51" s="13"/>
      <c r="CKC51" s="13"/>
      <c r="CKD51" s="13"/>
      <c r="CKE51" s="13"/>
      <c r="CKF51" s="13"/>
      <c r="CKG51" s="13"/>
      <c r="CKH51" s="13"/>
      <c r="CKI51" s="13"/>
      <c r="CKJ51" s="13"/>
      <c r="CKK51" s="13"/>
      <c r="CKL51" s="13"/>
      <c r="CKM51" s="13"/>
      <c r="CKN51" s="13"/>
      <c r="CKO51" s="13"/>
      <c r="CKP51" s="13"/>
      <c r="CKQ51" s="13"/>
      <c r="CKR51" s="13"/>
      <c r="CKS51" s="13"/>
      <c r="CKT51" s="13"/>
      <c r="CKU51" s="13"/>
      <c r="CKV51" s="13"/>
      <c r="CKW51" s="13"/>
      <c r="CKX51" s="13"/>
      <c r="CKY51" s="13"/>
      <c r="CKZ51" s="13"/>
      <c r="CLA51" s="13"/>
      <c r="CLB51" s="13"/>
      <c r="CLC51" s="13"/>
      <c r="CLD51" s="13"/>
      <c r="CLE51" s="13"/>
      <c r="CLF51" s="13"/>
      <c r="CLG51" s="13"/>
      <c r="CLH51" s="13"/>
      <c r="CLI51" s="13"/>
      <c r="CLJ51" s="13"/>
      <c r="CLK51" s="13"/>
      <c r="CLL51" s="13"/>
      <c r="CLM51" s="13"/>
      <c r="CLN51" s="13"/>
      <c r="CLO51" s="13"/>
      <c r="CLP51" s="13"/>
      <c r="CLQ51" s="13"/>
      <c r="CLR51" s="13"/>
      <c r="CLS51" s="13"/>
      <c r="CLT51" s="13"/>
      <c r="CLU51" s="13"/>
      <c r="CLV51" s="13"/>
      <c r="CLW51" s="13"/>
      <c r="CLX51" s="13"/>
      <c r="CLY51" s="13"/>
      <c r="CLZ51" s="13"/>
      <c r="CMA51" s="13"/>
      <c r="CMB51" s="13"/>
      <c r="CMC51" s="13"/>
      <c r="CMD51" s="13"/>
      <c r="CME51" s="13"/>
      <c r="CMF51" s="13"/>
      <c r="CMG51" s="13"/>
      <c r="CMH51" s="13"/>
      <c r="CMI51" s="13"/>
      <c r="CMJ51" s="13"/>
      <c r="CMK51" s="13"/>
      <c r="CML51" s="13"/>
      <c r="CMM51" s="13"/>
      <c r="CMN51" s="13"/>
      <c r="CMO51" s="13"/>
      <c r="CMP51" s="13"/>
      <c r="CMQ51" s="13"/>
      <c r="CMR51" s="13"/>
      <c r="CMS51" s="13"/>
      <c r="CMT51" s="13"/>
      <c r="CMU51" s="13"/>
      <c r="CMV51" s="13"/>
      <c r="CMW51" s="13"/>
      <c r="CMX51" s="13"/>
      <c r="CMY51" s="13"/>
      <c r="CMZ51" s="13"/>
      <c r="CNA51" s="13"/>
      <c r="CNB51" s="13"/>
      <c r="CNC51" s="13"/>
      <c r="CND51" s="13"/>
      <c r="CNE51" s="13"/>
      <c r="CNF51" s="13"/>
      <c r="CNG51" s="13"/>
      <c r="CNH51" s="13"/>
      <c r="CNI51" s="13"/>
      <c r="CNJ51" s="13"/>
      <c r="CNK51" s="13"/>
      <c r="CNL51" s="13"/>
      <c r="CNM51" s="13"/>
      <c r="CNN51" s="13"/>
      <c r="CNO51" s="13"/>
      <c r="CNP51" s="13"/>
      <c r="CNQ51" s="13"/>
      <c r="CNR51" s="13"/>
      <c r="CNS51" s="13"/>
      <c r="CNT51" s="13"/>
      <c r="CNU51" s="13"/>
      <c r="CNV51" s="13"/>
      <c r="CNW51" s="13"/>
      <c r="CNX51" s="13"/>
      <c r="CNY51" s="13"/>
      <c r="CNZ51" s="13"/>
      <c r="COA51" s="13"/>
      <c r="COB51" s="13"/>
      <c r="COC51" s="13"/>
      <c r="COD51" s="13"/>
      <c r="COE51" s="13"/>
      <c r="COF51" s="13"/>
      <c r="COG51" s="13"/>
      <c r="COH51" s="13"/>
      <c r="COI51" s="13"/>
      <c r="COJ51" s="13"/>
      <c r="COK51" s="13"/>
      <c r="COL51" s="13"/>
      <c r="COM51" s="13"/>
      <c r="CON51" s="13"/>
      <c r="COO51" s="13"/>
      <c r="COP51" s="13"/>
      <c r="COQ51" s="13"/>
      <c r="COR51" s="13"/>
      <c r="COS51" s="13"/>
      <c r="COT51" s="13"/>
      <c r="COU51" s="13"/>
      <c r="COV51" s="13"/>
      <c r="COW51" s="13"/>
      <c r="COX51" s="13"/>
      <c r="COY51" s="13"/>
      <c r="COZ51" s="13"/>
      <c r="CPA51" s="13"/>
      <c r="CPB51" s="13"/>
      <c r="CPC51" s="13"/>
      <c r="CPD51" s="13"/>
      <c r="CPE51" s="13"/>
      <c r="CPF51" s="13"/>
      <c r="CPG51" s="13"/>
      <c r="CPH51" s="13"/>
      <c r="CPI51" s="13"/>
      <c r="CPJ51" s="13"/>
      <c r="CPK51" s="13"/>
      <c r="CPL51" s="13"/>
      <c r="CPM51" s="13"/>
      <c r="CPN51" s="13"/>
      <c r="CPO51" s="13"/>
      <c r="CPP51" s="13"/>
      <c r="CPQ51" s="13"/>
      <c r="CPR51" s="13"/>
      <c r="CPS51" s="13"/>
      <c r="CPT51" s="13"/>
      <c r="CPU51" s="13"/>
      <c r="CPV51" s="13"/>
      <c r="CPW51" s="13"/>
      <c r="CPX51" s="13"/>
      <c r="CPY51" s="13"/>
      <c r="CPZ51" s="13"/>
      <c r="CQA51" s="13"/>
      <c r="CQB51" s="13"/>
      <c r="CQC51" s="13"/>
      <c r="CQD51" s="13"/>
      <c r="CQE51" s="13"/>
      <c r="CQF51" s="13"/>
      <c r="CQG51" s="13"/>
      <c r="CQH51" s="13"/>
      <c r="CQI51" s="13"/>
      <c r="CQJ51" s="13"/>
      <c r="CQK51" s="13"/>
      <c r="CQL51" s="13"/>
      <c r="CQM51" s="13"/>
      <c r="CQN51" s="13"/>
      <c r="CQO51" s="13"/>
      <c r="CQP51" s="13"/>
      <c r="CQQ51" s="13"/>
      <c r="CQR51" s="13"/>
      <c r="CQS51" s="13"/>
      <c r="CQT51" s="13"/>
      <c r="CQU51" s="13"/>
      <c r="CQV51" s="13"/>
      <c r="CQW51" s="13"/>
      <c r="CQX51" s="13"/>
      <c r="CQY51" s="13"/>
      <c r="CQZ51" s="13"/>
      <c r="CRA51" s="13"/>
      <c r="CRB51" s="13"/>
      <c r="CRC51" s="13"/>
      <c r="CRD51" s="13"/>
      <c r="CRE51" s="13"/>
      <c r="CRF51" s="13"/>
      <c r="CRG51" s="13"/>
      <c r="CRH51" s="13"/>
      <c r="CRI51" s="13"/>
      <c r="CRJ51" s="13"/>
      <c r="CRK51" s="13"/>
      <c r="CRL51" s="13"/>
      <c r="CRM51" s="13"/>
      <c r="CRN51" s="13"/>
      <c r="CRO51" s="13"/>
      <c r="CRP51" s="13"/>
      <c r="CRQ51" s="13"/>
      <c r="CRR51" s="13"/>
      <c r="CRS51" s="13"/>
      <c r="CRT51" s="13"/>
      <c r="CRU51" s="13"/>
      <c r="CRV51" s="13"/>
      <c r="CRW51" s="13"/>
      <c r="CRX51" s="13"/>
      <c r="CRY51" s="13"/>
      <c r="CRZ51" s="13"/>
      <c r="CSA51" s="13"/>
      <c r="CSB51" s="13"/>
      <c r="CSC51" s="13"/>
      <c r="CSD51" s="13"/>
      <c r="CSE51" s="13"/>
      <c r="CSF51" s="13"/>
      <c r="CSG51" s="13"/>
      <c r="CSH51" s="13"/>
      <c r="CSI51" s="13"/>
      <c r="CSJ51" s="13"/>
      <c r="CSK51" s="13"/>
      <c r="CSL51" s="13"/>
      <c r="CSM51" s="13"/>
      <c r="CSN51" s="13"/>
      <c r="CSO51" s="13"/>
      <c r="CSP51" s="13"/>
      <c r="CSQ51" s="13"/>
      <c r="CSR51" s="13"/>
      <c r="CSS51" s="13"/>
      <c r="CST51" s="13"/>
      <c r="CSU51" s="13"/>
      <c r="CSV51" s="13"/>
      <c r="CSW51" s="13"/>
      <c r="CSX51" s="13"/>
      <c r="CSY51" s="13"/>
      <c r="CSZ51" s="13"/>
      <c r="CTA51" s="13"/>
      <c r="CTB51" s="13"/>
      <c r="CTC51" s="13"/>
      <c r="CTD51" s="13"/>
      <c r="CTE51" s="13"/>
      <c r="CTF51" s="13"/>
      <c r="CTG51" s="13"/>
      <c r="CTH51" s="13"/>
      <c r="CTI51" s="13"/>
      <c r="CTJ51" s="13"/>
      <c r="CTK51" s="13"/>
      <c r="CTL51" s="13"/>
      <c r="CTM51" s="13"/>
      <c r="CTN51" s="13"/>
      <c r="CTO51" s="13"/>
      <c r="CTP51" s="13"/>
      <c r="CTQ51" s="13"/>
      <c r="CTR51" s="13"/>
      <c r="CTS51" s="13"/>
      <c r="CTT51" s="13"/>
      <c r="CTU51" s="13"/>
      <c r="CTV51" s="13"/>
      <c r="CTW51" s="13"/>
      <c r="CTX51" s="13"/>
      <c r="CTY51" s="13"/>
      <c r="CTZ51" s="13"/>
      <c r="CUA51" s="13"/>
      <c r="CUB51" s="13"/>
      <c r="CUC51" s="13"/>
      <c r="CUD51" s="13"/>
      <c r="CUE51" s="13"/>
      <c r="CUF51" s="13"/>
      <c r="CUG51" s="13"/>
      <c r="CUH51" s="13"/>
      <c r="CUI51" s="13"/>
      <c r="CUJ51" s="13"/>
      <c r="CUK51" s="13"/>
      <c r="CUL51" s="13"/>
      <c r="CUM51" s="13"/>
      <c r="CUN51" s="13"/>
      <c r="CUO51" s="13"/>
      <c r="CUP51" s="13"/>
      <c r="CUQ51" s="13"/>
      <c r="CUR51" s="13"/>
      <c r="CUS51" s="13"/>
      <c r="CUT51" s="13"/>
      <c r="CUU51" s="13"/>
      <c r="CUV51" s="13"/>
      <c r="CUW51" s="13"/>
      <c r="CUX51" s="13"/>
      <c r="CUY51" s="13"/>
      <c r="CUZ51" s="13"/>
      <c r="CVA51" s="13"/>
      <c r="CVB51" s="13"/>
      <c r="CVC51" s="13"/>
      <c r="CVD51" s="13"/>
      <c r="CVE51" s="13"/>
      <c r="CVF51" s="13"/>
      <c r="CVG51" s="13"/>
      <c r="CVH51" s="13"/>
      <c r="CVI51" s="13"/>
      <c r="CVJ51" s="13"/>
      <c r="CVK51" s="13"/>
      <c r="CVL51" s="13"/>
      <c r="CVM51" s="13"/>
      <c r="CVN51" s="13"/>
      <c r="CVO51" s="13"/>
      <c r="CVP51" s="13"/>
      <c r="CVQ51" s="13"/>
      <c r="CVR51" s="13"/>
      <c r="CVS51" s="13"/>
      <c r="CVT51" s="13"/>
      <c r="CVU51" s="13"/>
      <c r="CVV51" s="13"/>
      <c r="CVW51" s="13"/>
      <c r="CVX51" s="13"/>
      <c r="CVY51" s="13"/>
      <c r="CVZ51" s="13"/>
      <c r="CWA51" s="13"/>
      <c r="CWB51" s="13"/>
      <c r="CWC51" s="13"/>
      <c r="CWD51" s="13"/>
      <c r="CWE51" s="13"/>
      <c r="CWF51" s="13"/>
      <c r="CWG51" s="13"/>
      <c r="CWH51" s="13"/>
      <c r="CWI51" s="13"/>
      <c r="CWJ51" s="13"/>
      <c r="CWK51" s="13"/>
      <c r="CWL51" s="13"/>
      <c r="CWM51" s="13"/>
      <c r="CWN51" s="13"/>
      <c r="CWO51" s="13"/>
      <c r="CWP51" s="13"/>
      <c r="CWQ51" s="13"/>
      <c r="CWR51" s="13"/>
      <c r="CWS51" s="13"/>
      <c r="CWT51" s="13"/>
      <c r="CWU51" s="13"/>
      <c r="CWV51" s="13"/>
      <c r="CWW51" s="13"/>
      <c r="CWX51" s="13"/>
      <c r="CWY51" s="13"/>
      <c r="CWZ51" s="13"/>
      <c r="CXA51" s="13"/>
      <c r="CXB51" s="13"/>
      <c r="CXC51" s="13"/>
      <c r="CXD51" s="13"/>
      <c r="CXE51" s="13"/>
      <c r="CXF51" s="13"/>
      <c r="CXG51" s="13"/>
      <c r="CXH51" s="13"/>
      <c r="CXI51" s="13"/>
      <c r="CXJ51" s="13"/>
      <c r="CXK51" s="13"/>
      <c r="CXL51" s="13"/>
      <c r="CXM51" s="13"/>
      <c r="CXN51" s="13"/>
      <c r="CXO51" s="13"/>
      <c r="CXP51" s="13"/>
      <c r="CXQ51" s="13"/>
      <c r="CXR51" s="13"/>
      <c r="CXS51" s="13"/>
      <c r="CXT51" s="13"/>
      <c r="CXU51" s="13"/>
      <c r="CXV51" s="13"/>
      <c r="CXW51" s="13"/>
      <c r="CXX51" s="13"/>
      <c r="CXY51" s="13"/>
      <c r="CXZ51" s="13"/>
      <c r="CYA51" s="13"/>
      <c r="CYB51" s="13"/>
      <c r="CYC51" s="13"/>
      <c r="CYD51" s="13"/>
      <c r="CYE51" s="13"/>
      <c r="CYF51" s="13"/>
      <c r="CYG51" s="13"/>
      <c r="CYH51" s="13"/>
      <c r="CYI51" s="13"/>
      <c r="CYJ51" s="13"/>
      <c r="CYK51" s="13"/>
      <c r="CYL51" s="13"/>
      <c r="CYM51" s="13"/>
      <c r="CYN51" s="13"/>
      <c r="CYO51" s="13"/>
      <c r="CYP51" s="13"/>
      <c r="CYQ51" s="13"/>
      <c r="CYR51" s="13"/>
      <c r="CYS51" s="13"/>
      <c r="CYT51" s="13"/>
      <c r="CYU51" s="13"/>
      <c r="CYV51" s="13"/>
      <c r="CYW51" s="13"/>
      <c r="CYX51" s="13"/>
      <c r="CYY51" s="13"/>
      <c r="CYZ51" s="13"/>
      <c r="CZA51" s="13"/>
      <c r="CZB51" s="13"/>
      <c r="CZC51" s="13"/>
      <c r="CZD51" s="13"/>
      <c r="CZE51" s="13"/>
      <c r="CZF51" s="13"/>
      <c r="CZG51" s="13"/>
      <c r="CZH51" s="13"/>
      <c r="CZI51" s="13"/>
      <c r="CZJ51" s="13"/>
      <c r="CZK51" s="13"/>
      <c r="CZL51" s="13"/>
      <c r="CZM51" s="13"/>
      <c r="CZN51" s="13"/>
      <c r="CZO51" s="13"/>
      <c r="CZP51" s="13"/>
      <c r="CZQ51" s="13"/>
      <c r="CZR51" s="13"/>
      <c r="CZS51" s="13"/>
      <c r="CZT51" s="13"/>
      <c r="CZU51" s="13"/>
      <c r="CZV51" s="13"/>
      <c r="CZW51" s="13"/>
      <c r="CZX51" s="13"/>
      <c r="CZY51" s="13"/>
      <c r="CZZ51" s="13"/>
      <c r="DAA51" s="13"/>
      <c r="DAB51" s="13"/>
      <c r="DAC51" s="13"/>
      <c r="DAD51" s="13"/>
      <c r="DAE51" s="13"/>
      <c r="DAF51" s="13"/>
      <c r="DAG51" s="13"/>
      <c r="DAH51" s="13"/>
      <c r="DAI51" s="13"/>
      <c r="DAJ51" s="13"/>
      <c r="DAK51" s="13"/>
      <c r="DAL51" s="13"/>
      <c r="DAM51" s="13"/>
      <c r="DAN51" s="13"/>
      <c r="DAO51" s="13"/>
      <c r="DAP51" s="13"/>
      <c r="DAQ51" s="13"/>
      <c r="DAR51" s="13"/>
      <c r="DAS51" s="13"/>
      <c r="DAT51" s="13"/>
      <c r="DAU51" s="13"/>
      <c r="DAV51" s="13"/>
      <c r="DAW51" s="13"/>
      <c r="DAX51" s="13"/>
      <c r="DAY51" s="13"/>
      <c r="DAZ51" s="13"/>
      <c r="DBA51" s="13"/>
      <c r="DBB51" s="13"/>
      <c r="DBC51" s="13"/>
      <c r="DBD51" s="13"/>
      <c r="DBE51" s="13"/>
      <c r="DBF51" s="13"/>
      <c r="DBG51" s="13"/>
      <c r="DBH51" s="13"/>
      <c r="DBI51" s="13"/>
      <c r="DBJ51" s="13"/>
      <c r="DBK51" s="13"/>
      <c r="DBL51" s="13"/>
      <c r="DBM51" s="13"/>
      <c r="DBN51" s="13"/>
      <c r="DBO51" s="13"/>
      <c r="DBP51" s="13"/>
      <c r="DBQ51" s="13"/>
      <c r="DBR51" s="13"/>
      <c r="DBS51" s="13"/>
      <c r="DBT51" s="13"/>
      <c r="DBU51" s="13"/>
      <c r="DBV51" s="13"/>
      <c r="DBW51" s="13"/>
      <c r="DBX51" s="13"/>
      <c r="DBY51" s="13"/>
      <c r="DBZ51" s="13"/>
      <c r="DCA51" s="13"/>
      <c r="DCB51" s="13"/>
      <c r="DCC51" s="13"/>
      <c r="DCD51" s="13"/>
      <c r="DCE51" s="13"/>
      <c r="DCF51" s="13"/>
      <c r="DCG51" s="13"/>
      <c r="DCH51" s="13"/>
      <c r="DCI51" s="13"/>
      <c r="DCJ51" s="13"/>
      <c r="DCK51" s="13"/>
      <c r="DCL51" s="13"/>
      <c r="DCM51" s="13"/>
      <c r="DCN51" s="13"/>
      <c r="DCO51" s="13"/>
      <c r="DCP51" s="13"/>
      <c r="DCQ51" s="13"/>
      <c r="DCR51" s="13"/>
      <c r="DCS51" s="13"/>
      <c r="DCT51" s="13"/>
      <c r="DCU51" s="13"/>
      <c r="DCV51" s="13"/>
      <c r="DCW51" s="13"/>
      <c r="DCX51" s="13"/>
      <c r="DCY51" s="13"/>
      <c r="DCZ51" s="13"/>
      <c r="DDA51" s="13"/>
      <c r="DDB51" s="13"/>
      <c r="DDC51" s="13"/>
      <c r="DDD51" s="13"/>
      <c r="DDE51" s="13"/>
      <c r="DDF51" s="13"/>
      <c r="DDG51" s="13"/>
      <c r="DDH51" s="13"/>
      <c r="DDI51" s="13"/>
      <c r="DDJ51" s="13"/>
      <c r="DDK51" s="13"/>
      <c r="DDL51" s="13"/>
      <c r="DDM51" s="13"/>
      <c r="DDN51" s="13"/>
      <c r="DDO51" s="13"/>
      <c r="DDP51" s="13"/>
      <c r="DDQ51" s="13"/>
      <c r="DDR51" s="13"/>
      <c r="DDS51" s="13"/>
      <c r="DDT51" s="13"/>
      <c r="DDU51" s="13"/>
      <c r="DDV51" s="13"/>
      <c r="DDW51" s="13"/>
      <c r="DDX51" s="13"/>
      <c r="DDY51" s="13"/>
      <c r="DDZ51" s="13"/>
      <c r="DEA51" s="13"/>
      <c r="DEB51" s="13"/>
      <c r="DEC51" s="13"/>
      <c r="DED51" s="13"/>
      <c r="DEE51" s="13"/>
      <c r="DEF51" s="13"/>
      <c r="DEG51" s="13"/>
      <c r="DEH51" s="13"/>
      <c r="DEI51" s="13"/>
      <c r="DEJ51" s="13"/>
      <c r="DEK51" s="13"/>
      <c r="DEL51" s="13"/>
      <c r="DEM51" s="13"/>
      <c r="DEN51" s="13"/>
      <c r="DEO51" s="13"/>
      <c r="DEP51" s="13"/>
      <c r="DEQ51" s="13"/>
      <c r="DER51" s="13"/>
      <c r="DES51" s="13"/>
      <c r="DET51" s="13"/>
      <c r="DEU51" s="13"/>
      <c r="DEV51" s="13"/>
      <c r="DEW51" s="13"/>
      <c r="DEX51" s="13"/>
      <c r="DEY51" s="13"/>
      <c r="DEZ51" s="13"/>
      <c r="DFA51" s="13"/>
      <c r="DFB51" s="13"/>
      <c r="DFC51" s="13"/>
      <c r="DFD51" s="13"/>
      <c r="DFE51" s="13"/>
      <c r="DFF51" s="13"/>
      <c r="DFG51" s="13"/>
      <c r="DFH51" s="13"/>
      <c r="DFI51" s="13"/>
      <c r="DFJ51" s="13"/>
      <c r="DFK51" s="13"/>
      <c r="DFL51" s="13"/>
      <c r="DFM51" s="13"/>
      <c r="DFN51" s="13"/>
      <c r="DFO51" s="13"/>
      <c r="DFP51" s="13"/>
      <c r="DFQ51" s="13"/>
      <c r="DFR51" s="13"/>
      <c r="DFS51" s="13"/>
      <c r="DFT51" s="13"/>
      <c r="DFU51" s="13"/>
      <c r="DFV51" s="13"/>
      <c r="DFW51" s="13"/>
      <c r="DFX51" s="13"/>
      <c r="DFY51" s="13"/>
      <c r="DFZ51" s="13"/>
      <c r="DGA51" s="13"/>
      <c r="DGB51" s="13"/>
      <c r="DGC51" s="13"/>
      <c r="DGD51" s="13"/>
      <c r="DGE51" s="13"/>
      <c r="DGF51" s="13"/>
      <c r="DGG51" s="13"/>
      <c r="DGH51" s="13"/>
      <c r="DGI51" s="13"/>
      <c r="DGJ51" s="13"/>
      <c r="DGK51" s="13"/>
      <c r="DGL51" s="13"/>
      <c r="DGM51" s="13"/>
      <c r="DGN51" s="13"/>
      <c r="DGO51" s="13"/>
      <c r="DGP51" s="13"/>
      <c r="DGQ51" s="13"/>
      <c r="DGR51" s="13"/>
      <c r="DGS51" s="13"/>
      <c r="DGT51" s="13"/>
      <c r="DGU51" s="13"/>
      <c r="DGV51" s="13"/>
      <c r="DGW51" s="13"/>
      <c r="DGX51" s="13"/>
      <c r="DGY51" s="13"/>
      <c r="DGZ51" s="13"/>
      <c r="DHA51" s="13"/>
      <c r="DHB51" s="13"/>
      <c r="DHC51" s="13"/>
      <c r="DHD51" s="13"/>
      <c r="DHE51" s="13"/>
      <c r="DHF51" s="13"/>
      <c r="DHG51" s="13"/>
      <c r="DHH51" s="13"/>
      <c r="DHI51" s="13"/>
      <c r="DHJ51" s="13"/>
      <c r="DHK51" s="13"/>
      <c r="DHL51" s="13"/>
      <c r="DHM51" s="13"/>
      <c r="DHN51" s="13"/>
      <c r="DHO51" s="13"/>
      <c r="DHP51" s="13"/>
      <c r="DHQ51" s="13"/>
      <c r="DHR51" s="13"/>
      <c r="DHS51" s="13"/>
      <c r="DHT51" s="13"/>
      <c r="DHU51" s="13"/>
      <c r="DHV51" s="13"/>
      <c r="DHW51" s="13"/>
      <c r="DHX51" s="13"/>
      <c r="DHY51" s="13"/>
      <c r="DHZ51" s="13"/>
      <c r="DIA51" s="13"/>
      <c r="DIB51" s="13"/>
      <c r="DIC51" s="13"/>
      <c r="DID51" s="13"/>
      <c r="DIE51" s="13"/>
      <c r="DIF51" s="13"/>
      <c r="DIG51" s="13"/>
      <c r="DIH51" s="13"/>
      <c r="DII51" s="13"/>
      <c r="DIJ51" s="13"/>
      <c r="DIK51" s="13"/>
      <c r="DIL51" s="13"/>
      <c r="DIM51" s="13"/>
      <c r="DIN51" s="13"/>
      <c r="DIO51" s="13"/>
      <c r="DIP51" s="13"/>
      <c r="DIQ51" s="13"/>
      <c r="DIR51" s="13"/>
      <c r="DIS51" s="13"/>
      <c r="DIT51" s="13"/>
      <c r="DIU51" s="13"/>
      <c r="DIV51" s="13"/>
      <c r="DIW51" s="13"/>
      <c r="DIX51" s="13"/>
      <c r="DIY51" s="13"/>
      <c r="DIZ51" s="13"/>
      <c r="DJA51" s="13"/>
      <c r="DJB51" s="13"/>
      <c r="DJC51" s="13"/>
      <c r="DJD51" s="13"/>
      <c r="DJE51" s="13"/>
      <c r="DJF51" s="13"/>
      <c r="DJG51" s="13"/>
      <c r="DJH51" s="13"/>
      <c r="DJI51" s="13"/>
      <c r="DJJ51" s="13"/>
      <c r="DJK51" s="13"/>
      <c r="DJL51" s="13"/>
      <c r="DJM51" s="13"/>
      <c r="DJN51" s="13"/>
      <c r="DJO51" s="13"/>
      <c r="DJP51" s="13"/>
      <c r="DJQ51" s="13"/>
      <c r="DJR51" s="13"/>
      <c r="DJS51" s="13"/>
      <c r="DJT51" s="13"/>
      <c r="DJU51" s="13"/>
      <c r="DJV51" s="13"/>
      <c r="DJW51" s="13"/>
      <c r="DJX51" s="13"/>
      <c r="DJY51" s="13"/>
      <c r="DJZ51" s="13"/>
      <c r="DKA51" s="13"/>
      <c r="DKB51" s="13"/>
      <c r="DKC51" s="13"/>
      <c r="DKD51" s="13"/>
      <c r="DKE51" s="13"/>
      <c r="DKF51" s="13"/>
      <c r="DKG51" s="13"/>
      <c r="DKH51" s="13"/>
      <c r="DKI51" s="13"/>
      <c r="DKJ51" s="13"/>
      <c r="DKK51" s="13"/>
      <c r="DKL51" s="13"/>
      <c r="DKM51" s="13"/>
      <c r="DKN51" s="13"/>
      <c r="DKO51" s="13"/>
      <c r="DKP51" s="13"/>
      <c r="DKQ51" s="13"/>
      <c r="DKR51" s="13"/>
      <c r="DKS51" s="13"/>
      <c r="DKT51" s="13"/>
      <c r="DKU51" s="13"/>
      <c r="DKV51" s="13"/>
      <c r="DKW51" s="13"/>
      <c r="DKX51" s="13"/>
      <c r="DKY51" s="13"/>
      <c r="DKZ51" s="13"/>
      <c r="DLA51" s="13"/>
      <c r="DLB51" s="13"/>
      <c r="DLC51" s="13"/>
      <c r="DLD51" s="13"/>
      <c r="DLE51" s="13"/>
      <c r="DLF51" s="13"/>
      <c r="DLG51" s="13"/>
      <c r="DLH51" s="13"/>
      <c r="DLI51" s="13"/>
      <c r="DLJ51" s="13"/>
      <c r="DLK51" s="13"/>
      <c r="DLL51" s="13"/>
      <c r="DLM51" s="13"/>
      <c r="DLN51" s="13"/>
      <c r="DLO51" s="13"/>
      <c r="DLP51" s="13"/>
      <c r="DLQ51" s="13"/>
      <c r="DLR51" s="13"/>
      <c r="DLS51" s="13"/>
      <c r="DLT51" s="13"/>
      <c r="DLU51" s="13"/>
      <c r="DLV51" s="13"/>
      <c r="DLW51" s="13"/>
      <c r="DLX51" s="13"/>
      <c r="DLY51" s="13"/>
      <c r="DLZ51" s="13"/>
      <c r="DMA51" s="13"/>
      <c r="DMB51" s="13"/>
      <c r="DMC51" s="13"/>
      <c r="DMD51" s="13"/>
      <c r="DME51" s="13"/>
      <c r="DMF51" s="13"/>
      <c r="DMG51" s="13"/>
      <c r="DMH51" s="13"/>
      <c r="DMI51" s="13"/>
      <c r="DMJ51" s="13"/>
      <c r="DMK51" s="13"/>
      <c r="DML51" s="13"/>
      <c r="DMM51" s="13"/>
      <c r="DMN51" s="13"/>
      <c r="DMO51" s="13"/>
      <c r="DMP51" s="13"/>
      <c r="DMQ51" s="13"/>
      <c r="DMR51" s="13"/>
      <c r="DMS51" s="13"/>
      <c r="DMT51" s="13"/>
      <c r="DMU51" s="13"/>
      <c r="DMV51" s="13"/>
      <c r="DMW51" s="13"/>
      <c r="DMX51" s="13"/>
      <c r="DMY51" s="13"/>
      <c r="DMZ51" s="13"/>
      <c r="DNA51" s="13"/>
      <c r="DNB51" s="13"/>
      <c r="DNC51" s="13"/>
      <c r="DND51" s="13"/>
      <c r="DNE51" s="13"/>
      <c r="DNF51" s="13"/>
      <c r="DNG51" s="13"/>
      <c r="DNH51" s="13"/>
      <c r="DNI51" s="13"/>
      <c r="DNJ51" s="13"/>
      <c r="DNK51" s="13"/>
      <c r="DNL51" s="13"/>
      <c r="DNM51" s="13"/>
      <c r="DNN51" s="13"/>
      <c r="DNO51" s="13"/>
      <c r="DNP51" s="13"/>
      <c r="DNQ51" s="13"/>
      <c r="DNR51" s="13"/>
      <c r="DNS51" s="13"/>
      <c r="DNT51" s="13"/>
      <c r="DNU51" s="13"/>
      <c r="DNV51" s="13"/>
      <c r="DNW51" s="13"/>
      <c r="DNX51" s="13"/>
      <c r="DNY51" s="13"/>
      <c r="DNZ51" s="13"/>
      <c r="DOA51" s="13"/>
      <c r="DOB51" s="13"/>
      <c r="DOC51" s="13"/>
      <c r="DOD51" s="13"/>
      <c r="DOE51" s="13"/>
      <c r="DOF51" s="13"/>
      <c r="DOG51" s="13"/>
      <c r="DOH51" s="13"/>
      <c r="DOI51" s="13"/>
      <c r="DOJ51" s="13"/>
      <c r="DOK51" s="13"/>
      <c r="DOL51" s="13"/>
      <c r="DOM51" s="13"/>
      <c r="DON51" s="13"/>
      <c r="DOO51" s="13"/>
      <c r="DOP51" s="13"/>
      <c r="DOQ51" s="13"/>
      <c r="DOR51" s="13"/>
      <c r="DOS51" s="13"/>
      <c r="DOT51" s="13"/>
      <c r="DOU51" s="13"/>
      <c r="DOV51" s="13"/>
      <c r="DOW51" s="13"/>
      <c r="DOX51" s="13"/>
      <c r="DOY51" s="13"/>
      <c r="DOZ51" s="13"/>
      <c r="DPA51" s="13"/>
      <c r="DPB51" s="13"/>
      <c r="DPC51" s="13"/>
      <c r="DPD51" s="13"/>
      <c r="DPE51" s="13"/>
      <c r="DPF51" s="13"/>
      <c r="DPG51" s="13"/>
      <c r="DPH51" s="13"/>
      <c r="DPI51" s="13"/>
      <c r="DPJ51" s="13"/>
      <c r="DPK51" s="13"/>
      <c r="DPL51" s="13"/>
      <c r="DPM51" s="13"/>
      <c r="DPN51" s="13"/>
      <c r="DPO51" s="13"/>
      <c r="DPP51" s="13"/>
      <c r="DPQ51" s="13"/>
      <c r="DPR51" s="13"/>
      <c r="DPS51" s="13"/>
      <c r="DPT51" s="13"/>
      <c r="DPU51" s="13"/>
      <c r="DPV51" s="13"/>
      <c r="DPW51" s="13"/>
      <c r="DPX51" s="13"/>
      <c r="DPY51" s="13"/>
      <c r="DPZ51" s="13"/>
      <c r="DQA51" s="13"/>
      <c r="DQB51" s="13"/>
      <c r="DQC51" s="13"/>
      <c r="DQD51" s="13"/>
      <c r="DQE51" s="13"/>
      <c r="DQF51" s="13"/>
      <c r="DQG51" s="13"/>
      <c r="DQH51" s="13"/>
      <c r="DQI51" s="13"/>
      <c r="DQJ51" s="13"/>
      <c r="DQK51" s="13"/>
      <c r="DQL51" s="13"/>
      <c r="DQM51" s="13"/>
      <c r="DQN51" s="13"/>
      <c r="DQO51" s="13"/>
      <c r="DQP51" s="13"/>
      <c r="DQQ51" s="13"/>
      <c r="DQR51" s="13"/>
      <c r="DQS51" s="13"/>
      <c r="DQT51" s="13"/>
      <c r="DQU51" s="13"/>
      <c r="DQV51" s="13"/>
      <c r="DQW51" s="13"/>
      <c r="DQX51" s="13"/>
      <c r="DQY51" s="13"/>
      <c r="DQZ51" s="13"/>
      <c r="DRA51" s="13"/>
      <c r="DRB51" s="13"/>
      <c r="DRC51" s="13"/>
      <c r="DRD51" s="13"/>
      <c r="DRE51" s="13"/>
      <c r="DRF51" s="13"/>
      <c r="DRG51" s="13"/>
      <c r="DRH51" s="13"/>
      <c r="DRI51" s="13"/>
      <c r="DRJ51" s="13"/>
      <c r="DRK51" s="13"/>
      <c r="DRL51" s="13"/>
      <c r="DRM51" s="13"/>
      <c r="DRN51" s="13"/>
      <c r="DRO51" s="13"/>
      <c r="DRP51" s="13"/>
      <c r="DRQ51" s="13"/>
      <c r="DRR51" s="13"/>
      <c r="DRS51" s="13"/>
      <c r="DRT51" s="13"/>
      <c r="DRU51" s="13"/>
      <c r="DRV51" s="13"/>
      <c r="DRW51" s="13"/>
      <c r="DRX51" s="13"/>
      <c r="DRY51" s="13"/>
      <c r="DRZ51" s="13"/>
      <c r="DSA51" s="13"/>
      <c r="DSB51" s="13"/>
      <c r="DSC51" s="13"/>
      <c r="DSD51" s="13"/>
      <c r="DSE51" s="13"/>
      <c r="DSF51" s="13"/>
      <c r="DSG51" s="13"/>
      <c r="DSH51" s="13"/>
      <c r="DSI51" s="13"/>
      <c r="DSJ51" s="13"/>
      <c r="DSK51" s="13"/>
      <c r="DSL51" s="13"/>
      <c r="DSM51" s="13"/>
      <c r="DSN51" s="13"/>
      <c r="DSO51" s="13"/>
      <c r="DSP51" s="13"/>
      <c r="DSQ51" s="13"/>
      <c r="DSR51" s="13"/>
      <c r="DSS51" s="13"/>
      <c r="DST51" s="13"/>
      <c r="DSU51" s="13"/>
      <c r="DSV51" s="13"/>
      <c r="DSW51" s="13"/>
      <c r="DSX51" s="13"/>
      <c r="DSY51" s="13"/>
      <c r="DSZ51" s="13"/>
      <c r="DTA51" s="13"/>
      <c r="DTB51" s="13"/>
      <c r="DTC51" s="13"/>
      <c r="DTD51" s="13"/>
      <c r="DTE51" s="13"/>
      <c r="DTF51" s="13"/>
      <c r="DTG51" s="13"/>
      <c r="DTH51" s="13"/>
      <c r="DTI51" s="13"/>
      <c r="DTJ51" s="13"/>
      <c r="DTK51" s="13"/>
      <c r="DTL51" s="13"/>
      <c r="DTM51" s="13"/>
      <c r="DTN51" s="13"/>
      <c r="DTO51" s="13"/>
      <c r="DTP51" s="13"/>
      <c r="DTQ51" s="13"/>
      <c r="DTR51" s="13"/>
      <c r="DTS51" s="13"/>
      <c r="DTT51" s="13"/>
      <c r="DTU51" s="13"/>
      <c r="DTV51" s="13"/>
      <c r="DTW51" s="13"/>
      <c r="DTX51" s="13"/>
      <c r="DTY51" s="13"/>
      <c r="DTZ51" s="13"/>
      <c r="DUA51" s="13"/>
      <c r="DUB51" s="13"/>
      <c r="DUC51" s="13"/>
      <c r="DUD51" s="13"/>
      <c r="DUE51" s="13"/>
      <c r="DUF51" s="13"/>
      <c r="DUG51" s="13"/>
      <c r="DUH51" s="13"/>
      <c r="DUI51" s="13"/>
      <c r="DUJ51" s="13"/>
      <c r="DUK51" s="13"/>
      <c r="DUL51" s="13"/>
      <c r="DUM51" s="13"/>
      <c r="DUN51" s="13"/>
      <c r="DUO51" s="13"/>
      <c r="DUP51" s="13"/>
      <c r="DUQ51" s="13"/>
      <c r="DUR51" s="13"/>
      <c r="DUS51" s="13"/>
      <c r="DUT51" s="13"/>
      <c r="DUU51" s="13"/>
      <c r="DUV51" s="13"/>
      <c r="DUW51" s="13"/>
      <c r="DUX51" s="13"/>
      <c r="DUY51" s="13"/>
      <c r="DUZ51" s="13"/>
      <c r="DVA51" s="13"/>
      <c r="DVB51" s="13"/>
      <c r="DVC51" s="13"/>
      <c r="DVD51" s="13"/>
      <c r="DVE51" s="13"/>
      <c r="DVF51" s="13"/>
      <c r="DVG51" s="13"/>
      <c r="DVH51" s="13"/>
      <c r="DVI51" s="13"/>
      <c r="DVJ51" s="13"/>
      <c r="DVK51" s="13"/>
      <c r="DVL51" s="13"/>
      <c r="DVM51" s="13"/>
      <c r="DVN51" s="13"/>
      <c r="DVO51" s="13"/>
      <c r="DVP51" s="13"/>
      <c r="DVQ51" s="13"/>
      <c r="DVR51" s="13"/>
      <c r="DVS51" s="13"/>
      <c r="DVT51" s="13"/>
      <c r="DVU51" s="13"/>
      <c r="DVV51" s="13"/>
      <c r="DVW51" s="13"/>
      <c r="DVX51" s="13"/>
      <c r="DVY51" s="13"/>
      <c r="DVZ51" s="13"/>
      <c r="DWA51" s="13"/>
      <c r="DWB51" s="13"/>
      <c r="DWC51" s="13"/>
      <c r="DWD51" s="13"/>
      <c r="DWE51" s="13"/>
      <c r="DWF51" s="13"/>
      <c r="DWG51" s="13"/>
      <c r="DWH51" s="13"/>
      <c r="DWI51" s="13"/>
      <c r="DWJ51" s="13"/>
      <c r="DWK51" s="13"/>
      <c r="DWL51" s="13"/>
      <c r="DWM51" s="13"/>
      <c r="DWN51" s="13"/>
      <c r="DWO51" s="13"/>
      <c r="DWP51" s="13"/>
      <c r="DWQ51" s="13"/>
      <c r="DWR51" s="13"/>
      <c r="DWS51" s="13"/>
      <c r="DWT51" s="13"/>
      <c r="DWU51" s="13"/>
      <c r="DWV51" s="13"/>
      <c r="DWW51" s="13"/>
      <c r="DWX51" s="13"/>
      <c r="DWY51" s="13"/>
      <c r="DWZ51" s="13"/>
      <c r="DXA51" s="13"/>
      <c r="DXB51" s="13"/>
      <c r="DXC51" s="13"/>
      <c r="DXD51" s="13"/>
      <c r="DXE51" s="13"/>
      <c r="DXF51" s="13"/>
      <c r="DXG51" s="13"/>
      <c r="DXH51" s="13"/>
      <c r="DXI51" s="13"/>
      <c r="DXJ51" s="13"/>
      <c r="DXK51" s="13"/>
      <c r="DXL51" s="13"/>
      <c r="DXM51" s="13"/>
      <c r="DXN51" s="13"/>
      <c r="DXO51" s="13"/>
      <c r="DXP51" s="13"/>
      <c r="DXQ51" s="13"/>
      <c r="DXR51" s="13"/>
      <c r="DXS51" s="13"/>
      <c r="DXT51" s="13"/>
      <c r="DXU51" s="13"/>
      <c r="DXV51" s="13"/>
      <c r="DXW51" s="13"/>
      <c r="DXX51" s="13"/>
      <c r="DXY51" s="13"/>
      <c r="DXZ51" s="13"/>
      <c r="DYA51" s="13"/>
      <c r="DYB51" s="13"/>
      <c r="DYC51" s="13"/>
      <c r="DYD51" s="13"/>
      <c r="DYE51" s="13"/>
      <c r="DYF51" s="13"/>
      <c r="DYG51" s="13"/>
      <c r="DYH51" s="13"/>
      <c r="DYI51" s="13"/>
      <c r="DYJ51" s="13"/>
      <c r="DYK51" s="13"/>
      <c r="DYL51" s="13"/>
      <c r="DYM51" s="13"/>
      <c r="DYN51" s="13"/>
      <c r="DYO51" s="13"/>
      <c r="DYP51" s="13"/>
      <c r="DYQ51" s="13"/>
      <c r="DYR51" s="13"/>
      <c r="DYS51" s="13"/>
      <c r="DYT51" s="13"/>
      <c r="DYU51" s="13"/>
      <c r="DYV51" s="13"/>
      <c r="DYW51" s="13"/>
      <c r="DYX51" s="13"/>
      <c r="DYY51" s="13"/>
      <c r="DYZ51" s="13"/>
      <c r="DZA51" s="13"/>
      <c r="DZB51" s="13"/>
      <c r="DZC51" s="13"/>
      <c r="DZD51" s="13"/>
      <c r="DZE51" s="13"/>
      <c r="DZF51" s="13"/>
      <c r="DZG51" s="13"/>
      <c r="DZH51" s="13"/>
      <c r="DZI51" s="13"/>
      <c r="DZJ51" s="13"/>
      <c r="DZK51" s="13"/>
      <c r="DZL51" s="13"/>
      <c r="DZM51" s="13"/>
      <c r="DZN51" s="13"/>
      <c r="DZO51" s="13"/>
      <c r="DZP51" s="13"/>
      <c r="DZQ51" s="13"/>
      <c r="DZR51" s="13"/>
      <c r="DZS51" s="13"/>
      <c r="DZT51" s="13"/>
      <c r="DZU51" s="13"/>
      <c r="DZV51" s="13"/>
      <c r="DZW51" s="13"/>
      <c r="DZX51" s="13"/>
      <c r="DZY51" s="13"/>
      <c r="DZZ51" s="13"/>
      <c r="EAA51" s="13"/>
      <c r="EAB51" s="13"/>
      <c r="EAC51" s="13"/>
      <c r="EAD51" s="13"/>
      <c r="EAE51" s="13"/>
      <c r="EAF51" s="13"/>
      <c r="EAG51" s="13"/>
      <c r="EAH51" s="13"/>
      <c r="EAI51" s="13"/>
      <c r="EAJ51" s="13"/>
      <c r="EAK51" s="13"/>
      <c r="EAL51" s="13"/>
      <c r="EAM51" s="13"/>
      <c r="EAN51" s="13"/>
      <c r="EAO51" s="13"/>
      <c r="EAP51" s="13"/>
      <c r="EAQ51" s="13"/>
      <c r="EAR51" s="13"/>
      <c r="EAS51" s="13"/>
      <c r="EAT51" s="13"/>
      <c r="EAU51" s="13"/>
      <c r="EAV51" s="13"/>
      <c r="EAW51" s="13"/>
      <c r="EAX51" s="13"/>
      <c r="EAY51" s="13"/>
      <c r="EAZ51" s="13"/>
      <c r="EBA51" s="13"/>
      <c r="EBB51" s="13"/>
      <c r="EBC51" s="13"/>
      <c r="EBD51" s="13"/>
      <c r="EBE51" s="13"/>
      <c r="EBF51" s="13"/>
      <c r="EBG51" s="13"/>
      <c r="EBH51" s="13"/>
      <c r="EBI51" s="13"/>
      <c r="EBJ51" s="13"/>
      <c r="EBK51" s="13"/>
      <c r="EBL51" s="13"/>
      <c r="EBM51" s="13"/>
      <c r="EBN51" s="13"/>
      <c r="EBO51" s="13"/>
      <c r="EBP51" s="13"/>
      <c r="EBQ51" s="13"/>
      <c r="EBR51" s="13"/>
      <c r="EBS51" s="13"/>
      <c r="EBT51" s="13"/>
      <c r="EBU51" s="13"/>
      <c r="EBV51" s="13"/>
      <c r="EBW51" s="13"/>
      <c r="EBX51" s="13"/>
      <c r="EBY51" s="13"/>
      <c r="EBZ51" s="13"/>
      <c r="ECA51" s="13"/>
      <c r="ECB51" s="13"/>
      <c r="ECC51" s="13"/>
      <c r="ECD51" s="13"/>
      <c r="ECE51" s="13"/>
      <c r="ECF51" s="13"/>
      <c r="ECG51" s="13"/>
      <c r="ECH51" s="13"/>
      <c r="ECI51" s="13"/>
      <c r="ECJ51" s="13"/>
      <c r="ECK51" s="13"/>
      <c r="ECL51" s="13"/>
      <c r="ECM51" s="13"/>
      <c r="ECN51" s="13"/>
      <c r="ECO51" s="13"/>
      <c r="ECP51" s="13"/>
      <c r="ECQ51" s="13"/>
      <c r="ECR51" s="13"/>
      <c r="ECS51" s="13"/>
      <c r="ECT51" s="13"/>
      <c r="ECU51" s="13"/>
      <c r="ECV51" s="13"/>
      <c r="ECW51" s="13"/>
      <c r="ECX51" s="13"/>
      <c r="ECY51" s="13"/>
      <c r="ECZ51" s="13"/>
      <c r="EDA51" s="13"/>
      <c r="EDB51" s="13"/>
      <c r="EDC51" s="13"/>
      <c r="EDD51" s="13"/>
      <c r="EDE51" s="13"/>
      <c r="EDF51" s="13"/>
      <c r="EDG51" s="13"/>
      <c r="EDH51" s="13"/>
      <c r="EDI51" s="13"/>
      <c r="EDJ51" s="13"/>
      <c r="EDK51" s="13"/>
      <c r="EDL51" s="13"/>
      <c r="EDM51" s="13"/>
      <c r="EDN51" s="13"/>
      <c r="EDO51" s="13"/>
      <c r="EDP51" s="13"/>
      <c r="EDQ51" s="13"/>
      <c r="EDR51" s="13"/>
      <c r="EDS51" s="13"/>
      <c r="EDT51" s="13"/>
      <c r="EDU51" s="13"/>
      <c r="EDV51" s="13"/>
      <c r="EDW51" s="13"/>
      <c r="EDX51" s="13"/>
      <c r="EDY51" s="13"/>
      <c r="EDZ51" s="13"/>
      <c r="EEA51" s="13"/>
      <c r="EEB51" s="13"/>
      <c r="EEC51" s="13"/>
      <c r="EED51" s="13"/>
      <c r="EEE51" s="13"/>
      <c r="EEF51" s="13"/>
      <c r="EEG51" s="13"/>
      <c r="EEH51" s="13"/>
      <c r="EEI51" s="13"/>
      <c r="EEJ51" s="13"/>
      <c r="EEK51" s="13"/>
      <c r="EEL51" s="13"/>
      <c r="EEM51" s="13"/>
      <c r="EEN51" s="13"/>
      <c r="EEO51" s="13"/>
      <c r="EEP51" s="13"/>
      <c r="EEQ51" s="13"/>
      <c r="EER51" s="13"/>
      <c r="EES51" s="13"/>
      <c r="EET51" s="13"/>
      <c r="EEU51" s="13"/>
      <c r="EEV51" s="13"/>
      <c r="EEW51" s="13"/>
      <c r="EEX51" s="13"/>
      <c r="EEY51" s="13"/>
      <c r="EEZ51" s="13"/>
      <c r="EFA51" s="13"/>
      <c r="EFB51" s="13"/>
      <c r="EFC51" s="13"/>
      <c r="EFD51" s="13"/>
      <c r="EFE51" s="13"/>
      <c r="EFF51" s="13"/>
      <c r="EFG51" s="13"/>
      <c r="EFH51" s="13"/>
      <c r="EFI51" s="13"/>
      <c r="EFJ51" s="13"/>
      <c r="EFK51" s="13"/>
      <c r="EFL51" s="13"/>
      <c r="EFM51" s="13"/>
      <c r="EFN51" s="13"/>
      <c r="EFO51" s="13"/>
      <c r="EFP51" s="13"/>
      <c r="EFQ51" s="13"/>
      <c r="EFR51" s="13"/>
      <c r="EFS51" s="13"/>
      <c r="EFT51" s="13"/>
      <c r="EFU51" s="13"/>
      <c r="EFV51" s="13"/>
      <c r="EFW51" s="13"/>
      <c r="EFX51" s="13"/>
      <c r="EFY51" s="13"/>
      <c r="EFZ51" s="13"/>
      <c r="EGA51" s="13"/>
      <c r="EGB51" s="13"/>
      <c r="EGC51" s="13"/>
      <c r="EGD51" s="13"/>
      <c r="EGE51" s="13"/>
      <c r="EGF51" s="13"/>
      <c r="EGG51" s="13"/>
      <c r="EGH51" s="13"/>
      <c r="EGI51" s="13"/>
      <c r="EGJ51" s="13"/>
      <c r="EGK51" s="13"/>
      <c r="EGL51" s="13"/>
      <c r="EGM51" s="13"/>
      <c r="EGN51" s="13"/>
      <c r="EGO51" s="13"/>
      <c r="EGP51" s="13"/>
      <c r="EGQ51" s="13"/>
      <c r="EGR51" s="13"/>
      <c r="EGS51" s="13"/>
      <c r="EGT51" s="13"/>
      <c r="EGU51" s="13"/>
      <c r="EGV51" s="13"/>
      <c r="EGW51" s="13"/>
      <c r="EGX51" s="13"/>
      <c r="EGY51" s="13"/>
      <c r="EGZ51" s="13"/>
      <c r="EHA51" s="13"/>
      <c r="EHB51" s="13"/>
      <c r="EHC51" s="13"/>
      <c r="EHD51" s="13"/>
      <c r="EHE51" s="13"/>
      <c r="EHF51" s="13"/>
      <c r="EHG51" s="13"/>
      <c r="EHH51" s="13"/>
      <c r="EHI51" s="13"/>
      <c r="EHJ51" s="13"/>
      <c r="EHK51" s="13"/>
      <c r="EHL51" s="13"/>
      <c r="EHM51" s="13"/>
      <c r="EHN51" s="13"/>
      <c r="EHO51" s="13"/>
      <c r="EHP51" s="13"/>
      <c r="EHQ51" s="13"/>
      <c r="EHR51" s="13"/>
      <c r="EHS51" s="13"/>
      <c r="EHT51" s="13"/>
      <c r="EHU51" s="13"/>
      <c r="EHV51" s="13"/>
      <c r="EHW51" s="13"/>
      <c r="EHX51" s="13"/>
      <c r="EHY51" s="13"/>
      <c r="EHZ51" s="13"/>
      <c r="EIA51" s="13"/>
      <c r="EIB51" s="13"/>
      <c r="EIC51" s="13"/>
      <c r="EID51" s="13"/>
      <c r="EIE51" s="13"/>
      <c r="EIF51" s="13"/>
      <c r="EIG51" s="13"/>
      <c r="EIH51" s="13"/>
      <c r="EII51" s="13"/>
      <c r="EIJ51" s="13"/>
      <c r="EIK51" s="13"/>
      <c r="EIL51" s="13"/>
      <c r="EIM51" s="13"/>
      <c r="EIN51" s="13"/>
      <c r="EIO51" s="13"/>
      <c r="EIP51" s="13"/>
      <c r="EIQ51" s="13"/>
      <c r="EIR51" s="13"/>
      <c r="EIS51" s="13"/>
      <c r="EIT51" s="13"/>
      <c r="EIU51" s="13"/>
      <c r="EIV51" s="13"/>
      <c r="EIW51" s="13"/>
      <c r="EIX51" s="13"/>
      <c r="EIY51" s="13"/>
      <c r="EIZ51" s="13"/>
      <c r="EJA51" s="13"/>
      <c r="EJB51" s="13"/>
      <c r="EJC51" s="13"/>
      <c r="EJD51" s="13"/>
      <c r="EJE51" s="13"/>
      <c r="EJF51" s="13"/>
      <c r="EJG51" s="13"/>
      <c r="EJH51" s="13"/>
      <c r="EJI51" s="13"/>
      <c r="EJJ51" s="13"/>
      <c r="EJK51" s="13"/>
      <c r="EJL51" s="13"/>
      <c r="EJM51" s="13"/>
      <c r="EJN51" s="13"/>
      <c r="EJO51" s="13"/>
      <c r="EJP51" s="13"/>
      <c r="EJQ51" s="13"/>
      <c r="EJR51" s="13"/>
      <c r="EJS51" s="13"/>
      <c r="EJT51" s="13"/>
      <c r="EJU51" s="13"/>
      <c r="EJV51" s="13"/>
      <c r="EJW51" s="13"/>
      <c r="EJX51" s="13"/>
      <c r="EJY51" s="13"/>
      <c r="EJZ51" s="13"/>
      <c r="EKA51" s="13"/>
      <c r="EKB51" s="13"/>
      <c r="EKC51" s="13"/>
      <c r="EKD51" s="13"/>
      <c r="EKE51" s="13"/>
      <c r="EKF51" s="13"/>
      <c r="EKG51" s="13"/>
      <c r="EKH51" s="13"/>
      <c r="EKI51" s="13"/>
      <c r="EKJ51" s="13"/>
      <c r="EKK51" s="13"/>
      <c r="EKL51" s="13"/>
      <c r="EKM51" s="13"/>
      <c r="EKN51" s="13"/>
      <c r="EKO51" s="13"/>
      <c r="EKP51" s="13"/>
      <c r="EKQ51" s="13"/>
      <c r="EKR51" s="13"/>
      <c r="EKS51" s="13"/>
      <c r="EKT51" s="13"/>
      <c r="EKU51" s="13"/>
      <c r="EKV51" s="13"/>
      <c r="EKW51" s="13"/>
      <c r="EKX51" s="13"/>
      <c r="EKY51" s="13"/>
      <c r="EKZ51" s="13"/>
      <c r="ELA51" s="13"/>
      <c r="ELB51" s="13"/>
      <c r="ELC51" s="13"/>
      <c r="ELD51" s="13"/>
      <c r="ELE51" s="13"/>
      <c r="ELF51" s="13"/>
      <c r="ELG51" s="13"/>
      <c r="ELH51" s="13"/>
      <c r="ELI51" s="13"/>
      <c r="ELJ51" s="13"/>
      <c r="ELK51" s="13"/>
      <c r="ELL51" s="13"/>
      <c r="ELM51" s="13"/>
      <c r="ELN51" s="13"/>
      <c r="ELO51" s="13"/>
      <c r="ELP51" s="13"/>
      <c r="ELQ51" s="13"/>
      <c r="ELR51" s="13"/>
      <c r="ELS51" s="13"/>
      <c r="ELT51" s="13"/>
      <c r="ELU51" s="13"/>
      <c r="ELV51" s="13"/>
      <c r="ELW51" s="13"/>
      <c r="ELX51" s="13"/>
      <c r="ELY51" s="13"/>
      <c r="ELZ51" s="13"/>
      <c r="EMA51" s="13"/>
      <c r="EMB51" s="13"/>
      <c r="EMC51" s="13"/>
      <c r="EMD51" s="13"/>
      <c r="EME51" s="13"/>
      <c r="EMF51" s="13"/>
      <c r="EMG51" s="13"/>
      <c r="EMH51" s="13"/>
      <c r="EMI51" s="13"/>
      <c r="EMJ51" s="13"/>
      <c r="EMK51" s="13"/>
      <c r="EML51" s="13"/>
      <c r="EMM51" s="13"/>
      <c r="EMN51" s="13"/>
      <c r="EMO51" s="13"/>
      <c r="EMP51" s="13"/>
      <c r="EMQ51" s="13"/>
      <c r="EMR51" s="13"/>
      <c r="EMS51" s="13"/>
      <c r="EMT51" s="13"/>
      <c r="EMU51" s="13"/>
      <c r="EMV51" s="13"/>
      <c r="EMW51" s="13"/>
      <c r="EMX51" s="13"/>
      <c r="EMY51" s="13"/>
      <c r="EMZ51" s="13"/>
      <c r="ENA51" s="13"/>
      <c r="ENB51" s="13"/>
      <c r="ENC51" s="13"/>
      <c r="END51" s="13"/>
      <c r="ENE51" s="13"/>
      <c r="ENF51" s="13"/>
      <c r="ENG51" s="13"/>
      <c r="ENH51" s="13"/>
      <c r="ENI51" s="13"/>
      <c r="ENJ51" s="13"/>
      <c r="ENK51" s="13"/>
      <c r="ENL51" s="13"/>
      <c r="ENM51" s="13"/>
      <c r="ENN51" s="13"/>
      <c r="ENO51" s="13"/>
      <c r="ENP51" s="13"/>
      <c r="ENQ51" s="13"/>
      <c r="ENR51" s="13"/>
      <c r="ENS51" s="13"/>
      <c r="ENT51" s="13"/>
      <c r="ENU51" s="13"/>
      <c r="ENV51" s="13"/>
      <c r="ENW51" s="13"/>
      <c r="ENX51" s="13"/>
      <c r="ENY51" s="13"/>
      <c r="ENZ51" s="13"/>
      <c r="EOA51" s="13"/>
      <c r="EOB51" s="13"/>
      <c r="EOC51" s="13"/>
      <c r="EOD51" s="13"/>
      <c r="EOE51" s="13"/>
      <c r="EOF51" s="13"/>
      <c r="EOG51" s="13"/>
      <c r="EOH51" s="13"/>
      <c r="EOI51" s="13"/>
      <c r="EOJ51" s="13"/>
      <c r="EOK51" s="13"/>
      <c r="EOL51" s="13"/>
      <c r="EOM51" s="13"/>
      <c r="EON51" s="13"/>
      <c r="EOO51" s="13"/>
      <c r="EOP51" s="13"/>
      <c r="EOQ51" s="13"/>
      <c r="EOR51" s="13"/>
      <c r="EOS51" s="13"/>
      <c r="EOT51" s="13"/>
      <c r="EOU51" s="13"/>
      <c r="EOV51" s="13"/>
      <c r="EOW51" s="13"/>
      <c r="EOX51" s="13"/>
      <c r="EOY51" s="13"/>
      <c r="EOZ51" s="13"/>
      <c r="EPA51" s="13"/>
      <c r="EPB51" s="13"/>
      <c r="EPC51" s="13"/>
      <c r="EPD51" s="13"/>
      <c r="EPE51" s="13"/>
      <c r="EPF51" s="13"/>
      <c r="EPG51" s="13"/>
      <c r="EPH51" s="13"/>
      <c r="EPI51" s="13"/>
      <c r="EPJ51" s="13"/>
      <c r="EPK51" s="13"/>
      <c r="EPL51" s="13"/>
      <c r="EPM51" s="13"/>
      <c r="EPN51" s="13"/>
      <c r="EPO51" s="13"/>
      <c r="EPP51" s="13"/>
      <c r="EPQ51" s="13"/>
      <c r="EPR51" s="13"/>
      <c r="EPS51" s="13"/>
      <c r="EPT51" s="13"/>
      <c r="EPU51" s="13"/>
      <c r="EPV51" s="13"/>
      <c r="EPW51" s="13"/>
      <c r="EPX51" s="13"/>
      <c r="EPY51" s="13"/>
      <c r="EPZ51" s="13"/>
      <c r="EQA51" s="13"/>
      <c r="EQB51" s="13"/>
      <c r="EQC51" s="13"/>
      <c r="EQD51" s="13"/>
      <c r="EQE51" s="13"/>
      <c r="EQF51" s="13"/>
      <c r="EQG51" s="13"/>
      <c r="EQH51" s="13"/>
      <c r="EQI51" s="13"/>
      <c r="EQJ51" s="13"/>
      <c r="EQK51" s="13"/>
      <c r="EQL51" s="13"/>
      <c r="EQM51" s="13"/>
      <c r="EQN51" s="13"/>
      <c r="EQO51" s="13"/>
      <c r="EQP51" s="13"/>
      <c r="EQQ51" s="13"/>
      <c r="EQR51" s="13"/>
      <c r="EQS51" s="13"/>
      <c r="EQT51" s="13"/>
      <c r="EQU51" s="13"/>
      <c r="EQV51" s="13"/>
      <c r="EQW51" s="13"/>
      <c r="EQX51" s="13"/>
      <c r="EQY51" s="13"/>
      <c r="EQZ51" s="13"/>
      <c r="ERA51" s="13"/>
      <c r="ERB51" s="13"/>
      <c r="ERC51" s="13"/>
      <c r="ERD51" s="13"/>
      <c r="ERE51" s="13"/>
      <c r="ERF51" s="13"/>
      <c r="ERG51" s="13"/>
      <c r="ERH51" s="13"/>
      <c r="ERI51" s="13"/>
      <c r="ERJ51" s="13"/>
      <c r="ERK51" s="13"/>
      <c r="ERL51" s="13"/>
      <c r="ERM51" s="13"/>
      <c r="ERN51" s="13"/>
      <c r="ERO51" s="13"/>
      <c r="ERP51" s="13"/>
      <c r="ERQ51" s="13"/>
      <c r="ERR51" s="13"/>
      <c r="ERS51" s="13"/>
      <c r="ERT51" s="13"/>
      <c r="ERU51" s="13"/>
      <c r="ERV51" s="13"/>
      <c r="ERW51" s="13"/>
      <c r="ERX51" s="13"/>
      <c r="ERY51" s="13"/>
      <c r="ERZ51" s="13"/>
      <c r="ESA51" s="13"/>
      <c r="ESB51" s="13"/>
      <c r="ESC51" s="13"/>
      <c r="ESD51" s="13"/>
      <c r="ESE51" s="13"/>
      <c r="ESF51" s="13"/>
      <c r="ESG51" s="13"/>
      <c r="ESH51" s="13"/>
      <c r="ESI51" s="13"/>
      <c r="ESJ51" s="13"/>
      <c r="ESK51" s="13"/>
      <c r="ESL51" s="13"/>
      <c r="ESM51" s="13"/>
      <c r="ESN51" s="13"/>
      <c r="ESO51" s="13"/>
      <c r="ESP51" s="13"/>
      <c r="ESQ51" s="13"/>
      <c r="ESR51" s="13"/>
      <c r="ESS51" s="13"/>
      <c r="EST51" s="13"/>
      <c r="ESU51" s="13"/>
      <c r="ESV51" s="13"/>
      <c r="ESW51" s="13"/>
      <c r="ESX51" s="13"/>
      <c r="ESY51" s="13"/>
      <c r="ESZ51" s="13"/>
      <c r="ETA51" s="13"/>
      <c r="ETB51" s="13"/>
      <c r="ETC51" s="13"/>
      <c r="ETD51" s="13"/>
      <c r="ETE51" s="13"/>
      <c r="ETF51" s="13"/>
      <c r="ETG51" s="13"/>
      <c r="ETH51" s="13"/>
      <c r="ETI51" s="13"/>
      <c r="ETJ51" s="13"/>
      <c r="ETK51" s="13"/>
      <c r="ETL51" s="13"/>
      <c r="ETM51" s="13"/>
      <c r="ETN51" s="13"/>
      <c r="ETO51" s="13"/>
      <c r="ETP51" s="13"/>
      <c r="ETQ51" s="13"/>
      <c r="ETR51" s="13"/>
      <c r="ETS51" s="13"/>
      <c r="ETT51" s="13"/>
      <c r="ETU51" s="13"/>
      <c r="ETV51" s="13"/>
      <c r="ETW51" s="13"/>
      <c r="ETX51" s="13"/>
      <c r="ETY51" s="13"/>
      <c r="ETZ51" s="13"/>
      <c r="EUA51" s="13"/>
      <c r="EUB51" s="13"/>
      <c r="EUC51" s="13"/>
      <c r="EUD51" s="13"/>
      <c r="EUE51" s="13"/>
      <c r="EUF51" s="13"/>
      <c r="EUG51" s="13"/>
      <c r="EUH51" s="13"/>
      <c r="EUI51" s="13"/>
      <c r="EUJ51" s="13"/>
      <c r="EUK51" s="13"/>
      <c r="EUL51" s="13"/>
      <c r="EUM51" s="13"/>
      <c r="EUN51" s="13"/>
      <c r="EUO51" s="13"/>
      <c r="EUP51" s="13"/>
      <c r="EUQ51" s="13"/>
      <c r="EUR51" s="13"/>
      <c r="EUS51" s="13"/>
      <c r="EUT51" s="13"/>
      <c r="EUU51" s="13"/>
      <c r="EUV51" s="13"/>
      <c r="EUW51" s="13"/>
      <c r="EUX51" s="13"/>
      <c r="EUY51" s="13"/>
      <c r="EUZ51" s="13"/>
      <c r="EVA51" s="13"/>
      <c r="EVB51" s="13"/>
      <c r="EVC51" s="13"/>
      <c r="EVD51" s="13"/>
      <c r="EVE51" s="13"/>
      <c r="EVF51" s="13"/>
      <c r="EVG51" s="13"/>
      <c r="EVH51" s="13"/>
      <c r="EVI51" s="13"/>
      <c r="EVJ51" s="13"/>
      <c r="EVK51" s="13"/>
      <c r="EVL51" s="13"/>
      <c r="EVM51" s="13"/>
      <c r="EVN51" s="13"/>
      <c r="EVO51" s="13"/>
      <c r="EVP51" s="13"/>
      <c r="EVQ51" s="13"/>
      <c r="EVR51" s="13"/>
      <c r="EVS51" s="13"/>
      <c r="EVT51" s="13"/>
      <c r="EVU51" s="13"/>
      <c r="EVV51" s="13"/>
      <c r="EVW51" s="13"/>
      <c r="EVX51" s="13"/>
      <c r="EVY51" s="13"/>
      <c r="EVZ51" s="13"/>
      <c r="EWA51" s="13"/>
      <c r="EWB51" s="13"/>
      <c r="EWC51" s="13"/>
      <c r="EWD51" s="13"/>
      <c r="EWE51" s="13"/>
      <c r="EWF51" s="13"/>
      <c r="EWG51" s="13"/>
      <c r="EWH51" s="13"/>
      <c r="EWI51" s="13"/>
      <c r="EWJ51" s="13"/>
      <c r="EWK51" s="13"/>
      <c r="EWL51" s="13"/>
      <c r="EWM51" s="13"/>
      <c r="EWN51" s="13"/>
      <c r="EWO51" s="13"/>
      <c r="EWP51" s="13"/>
      <c r="EWQ51" s="13"/>
      <c r="EWR51" s="13"/>
      <c r="EWS51" s="13"/>
      <c r="EWT51" s="13"/>
      <c r="EWU51" s="13"/>
      <c r="EWV51" s="13"/>
      <c r="EWW51" s="13"/>
      <c r="EWX51" s="13"/>
      <c r="EWY51" s="13"/>
      <c r="EWZ51" s="13"/>
      <c r="EXA51" s="13"/>
      <c r="EXB51" s="13"/>
      <c r="EXC51" s="13"/>
      <c r="EXD51" s="13"/>
      <c r="EXE51" s="13"/>
      <c r="EXF51" s="13"/>
      <c r="EXG51" s="13"/>
      <c r="EXH51" s="13"/>
      <c r="EXI51" s="13"/>
      <c r="EXJ51" s="13"/>
      <c r="EXK51" s="13"/>
      <c r="EXL51" s="13"/>
      <c r="EXM51" s="13"/>
      <c r="EXN51" s="13"/>
      <c r="EXO51" s="13"/>
      <c r="EXP51" s="13"/>
      <c r="EXQ51" s="13"/>
      <c r="EXR51" s="13"/>
      <c r="EXS51" s="13"/>
      <c r="EXT51" s="13"/>
      <c r="EXU51" s="13"/>
      <c r="EXV51" s="13"/>
      <c r="EXW51" s="13"/>
      <c r="EXX51" s="13"/>
      <c r="EXY51" s="13"/>
      <c r="EXZ51" s="13"/>
      <c r="EYA51" s="13"/>
      <c r="EYB51" s="13"/>
      <c r="EYC51" s="13"/>
      <c r="EYD51" s="13"/>
      <c r="EYE51" s="13"/>
      <c r="EYF51" s="13"/>
      <c r="EYG51" s="13"/>
      <c r="EYH51" s="13"/>
      <c r="EYI51" s="13"/>
      <c r="EYJ51" s="13"/>
      <c r="EYK51" s="13"/>
      <c r="EYL51" s="13"/>
      <c r="EYM51" s="13"/>
      <c r="EYN51" s="13"/>
      <c r="EYO51" s="13"/>
      <c r="EYP51" s="13"/>
      <c r="EYQ51" s="13"/>
      <c r="EYR51" s="13"/>
      <c r="EYS51" s="13"/>
      <c r="EYT51" s="13"/>
      <c r="EYU51" s="13"/>
      <c r="EYV51" s="13"/>
      <c r="EYW51" s="13"/>
      <c r="EYX51" s="13"/>
      <c r="EYY51" s="13"/>
      <c r="EYZ51" s="13"/>
      <c r="EZA51" s="13"/>
      <c r="EZB51" s="13"/>
      <c r="EZC51" s="13"/>
      <c r="EZD51" s="13"/>
      <c r="EZE51" s="13"/>
      <c r="EZF51" s="13"/>
      <c r="EZG51" s="13"/>
      <c r="EZH51" s="13"/>
      <c r="EZI51" s="13"/>
      <c r="EZJ51" s="13"/>
      <c r="EZK51" s="13"/>
      <c r="EZL51" s="13"/>
      <c r="EZM51" s="13"/>
      <c r="EZN51" s="13"/>
      <c r="EZO51" s="13"/>
      <c r="EZP51" s="13"/>
      <c r="EZQ51" s="13"/>
      <c r="EZR51" s="13"/>
      <c r="EZS51" s="13"/>
      <c r="EZT51" s="13"/>
      <c r="EZU51" s="13"/>
      <c r="EZV51" s="13"/>
      <c r="EZW51" s="13"/>
      <c r="EZX51" s="13"/>
      <c r="EZY51" s="13"/>
      <c r="EZZ51" s="13"/>
      <c r="FAA51" s="13"/>
      <c r="FAB51" s="13"/>
      <c r="FAC51" s="13"/>
      <c r="FAD51" s="13"/>
      <c r="FAE51" s="13"/>
      <c r="FAF51" s="13"/>
      <c r="FAG51" s="13"/>
      <c r="FAH51" s="13"/>
      <c r="FAI51" s="13"/>
      <c r="FAJ51" s="13"/>
      <c r="FAK51" s="13"/>
      <c r="FAL51" s="13"/>
      <c r="FAM51" s="13"/>
      <c r="FAN51" s="13"/>
      <c r="FAO51" s="13"/>
      <c r="FAP51" s="13"/>
      <c r="FAQ51" s="13"/>
      <c r="FAR51" s="13"/>
      <c r="FAS51" s="13"/>
      <c r="FAT51" s="13"/>
      <c r="FAU51" s="13"/>
      <c r="FAV51" s="13"/>
      <c r="FAW51" s="13"/>
      <c r="FAX51" s="13"/>
      <c r="FAY51" s="13"/>
      <c r="FAZ51" s="13"/>
      <c r="FBA51" s="13"/>
      <c r="FBB51" s="13"/>
      <c r="FBC51" s="13"/>
      <c r="FBD51" s="13"/>
      <c r="FBE51" s="13"/>
      <c r="FBF51" s="13"/>
      <c r="FBG51" s="13"/>
      <c r="FBH51" s="13"/>
      <c r="FBI51" s="13"/>
      <c r="FBJ51" s="13"/>
      <c r="FBK51" s="13"/>
      <c r="FBL51" s="13"/>
      <c r="FBM51" s="13"/>
      <c r="FBN51" s="13"/>
      <c r="FBO51" s="13"/>
      <c r="FBP51" s="13"/>
      <c r="FBQ51" s="13"/>
      <c r="FBR51" s="13"/>
      <c r="FBS51" s="13"/>
      <c r="FBT51" s="13"/>
      <c r="FBU51" s="13"/>
      <c r="FBV51" s="13"/>
      <c r="FBW51" s="13"/>
      <c r="FBX51" s="13"/>
      <c r="FBY51" s="13"/>
      <c r="FBZ51" s="13"/>
      <c r="FCA51" s="13"/>
      <c r="FCB51" s="13"/>
      <c r="FCC51" s="13"/>
      <c r="FCD51" s="13"/>
      <c r="FCE51" s="13"/>
      <c r="FCF51" s="13"/>
      <c r="FCG51" s="13"/>
      <c r="FCH51" s="13"/>
      <c r="FCI51" s="13"/>
      <c r="FCJ51" s="13"/>
      <c r="FCK51" s="13"/>
      <c r="FCL51" s="13"/>
      <c r="FCM51" s="13"/>
      <c r="FCN51" s="13"/>
      <c r="FCO51" s="13"/>
      <c r="FCP51" s="13"/>
      <c r="FCQ51" s="13"/>
      <c r="FCR51" s="13"/>
      <c r="FCS51" s="13"/>
      <c r="FCT51" s="13"/>
      <c r="FCU51" s="13"/>
      <c r="FCV51" s="13"/>
      <c r="FCW51" s="13"/>
      <c r="FCX51" s="13"/>
      <c r="FCY51" s="13"/>
      <c r="FCZ51" s="13"/>
      <c r="FDA51" s="13"/>
      <c r="FDB51" s="13"/>
      <c r="FDC51" s="13"/>
      <c r="FDD51" s="13"/>
      <c r="FDE51" s="13"/>
      <c r="FDF51" s="13"/>
      <c r="FDG51" s="13"/>
      <c r="FDH51" s="13"/>
      <c r="FDI51" s="13"/>
      <c r="FDJ51" s="13"/>
      <c r="FDK51" s="13"/>
      <c r="FDL51" s="13"/>
      <c r="FDM51" s="13"/>
      <c r="FDN51" s="13"/>
      <c r="FDO51" s="13"/>
      <c r="FDP51" s="13"/>
      <c r="FDQ51" s="13"/>
      <c r="FDR51" s="13"/>
      <c r="FDS51" s="13"/>
      <c r="FDT51" s="13"/>
      <c r="FDU51" s="13"/>
      <c r="FDV51" s="13"/>
      <c r="FDW51" s="13"/>
      <c r="FDX51" s="13"/>
      <c r="FDY51" s="13"/>
      <c r="FDZ51" s="13"/>
      <c r="FEA51" s="13"/>
      <c r="FEB51" s="13"/>
      <c r="FEC51" s="13"/>
      <c r="FED51" s="13"/>
      <c r="FEE51" s="13"/>
      <c r="FEF51" s="13"/>
      <c r="FEG51" s="13"/>
      <c r="FEH51" s="13"/>
      <c r="FEI51" s="13"/>
      <c r="FEJ51" s="13"/>
      <c r="FEK51" s="13"/>
      <c r="FEL51" s="13"/>
      <c r="FEM51" s="13"/>
      <c r="FEN51" s="13"/>
      <c r="FEO51" s="13"/>
      <c r="FEP51" s="13"/>
      <c r="FEQ51" s="13"/>
      <c r="FER51" s="13"/>
      <c r="FES51" s="13"/>
      <c r="FET51" s="13"/>
      <c r="FEU51" s="13"/>
      <c r="FEV51" s="13"/>
      <c r="FEW51" s="13"/>
      <c r="FEX51" s="13"/>
      <c r="FEY51" s="13"/>
      <c r="FEZ51" s="13"/>
      <c r="FFA51" s="13"/>
      <c r="FFB51" s="13"/>
      <c r="FFC51" s="13"/>
      <c r="FFD51" s="13"/>
      <c r="FFE51" s="13"/>
      <c r="FFF51" s="13"/>
      <c r="FFG51" s="13"/>
      <c r="FFH51" s="13"/>
      <c r="FFI51" s="13"/>
      <c r="FFJ51" s="13"/>
      <c r="FFK51" s="13"/>
      <c r="FFL51" s="13"/>
      <c r="FFM51" s="13"/>
      <c r="FFN51" s="13"/>
      <c r="FFO51" s="13"/>
      <c r="FFP51" s="13"/>
      <c r="FFQ51" s="13"/>
      <c r="FFR51" s="13"/>
      <c r="FFS51" s="13"/>
      <c r="FFT51" s="13"/>
      <c r="FFU51" s="13"/>
      <c r="FFV51" s="13"/>
      <c r="FFW51" s="13"/>
      <c r="FFX51" s="13"/>
      <c r="FFY51" s="13"/>
      <c r="FFZ51" s="13"/>
      <c r="FGA51" s="13"/>
      <c r="FGB51" s="13"/>
      <c r="FGC51" s="13"/>
      <c r="FGD51" s="13"/>
      <c r="FGE51" s="13"/>
      <c r="FGF51" s="13"/>
      <c r="FGG51" s="13"/>
      <c r="FGH51" s="13"/>
      <c r="FGI51" s="13"/>
      <c r="FGJ51" s="13"/>
      <c r="FGK51" s="13"/>
      <c r="FGL51" s="13"/>
      <c r="FGM51" s="13"/>
      <c r="FGN51" s="13"/>
      <c r="FGO51" s="13"/>
      <c r="FGP51" s="13"/>
      <c r="FGQ51" s="13"/>
      <c r="FGR51" s="13"/>
      <c r="FGS51" s="13"/>
      <c r="FGT51" s="13"/>
      <c r="FGU51" s="13"/>
      <c r="FGV51" s="13"/>
      <c r="FGW51" s="13"/>
      <c r="FGX51" s="13"/>
      <c r="FGY51" s="13"/>
      <c r="FGZ51" s="13"/>
      <c r="FHA51" s="13"/>
      <c r="FHB51" s="13"/>
      <c r="FHC51" s="13"/>
      <c r="FHD51" s="13"/>
      <c r="FHE51" s="13"/>
      <c r="FHF51" s="13"/>
      <c r="FHG51" s="13"/>
      <c r="FHH51" s="13"/>
      <c r="FHI51" s="13"/>
      <c r="FHJ51" s="13"/>
      <c r="FHK51" s="13"/>
      <c r="FHL51" s="13"/>
      <c r="FHM51" s="13"/>
      <c r="FHN51" s="13"/>
      <c r="FHO51" s="13"/>
      <c r="FHP51" s="13"/>
      <c r="FHQ51" s="13"/>
      <c r="FHR51" s="13"/>
      <c r="FHS51" s="13"/>
      <c r="FHT51" s="13"/>
      <c r="FHU51" s="13"/>
      <c r="FHV51" s="13"/>
      <c r="FHW51" s="13"/>
      <c r="FHX51" s="13"/>
      <c r="FHY51" s="13"/>
      <c r="FHZ51" s="13"/>
      <c r="FIA51" s="13"/>
      <c r="FIB51" s="13"/>
      <c r="FIC51" s="13"/>
      <c r="FID51" s="13"/>
      <c r="FIE51" s="13"/>
      <c r="FIF51" s="13"/>
      <c r="FIG51" s="13"/>
      <c r="FIH51" s="13"/>
      <c r="FII51" s="13"/>
      <c r="FIJ51" s="13"/>
      <c r="FIK51" s="13"/>
      <c r="FIL51" s="13"/>
      <c r="FIM51" s="13"/>
      <c r="FIN51" s="13"/>
      <c r="FIO51" s="13"/>
      <c r="FIP51" s="13"/>
      <c r="FIQ51" s="13"/>
      <c r="FIR51" s="13"/>
      <c r="FIS51" s="13"/>
      <c r="FIT51" s="13"/>
      <c r="FIU51" s="13"/>
      <c r="FIV51" s="13"/>
      <c r="FIW51" s="13"/>
      <c r="FIX51" s="13"/>
      <c r="FIY51" s="13"/>
      <c r="FIZ51" s="13"/>
      <c r="FJA51" s="13"/>
      <c r="FJB51" s="13"/>
      <c r="FJC51" s="13"/>
      <c r="FJD51" s="13"/>
      <c r="FJE51" s="13"/>
      <c r="FJF51" s="13"/>
      <c r="FJG51" s="13"/>
      <c r="FJH51" s="13"/>
      <c r="FJI51" s="13"/>
      <c r="FJJ51" s="13"/>
      <c r="FJK51" s="13"/>
      <c r="FJL51" s="13"/>
      <c r="FJM51" s="13"/>
      <c r="FJN51" s="13"/>
      <c r="FJO51" s="13"/>
      <c r="FJP51" s="13"/>
      <c r="FJQ51" s="13"/>
      <c r="FJR51" s="13"/>
      <c r="FJS51" s="13"/>
      <c r="FJT51" s="13"/>
      <c r="FJU51" s="13"/>
      <c r="FJV51" s="13"/>
      <c r="FJW51" s="13"/>
      <c r="FJX51" s="13"/>
      <c r="FJY51" s="13"/>
      <c r="FJZ51" s="13"/>
      <c r="FKA51" s="13"/>
      <c r="FKB51" s="13"/>
      <c r="FKC51" s="13"/>
      <c r="FKD51" s="13"/>
      <c r="FKE51" s="13"/>
      <c r="FKF51" s="13"/>
      <c r="FKG51" s="13"/>
      <c r="FKH51" s="13"/>
      <c r="FKI51" s="13"/>
      <c r="FKJ51" s="13"/>
      <c r="FKK51" s="13"/>
      <c r="FKL51" s="13"/>
      <c r="FKM51" s="13"/>
      <c r="FKN51" s="13"/>
      <c r="FKO51" s="13"/>
      <c r="FKP51" s="13"/>
      <c r="FKQ51" s="13"/>
      <c r="FKR51" s="13"/>
      <c r="FKS51" s="13"/>
      <c r="FKT51" s="13"/>
      <c r="FKU51" s="13"/>
      <c r="FKV51" s="13"/>
      <c r="FKW51" s="13"/>
      <c r="FKX51" s="13"/>
      <c r="FKY51" s="13"/>
      <c r="FKZ51" s="13"/>
      <c r="FLA51" s="13"/>
      <c r="FLB51" s="13"/>
      <c r="FLC51" s="13"/>
      <c r="FLD51" s="13"/>
      <c r="FLE51" s="13"/>
      <c r="FLF51" s="13"/>
      <c r="FLG51" s="13"/>
      <c r="FLH51" s="13"/>
      <c r="FLI51" s="13"/>
      <c r="FLJ51" s="13"/>
      <c r="FLK51" s="13"/>
      <c r="FLL51" s="13"/>
      <c r="FLM51" s="13"/>
      <c r="FLN51" s="13"/>
      <c r="FLO51" s="13"/>
      <c r="FLP51" s="13"/>
      <c r="FLQ51" s="13"/>
      <c r="FLR51" s="13"/>
      <c r="FLS51" s="13"/>
      <c r="FLT51" s="13"/>
      <c r="FLU51" s="13"/>
      <c r="FLV51" s="13"/>
      <c r="FLW51" s="13"/>
      <c r="FLX51" s="13"/>
      <c r="FLY51" s="13"/>
      <c r="FLZ51" s="13"/>
      <c r="FMA51" s="13"/>
      <c r="FMB51" s="13"/>
      <c r="FMC51" s="13"/>
      <c r="FMD51" s="13"/>
      <c r="FME51" s="13"/>
      <c r="FMF51" s="13"/>
      <c r="FMG51" s="13"/>
      <c r="FMH51" s="13"/>
      <c r="FMI51" s="13"/>
      <c r="FMJ51" s="13"/>
      <c r="FMK51" s="13"/>
      <c r="FML51" s="13"/>
      <c r="FMM51" s="13"/>
      <c r="FMN51" s="13"/>
      <c r="FMO51" s="13"/>
      <c r="FMP51" s="13"/>
      <c r="FMQ51" s="13"/>
      <c r="FMR51" s="13"/>
      <c r="FMS51" s="13"/>
      <c r="FMT51" s="13"/>
      <c r="FMU51" s="13"/>
      <c r="FMV51" s="13"/>
      <c r="FMW51" s="13"/>
      <c r="FMX51" s="13"/>
      <c r="FMY51" s="13"/>
      <c r="FMZ51" s="13"/>
      <c r="FNA51" s="13"/>
      <c r="FNB51" s="13"/>
      <c r="FNC51" s="13"/>
      <c r="FND51" s="13"/>
      <c r="FNE51" s="13"/>
      <c r="FNF51" s="13"/>
      <c r="FNG51" s="13"/>
      <c r="FNH51" s="13"/>
      <c r="FNI51" s="13"/>
      <c r="FNJ51" s="13"/>
      <c r="FNK51" s="13"/>
      <c r="FNL51" s="13"/>
      <c r="FNM51" s="13"/>
      <c r="FNN51" s="13"/>
      <c r="FNO51" s="13"/>
      <c r="FNP51" s="13"/>
      <c r="FNQ51" s="13"/>
      <c r="FNR51" s="13"/>
      <c r="FNS51" s="13"/>
      <c r="FNT51" s="13"/>
      <c r="FNU51" s="13"/>
      <c r="FNV51" s="13"/>
      <c r="FNW51" s="13"/>
      <c r="FNX51" s="13"/>
      <c r="FNY51" s="13"/>
      <c r="FNZ51" s="13"/>
      <c r="FOA51" s="13"/>
      <c r="FOB51" s="13"/>
      <c r="FOC51" s="13"/>
      <c r="FOD51" s="13"/>
      <c r="FOE51" s="13"/>
      <c r="FOF51" s="13"/>
      <c r="FOG51" s="13"/>
      <c r="FOH51" s="13"/>
      <c r="FOI51" s="13"/>
      <c r="FOJ51" s="13"/>
      <c r="FOK51" s="13"/>
      <c r="FOL51" s="13"/>
      <c r="FOM51" s="13"/>
      <c r="FON51" s="13"/>
      <c r="FOO51" s="13"/>
      <c r="FOP51" s="13"/>
      <c r="FOQ51" s="13"/>
      <c r="FOR51" s="13"/>
      <c r="FOS51" s="13"/>
      <c r="FOT51" s="13"/>
      <c r="FOU51" s="13"/>
      <c r="FOV51" s="13"/>
      <c r="FOW51" s="13"/>
      <c r="FOX51" s="13"/>
      <c r="FOY51" s="13"/>
      <c r="FOZ51" s="13"/>
      <c r="FPA51" s="13"/>
      <c r="FPB51" s="13"/>
      <c r="FPC51" s="13"/>
      <c r="FPD51" s="13"/>
      <c r="FPE51" s="13"/>
      <c r="FPF51" s="13"/>
      <c r="FPG51" s="13"/>
      <c r="FPH51" s="13"/>
      <c r="FPI51" s="13"/>
      <c r="FPJ51" s="13"/>
      <c r="FPK51" s="13"/>
      <c r="FPL51" s="13"/>
      <c r="FPM51" s="13"/>
      <c r="FPN51" s="13"/>
      <c r="FPO51" s="13"/>
      <c r="FPP51" s="13"/>
      <c r="FPQ51" s="13"/>
      <c r="FPR51" s="13"/>
      <c r="FPS51" s="13"/>
      <c r="FPT51" s="13"/>
      <c r="FPU51" s="13"/>
      <c r="FPV51" s="13"/>
      <c r="FPW51" s="13"/>
      <c r="FPX51" s="13"/>
      <c r="FPY51" s="13"/>
      <c r="FPZ51" s="13"/>
      <c r="FQA51" s="13"/>
      <c r="FQB51" s="13"/>
      <c r="FQC51" s="13"/>
      <c r="FQD51" s="13"/>
      <c r="FQE51" s="13"/>
      <c r="FQF51" s="13"/>
      <c r="FQG51" s="13"/>
      <c r="FQH51" s="13"/>
      <c r="FQI51" s="13"/>
      <c r="FQJ51" s="13"/>
      <c r="FQK51" s="13"/>
      <c r="FQL51" s="13"/>
      <c r="FQM51" s="13"/>
      <c r="FQN51" s="13"/>
      <c r="FQO51" s="13"/>
      <c r="FQP51" s="13"/>
      <c r="FQQ51" s="13"/>
      <c r="FQR51" s="13"/>
      <c r="FQS51" s="13"/>
      <c r="FQT51" s="13"/>
      <c r="FQU51" s="13"/>
      <c r="FQV51" s="13"/>
      <c r="FQW51" s="13"/>
      <c r="FQX51" s="13"/>
      <c r="FQY51" s="13"/>
      <c r="FQZ51" s="13"/>
      <c r="FRA51" s="13"/>
      <c r="FRB51" s="13"/>
      <c r="FRC51" s="13"/>
      <c r="FRD51" s="13"/>
      <c r="FRE51" s="13"/>
      <c r="FRF51" s="13"/>
      <c r="FRG51" s="13"/>
      <c r="FRH51" s="13"/>
      <c r="FRI51" s="13"/>
      <c r="FRJ51" s="13"/>
      <c r="FRK51" s="13"/>
      <c r="FRL51" s="13"/>
      <c r="FRM51" s="13"/>
      <c r="FRN51" s="13"/>
      <c r="FRO51" s="13"/>
      <c r="FRP51" s="13"/>
      <c r="FRQ51" s="13"/>
      <c r="FRR51" s="13"/>
      <c r="FRS51" s="13"/>
      <c r="FRT51" s="13"/>
      <c r="FRU51" s="13"/>
      <c r="FRV51" s="13"/>
      <c r="FRW51" s="13"/>
      <c r="FRX51" s="13"/>
      <c r="FRY51" s="13"/>
      <c r="FRZ51" s="13"/>
      <c r="FSA51" s="13"/>
      <c r="FSB51" s="13"/>
      <c r="FSC51" s="13"/>
      <c r="FSD51" s="13"/>
      <c r="FSE51" s="13"/>
      <c r="FSF51" s="13"/>
      <c r="FSG51" s="13"/>
      <c r="FSH51" s="13"/>
      <c r="FSI51" s="13"/>
      <c r="FSJ51" s="13"/>
      <c r="FSK51" s="13"/>
      <c r="FSL51" s="13"/>
      <c r="FSM51" s="13"/>
      <c r="FSN51" s="13"/>
      <c r="FSO51" s="13"/>
      <c r="FSP51" s="13"/>
      <c r="FSQ51" s="13"/>
      <c r="FSR51" s="13"/>
      <c r="FSS51" s="13"/>
      <c r="FST51" s="13"/>
      <c r="FSU51" s="13"/>
      <c r="FSV51" s="13"/>
      <c r="FSW51" s="13"/>
      <c r="FSX51" s="13"/>
      <c r="FSY51" s="13"/>
      <c r="FSZ51" s="13"/>
      <c r="FTA51" s="13"/>
      <c r="FTB51" s="13"/>
      <c r="FTC51" s="13"/>
      <c r="FTD51" s="13"/>
      <c r="FTE51" s="13"/>
      <c r="FTF51" s="13"/>
      <c r="FTG51" s="13"/>
      <c r="FTH51" s="13"/>
      <c r="FTI51" s="13"/>
      <c r="FTJ51" s="13"/>
      <c r="FTK51" s="13"/>
      <c r="FTL51" s="13"/>
      <c r="FTM51" s="13"/>
      <c r="FTN51" s="13"/>
      <c r="FTO51" s="13"/>
      <c r="FTP51" s="13"/>
      <c r="FTQ51" s="13"/>
      <c r="FTR51" s="13"/>
      <c r="FTS51" s="13"/>
      <c r="FTT51" s="13"/>
      <c r="FTU51" s="13"/>
      <c r="FTV51" s="13"/>
      <c r="FTW51" s="13"/>
      <c r="FTX51" s="13"/>
      <c r="FTY51" s="13"/>
      <c r="FTZ51" s="13"/>
      <c r="FUA51" s="13"/>
      <c r="FUB51" s="13"/>
      <c r="FUC51" s="13"/>
      <c r="FUD51" s="13"/>
      <c r="FUE51" s="13"/>
      <c r="FUF51" s="13"/>
      <c r="FUG51" s="13"/>
      <c r="FUH51" s="13"/>
      <c r="FUI51" s="13"/>
      <c r="FUJ51" s="13"/>
      <c r="FUK51" s="13"/>
      <c r="FUL51" s="13"/>
      <c r="FUM51" s="13"/>
      <c r="FUN51" s="13"/>
      <c r="FUO51" s="13"/>
      <c r="FUP51" s="13"/>
      <c r="FUQ51" s="13"/>
      <c r="FUR51" s="13"/>
      <c r="FUS51" s="13"/>
      <c r="FUT51" s="13"/>
      <c r="FUU51" s="13"/>
      <c r="FUV51" s="13"/>
      <c r="FUW51" s="13"/>
      <c r="FUX51" s="13"/>
      <c r="FUY51" s="13"/>
      <c r="FUZ51" s="13"/>
      <c r="FVA51" s="13"/>
      <c r="FVB51" s="13"/>
      <c r="FVC51" s="13"/>
      <c r="FVD51" s="13"/>
      <c r="FVE51" s="13"/>
      <c r="FVF51" s="13"/>
      <c r="FVG51" s="13"/>
      <c r="FVH51" s="13"/>
      <c r="FVI51" s="13"/>
      <c r="FVJ51" s="13"/>
      <c r="FVK51" s="13"/>
      <c r="FVL51" s="13"/>
      <c r="FVM51" s="13"/>
      <c r="FVN51" s="13"/>
      <c r="FVO51" s="13"/>
      <c r="FVP51" s="13"/>
      <c r="FVQ51" s="13"/>
      <c r="FVR51" s="13"/>
      <c r="FVS51" s="13"/>
      <c r="FVT51" s="13"/>
      <c r="FVU51" s="13"/>
      <c r="FVV51" s="13"/>
      <c r="FVW51" s="13"/>
      <c r="FVX51" s="13"/>
      <c r="FVY51" s="13"/>
      <c r="FVZ51" s="13"/>
      <c r="FWA51" s="13"/>
      <c r="FWB51" s="13"/>
      <c r="FWC51" s="13"/>
      <c r="FWD51" s="13"/>
      <c r="FWE51" s="13"/>
      <c r="FWF51" s="13"/>
      <c r="FWG51" s="13"/>
      <c r="FWH51" s="13"/>
      <c r="FWI51" s="13"/>
      <c r="FWJ51" s="13"/>
      <c r="FWK51" s="13"/>
      <c r="FWL51" s="13"/>
      <c r="FWM51" s="13"/>
      <c r="FWN51" s="13"/>
      <c r="FWO51" s="13"/>
      <c r="FWP51" s="13"/>
      <c r="FWQ51" s="13"/>
      <c r="FWR51" s="13"/>
      <c r="FWS51" s="13"/>
      <c r="FWT51" s="13"/>
      <c r="FWU51" s="13"/>
      <c r="FWV51" s="13"/>
      <c r="FWW51" s="13"/>
      <c r="FWX51" s="13"/>
      <c r="FWY51" s="13"/>
      <c r="FWZ51" s="13"/>
      <c r="FXA51" s="13"/>
      <c r="FXB51" s="13"/>
      <c r="FXC51" s="13"/>
      <c r="FXD51" s="13"/>
      <c r="FXE51" s="13"/>
      <c r="FXF51" s="13"/>
      <c r="FXG51" s="13"/>
      <c r="FXH51" s="13"/>
      <c r="FXI51" s="13"/>
      <c r="FXJ51" s="13"/>
      <c r="FXK51" s="13"/>
      <c r="FXL51" s="13"/>
      <c r="FXM51" s="13"/>
      <c r="FXN51" s="13"/>
      <c r="FXO51" s="13"/>
      <c r="FXP51" s="13"/>
      <c r="FXQ51" s="13"/>
      <c r="FXR51" s="13"/>
      <c r="FXS51" s="13"/>
      <c r="FXT51" s="13"/>
      <c r="FXU51" s="13"/>
      <c r="FXV51" s="13"/>
      <c r="FXW51" s="13"/>
      <c r="FXX51" s="13"/>
      <c r="FXY51" s="13"/>
      <c r="FXZ51" s="13"/>
      <c r="FYA51" s="13"/>
      <c r="FYB51" s="13"/>
      <c r="FYC51" s="13"/>
      <c r="FYD51" s="13"/>
      <c r="FYE51" s="13"/>
      <c r="FYF51" s="13"/>
      <c r="FYG51" s="13"/>
      <c r="FYH51" s="13"/>
      <c r="FYI51" s="13"/>
      <c r="FYJ51" s="13"/>
      <c r="FYK51" s="13"/>
      <c r="FYL51" s="13"/>
      <c r="FYM51" s="13"/>
      <c r="FYN51" s="13"/>
      <c r="FYO51" s="13"/>
      <c r="FYP51" s="13"/>
      <c r="FYQ51" s="13"/>
      <c r="FYR51" s="13"/>
      <c r="FYS51" s="13"/>
      <c r="FYT51" s="13"/>
      <c r="FYU51" s="13"/>
      <c r="FYV51" s="13"/>
      <c r="FYW51" s="13"/>
      <c r="FYX51" s="13"/>
      <c r="FYY51" s="13"/>
      <c r="FYZ51" s="13"/>
      <c r="FZA51" s="13"/>
      <c r="FZB51" s="13"/>
      <c r="FZC51" s="13"/>
      <c r="FZD51" s="13"/>
      <c r="FZE51" s="13"/>
      <c r="FZF51" s="13"/>
      <c r="FZG51" s="13"/>
      <c r="FZH51" s="13"/>
      <c r="FZI51" s="13"/>
      <c r="FZJ51" s="13"/>
      <c r="FZK51" s="13"/>
      <c r="FZL51" s="13"/>
      <c r="FZM51" s="13"/>
      <c r="FZN51" s="13"/>
      <c r="FZO51" s="13"/>
      <c r="FZP51" s="13"/>
      <c r="FZQ51" s="13"/>
      <c r="FZR51" s="13"/>
      <c r="FZS51" s="13"/>
      <c r="FZT51" s="13"/>
      <c r="FZU51" s="13"/>
      <c r="FZV51" s="13"/>
      <c r="FZW51" s="13"/>
      <c r="FZX51" s="13"/>
      <c r="FZY51" s="13"/>
      <c r="FZZ51" s="13"/>
      <c r="GAA51" s="13"/>
      <c r="GAB51" s="13"/>
      <c r="GAC51" s="13"/>
      <c r="GAD51" s="13"/>
      <c r="GAE51" s="13"/>
      <c r="GAF51" s="13"/>
      <c r="GAG51" s="13"/>
      <c r="GAH51" s="13"/>
      <c r="GAI51" s="13"/>
      <c r="GAJ51" s="13"/>
      <c r="GAK51" s="13"/>
      <c r="GAL51" s="13"/>
      <c r="GAM51" s="13"/>
      <c r="GAN51" s="13"/>
      <c r="GAO51" s="13"/>
      <c r="GAP51" s="13"/>
      <c r="GAQ51" s="13"/>
      <c r="GAR51" s="13"/>
      <c r="GAS51" s="13"/>
      <c r="GAT51" s="13"/>
      <c r="GAU51" s="13"/>
      <c r="GAV51" s="13"/>
      <c r="GAW51" s="13"/>
      <c r="GAX51" s="13"/>
      <c r="GAY51" s="13"/>
      <c r="GAZ51" s="13"/>
      <c r="GBA51" s="13"/>
      <c r="GBB51" s="13"/>
      <c r="GBC51" s="13"/>
      <c r="GBD51" s="13"/>
      <c r="GBE51" s="13"/>
      <c r="GBF51" s="13"/>
      <c r="GBG51" s="13"/>
      <c r="GBH51" s="13"/>
      <c r="GBI51" s="13"/>
      <c r="GBJ51" s="13"/>
      <c r="GBK51" s="13"/>
      <c r="GBL51" s="13"/>
      <c r="GBM51" s="13"/>
      <c r="GBN51" s="13"/>
      <c r="GBO51" s="13"/>
      <c r="GBP51" s="13"/>
      <c r="GBQ51" s="13"/>
      <c r="GBR51" s="13"/>
      <c r="GBS51" s="13"/>
      <c r="GBT51" s="13"/>
      <c r="GBU51" s="13"/>
      <c r="GBV51" s="13"/>
      <c r="GBW51" s="13"/>
      <c r="GBX51" s="13"/>
      <c r="GBY51" s="13"/>
      <c r="GBZ51" s="13"/>
      <c r="GCA51" s="13"/>
      <c r="GCB51" s="13"/>
      <c r="GCC51" s="13"/>
      <c r="GCD51" s="13"/>
      <c r="GCE51" s="13"/>
      <c r="GCF51" s="13"/>
      <c r="GCG51" s="13"/>
      <c r="GCH51" s="13"/>
      <c r="GCI51" s="13"/>
      <c r="GCJ51" s="13"/>
      <c r="GCK51" s="13"/>
      <c r="GCL51" s="13"/>
      <c r="GCM51" s="13"/>
      <c r="GCN51" s="13"/>
      <c r="GCO51" s="13"/>
      <c r="GCP51" s="13"/>
      <c r="GCQ51" s="13"/>
      <c r="GCR51" s="13"/>
      <c r="GCS51" s="13"/>
      <c r="GCT51" s="13"/>
      <c r="GCU51" s="13"/>
      <c r="GCV51" s="13"/>
      <c r="GCW51" s="13"/>
      <c r="GCX51" s="13"/>
      <c r="GCY51" s="13"/>
      <c r="GCZ51" s="13"/>
      <c r="GDA51" s="13"/>
      <c r="GDB51" s="13"/>
      <c r="GDC51" s="13"/>
      <c r="GDD51" s="13"/>
      <c r="GDE51" s="13"/>
      <c r="GDF51" s="13"/>
      <c r="GDG51" s="13"/>
      <c r="GDH51" s="13"/>
      <c r="GDI51" s="13"/>
      <c r="GDJ51" s="13"/>
      <c r="GDK51" s="13"/>
      <c r="GDL51" s="13"/>
      <c r="GDM51" s="13"/>
      <c r="GDN51" s="13"/>
      <c r="GDO51" s="13"/>
      <c r="GDP51" s="13"/>
      <c r="GDQ51" s="13"/>
      <c r="GDR51" s="13"/>
      <c r="GDS51" s="13"/>
      <c r="GDT51" s="13"/>
      <c r="GDU51" s="13"/>
      <c r="GDV51" s="13"/>
      <c r="GDW51" s="13"/>
      <c r="GDX51" s="13"/>
      <c r="GDY51" s="13"/>
      <c r="GDZ51" s="13"/>
      <c r="GEA51" s="13"/>
      <c r="GEB51" s="13"/>
      <c r="GEC51" s="13"/>
      <c r="GED51" s="13"/>
      <c r="GEE51" s="13"/>
      <c r="GEF51" s="13"/>
      <c r="GEG51" s="13"/>
      <c r="GEH51" s="13"/>
      <c r="GEI51" s="13"/>
      <c r="GEJ51" s="13"/>
      <c r="GEK51" s="13"/>
      <c r="GEL51" s="13"/>
      <c r="GEM51" s="13"/>
      <c r="GEN51" s="13"/>
      <c r="GEO51" s="13"/>
      <c r="GEP51" s="13"/>
      <c r="GEQ51" s="13"/>
      <c r="GER51" s="13"/>
      <c r="GES51" s="13"/>
      <c r="GET51" s="13"/>
      <c r="GEU51" s="13"/>
      <c r="GEV51" s="13"/>
      <c r="GEW51" s="13"/>
      <c r="GEX51" s="13"/>
      <c r="GEY51" s="13"/>
      <c r="GEZ51" s="13"/>
      <c r="GFA51" s="13"/>
      <c r="GFB51" s="13"/>
      <c r="GFC51" s="13"/>
      <c r="GFD51" s="13"/>
      <c r="GFE51" s="13"/>
      <c r="GFF51" s="13"/>
      <c r="GFG51" s="13"/>
      <c r="GFH51" s="13"/>
      <c r="GFI51" s="13"/>
      <c r="GFJ51" s="13"/>
      <c r="GFK51" s="13"/>
      <c r="GFL51" s="13"/>
      <c r="GFM51" s="13"/>
      <c r="GFN51" s="13"/>
      <c r="GFO51" s="13"/>
      <c r="GFP51" s="13"/>
      <c r="GFQ51" s="13"/>
      <c r="GFR51" s="13"/>
      <c r="GFS51" s="13"/>
      <c r="GFT51" s="13"/>
      <c r="GFU51" s="13"/>
      <c r="GFV51" s="13"/>
      <c r="GFW51" s="13"/>
      <c r="GFX51" s="13"/>
      <c r="GFY51" s="13"/>
      <c r="GFZ51" s="13"/>
      <c r="GGA51" s="13"/>
      <c r="GGB51" s="13"/>
      <c r="GGC51" s="13"/>
      <c r="GGD51" s="13"/>
      <c r="GGE51" s="13"/>
      <c r="GGF51" s="13"/>
      <c r="GGG51" s="13"/>
      <c r="GGH51" s="13"/>
      <c r="GGI51" s="13"/>
      <c r="GGJ51" s="13"/>
      <c r="GGK51" s="13"/>
      <c r="GGL51" s="13"/>
      <c r="GGM51" s="13"/>
      <c r="GGN51" s="13"/>
      <c r="GGO51" s="13"/>
      <c r="GGP51" s="13"/>
      <c r="GGQ51" s="13"/>
      <c r="GGR51" s="13"/>
      <c r="GGS51" s="13"/>
      <c r="GGT51" s="13"/>
      <c r="GGU51" s="13"/>
      <c r="GGV51" s="13"/>
      <c r="GGW51" s="13"/>
      <c r="GGX51" s="13"/>
      <c r="GGY51" s="13"/>
      <c r="GGZ51" s="13"/>
      <c r="GHA51" s="13"/>
      <c r="GHB51" s="13"/>
      <c r="GHC51" s="13"/>
      <c r="GHD51" s="13"/>
      <c r="GHE51" s="13"/>
      <c r="GHF51" s="13"/>
      <c r="GHG51" s="13"/>
      <c r="GHH51" s="13"/>
      <c r="GHI51" s="13"/>
      <c r="GHJ51" s="13"/>
      <c r="GHK51" s="13"/>
      <c r="GHL51" s="13"/>
      <c r="GHM51" s="13"/>
      <c r="GHN51" s="13"/>
      <c r="GHO51" s="13"/>
      <c r="GHP51" s="13"/>
      <c r="GHQ51" s="13"/>
      <c r="GHR51" s="13"/>
      <c r="GHS51" s="13"/>
      <c r="GHT51" s="13"/>
      <c r="GHU51" s="13"/>
      <c r="GHV51" s="13"/>
      <c r="GHW51" s="13"/>
      <c r="GHX51" s="13"/>
      <c r="GHY51" s="13"/>
      <c r="GHZ51" s="13"/>
      <c r="GIA51" s="13"/>
      <c r="GIB51" s="13"/>
      <c r="GIC51" s="13"/>
      <c r="GID51" s="13"/>
      <c r="GIE51" s="13"/>
      <c r="GIF51" s="13"/>
      <c r="GIG51" s="13"/>
      <c r="GIH51" s="13"/>
      <c r="GII51" s="13"/>
      <c r="GIJ51" s="13"/>
      <c r="GIK51" s="13"/>
      <c r="GIL51" s="13"/>
      <c r="GIM51" s="13"/>
      <c r="GIN51" s="13"/>
      <c r="GIO51" s="13"/>
      <c r="GIP51" s="13"/>
      <c r="GIQ51" s="13"/>
      <c r="GIR51" s="13"/>
      <c r="GIS51" s="13"/>
      <c r="GIT51" s="13"/>
      <c r="GIU51" s="13"/>
      <c r="GIV51" s="13"/>
      <c r="GIW51" s="13"/>
      <c r="GIX51" s="13"/>
      <c r="GIY51" s="13"/>
      <c r="GIZ51" s="13"/>
      <c r="GJA51" s="13"/>
      <c r="GJB51" s="13"/>
      <c r="GJC51" s="13"/>
      <c r="GJD51" s="13"/>
      <c r="GJE51" s="13"/>
      <c r="GJF51" s="13"/>
      <c r="GJG51" s="13"/>
      <c r="GJH51" s="13"/>
      <c r="GJI51" s="13"/>
      <c r="GJJ51" s="13"/>
      <c r="GJK51" s="13"/>
      <c r="GJL51" s="13"/>
      <c r="GJM51" s="13"/>
      <c r="GJN51" s="13"/>
      <c r="GJO51" s="13"/>
      <c r="GJP51" s="13"/>
      <c r="GJQ51" s="13"/>
      <c r="GJR51" s="13"/>
      <c r="GJS51" s="13"/>
      <c r="GJT51" s="13"/>
      <c r="GJU51" s="13"/>
      <c r="GJV51" s="13"/>
      <c r="GJW51" s="13"/>
      <c r="GJX51" s="13"/>
      <c r="GJY51" s="13"/>
      <c r="GJZ51" s="13"/>
      <c r="GKA51" s="13"/>
      <c r="GKB51" s="13"/>
      <c r="GKC51" s="13"/>
      <c r="GKD51" s="13"/>
      <c r="GKE51" s="13"/>
      <c r="GKF51" s="13"/>
      <c r="GKG51" s="13"/>
      <c r="GKH51" s="13"/>
      <c r="GKI51" s="13"/>
      <c r="GKJ51" s="13"/>
      <c r="GKK51" s="13"/>
      <c r="GKL51" s="13"/>
      <c r="GKM51" s="13"/>
      <c r="GKN51" s="13"/>
      <c r="GKO51" s="13"/>
      <c r="GKP51" s="13"/>
      <c r="GKQ51" s="13"/>
      <c r="GKR51" s="13"/>
      <c r="GKS51" s="13"/>
      <c r="GKT51" s="13"/>
      <c r="GKU51" s="13"/>
      <c r="GKV51" s="13"/>
      <c r="GKW51" s="13"/>
      <c r="GKX51" s="13"/>
      <c r="GKY51" s="13"/>
      <c r="GKZ51" s="13"/>
      <c r="GLA51" s="13"/>
      <c r="GLB51" s="13"/>
      <c r="GLC51" s="13"/>
      <c r="GLD51" s="13"/>
      <c r="GLE51" s="13"/>
      <c r="GLF51" s="13"/>
      <c r="GLG51" s="13"/>
      <c r="GLH51" s="13"/>
      <c r="GLI51" s="13"/>
      <c r="GLJ51" s="13"/>
      <c r="GLK51" s="13"/>
      <c r="GLL51" s="13"/>
      <c r="GLM51" s="13"/>
      <c r="GLN51" s="13"/>
      <c r="GLO51" s="13"/>
      <c r="GLP51" s="13"/>
      <c r="GLQ51" s="13"/>
      <c r="GLR51" s="13"/>
      <c r="GLS51" s="13"/>
      <c r="GLT51" s="13"/>
      <c r="GLU51" s="13"/>
      <c r="GLV51" s="13"/>
      <c r="GLW51" s="13"/>
      <c r="GLX51" s="13"/>
      <c r="GLY51" s="13"/>
      <c r="GLZ51" s="13"/>
      <c r="GMA51" s="13"/>
      <c r="GMB51" s="13"/>
      <c r="GMC51" s="13"/>
      <c r="GMD51" s="13"/>
      <c r="GME51" s="13"/>
      <c r="GMF51" s="13"/>
      <c r="GMG51" s="13"/>
      <c r="GMH51" s="13"/>
      <c r="GMI51" s="13"/>
      <c r="GMJ51" s="13"/>
      <c r="GMK51" s="13"/>
      <c r="GML51" s="13"/>
      <c r="GMM51" s="13"/>
      <c r="GMN51" s="13"/>
      <c r="GMO51" s="13"/>
      <c r="GMP51" s="13"/>
      <c r="GMQ51" s="13"/>
      <c r="GMR51" s="13"/>
      <c r="GMS51" s="13"/>
      <c r="GMT51" s="13"/>
      <c r="GMU51" s="13"/>
      <c r="GMV51" s="13"/>
      <c r="GMW51" s="13"/>
      <c r="GMX51" s="13"/>
      <c r="GMY51" s="13"/>
      <c r="GMZ51" s="13"/>
      <c r="GNA51" s="13"/>
      <c r="GNB51" s="13"/>
      <c r="GNC51" s="13"/>
      <c r="GND51" s="13"/>
      <c r="GNE51" s="13"/>
      <c r="GNF51" s="13"/>
      <c r="GNG51" s="13"/>
      <c r="GNH51" s="13"/>
      <c r="GNI51" s="13"/>
      <c r="GNJ51" s="13"/>
      <c r="GNK51" s="13"/>
      <c r="GNL51" s="13"/>
      <c r="GNM51" s="13"/>
      <c r="GNN51" s="13"/>
      <c r="GNO51" s="13"/>
      <c r="GNP51" s="13"/>
      <c r="GNQ51" s="13"/>
      <c r="GNR51" s="13"/>
      <c r="GNS51" s="13"/>
      <c r="GNT51" s="13"/>
      <c r="GNU51" s="13"/>
      <c r="GNV51" s="13"/>
      <c r="GNW51" s="13"/>
      <c r="GNX51" s="13"/>
      <c r="GNY51" s="13"/>
      <c r="GNZ51" s="13"/>
      <c r="GOA51" s="13"/>
      <c r="GOB51" s="13"/>
      <c r="GOC51" s="13"/>
      <c r="GOD51" s="13"/>
      <c r="GOE51" s="13"/>
      <c r="GOF51" s="13"/>
      <c r="GOG51" s="13"/>
      <c r="GOH51" s="13"/>
      <c r="GOI51" s="13"/>
      <c r="GOJ51" s="13"/>
      <c r="GOK51" s="13"/>
      <c r="GOL51" s="13"/>
      <c r="GOM51" s="13"/>
      <c r="GON51" s="13"/>
      <c r="GOO51" s="13"/>
      <c r="GOP51" s="13"/>
      <c r="GOQ51" s="13"/>
      <c r="GOR51" s="13"/>
      <c r="GOS51" s="13"/>
      <c r="GOT51" s="13"/>
      <c r="GOU51" s="13"/>
      <c r="GOV51" s="13"/>
      <c r="GOW51" s="13"/>
      <c r="GOX51" s="13"/>
      <c r="GOY51" s="13"/>
      <c r="GOZ51" s="13"/>
      <c r="GPA51" s="13"/>
      <c r="GPB51" s="13"/>
      <c r="GPC51" s="13"/>
      <c r="GPD51" s="13"/>
      <c r="GPE51" s="13"/>
      <c r="GPF51" s="13"/>
      <c r="GPG51" s="13"/>
      <c r="GPH51" s="13"/>
      <c r="GPI51" s="13"/>
      <c r="GPJ51" s="13"/>
      <c r="GPK51" s="13"/>
      <c r="GPL51" s="13"/>
      <c r="GPM51" s="13"/>
      <c r="GPN51" s="13"/>
      <c r="GPO51" s="13"/>
      <c r="GPP51" s="13"/>
      <c r="GPQ51" s="13"/>
      <c r="GPR51" s="13"/>
      <c r="GPS51" s="13"/>
      <c r="GPT51" s="13"/>
      <c r="GPU51" s="13"/>
      <c r="GPV51" s="13"/>
      <c r="GPW51" s="13"/>
      <c r="GPX51" s="13"/>
      <c r="GPY51" s="13"/>
      <c r="GPZ51" s="13"/>
      <c r="GQA51" s="13"/>
      <c r="GQB51" s="13"/>
      <c r="GQC51" s="13"/>
      <c r="GQD51" s="13"/>
      <c r="GQE51" s="13"/>
      <c r="GQF51" s="13"/>
      <c r="GQG51" s="13"/>
      <c r="GQH51" s="13"/>
      <c r="GQI51" s="13"/>
      <c r="GQJ51" s="13"/>
      <c r="GQK51" s="13"/>
      <c r="GQL51" s="13"/>
      <c r="GQM51" s="13"/>
      <c r="GQN51" s="13"/>
      <c r="GQO51" s="13"/>
      <c r="GQP51" s="13"/>
      <c r="GQQ51" s="13"/>
      <c r="GQR51" s="13"/>
      <c r="GQS51" s="13"/>
      <c r="GQT51" s="13"/>
      <c r="GQU51" s="13"/>
      <c r="GQV51" s="13"/>
      <c r="GQW51" s="13"/>
      <c r="GQX51" s="13"/>
      <c r="GQY51" s="13"/>
      <c r="GQZ51" s="13"/>
      <c r="GRA51" s="13"/>
      <c r="GRB51" s="13"/>
      <c r="GRC51" s="13"/>
      <c r="GRD51" s="13"/>
      <c r="GRE51" s="13"/>
      <c r="GRF51" s="13"/>
      <c r="GRG51" s="13"/>
      <c r="GRH51" s="13"/>
      <c r="GRI51" s="13"/>
      <c r="GRJ51" s="13"/>
      <c r="GRK51" s="13"/>
      <c r="GRL51" s="13"/>
      <c r="GRM51" s="13"/>
      <c r="GRN51" s="13"/>
      <c r="GRO51" s="13"/>
      <c r="GRP51" s="13"/>
      <c r="GRQ51" s="13"/>
      <c r="GRR51" s="13"/>
      <c r="GRS51" s="13"/>
      <c r="GRT51" s="13"/>
      <c r="GRU51" s="13"/>
      <c r="GRV51" s="13"/>
      <c r="GRW51" s="13"/>
      <c r="GRX51" s="13"/>
      <c r="GRY51" s="13"/>
      <c r="GRZ51" s="13"/>
      <c r="GSA51" s="13"/>
      <c r="GSB51" s="13"/>
      <c r="GSC51" s="13"/>
      <c r="GSD51" s="13"/>
      <c r="GSE51" s="13"/>
      <c r="GSF51" s="13"/>
      <c r="GSG51" s="13"/>
      <c r="GSH51" s="13"/>
      <c r="GSI51" s="13"/>
      <c r="GSJ51" s="13"/>
      <c r="GSK51" s="13"/>
      <c r="GSL51" s="13"/>
      <c r="GSM51" s="13"/>
      <c r="GSN51" s="13"/>
      <c r="GSO51" s="13"/>
      <c r="GSP51" s="13"/>
      <c r="GSQ51" s="13"/>
      <c r="GSR51" s="13"/>
      <c r="GSS51" s="13"/>
      <c r="GST51" s="13"/>
      <c r="GSU51" s="13"/>
      <c r="GSV51" s="13"/>
      <c r="GSW51" s="13"/>
      <c r="GSX51" s="13"/>
      <c r="GSY51" s="13"/>
      <c r="GSZ51" s="13"/>
      <c r="GTA51" s="13"/>
      <c r="GTB51" s="13"/>
      <c r="GTC51" s="13"/>
      <c r="GTD51" s="13"/>
      <c r="GTE51" s="13"/>
      <c r="GTF51" s="13"/>
      <c r="GTG51" s="13"/>
      <c r="GTH51" s="13"/>
      <c r="GTI51" s="13"/>
      <c r="GTJ51" s="13"/>
      <c r="GTK51" s="13"/>
      <c r="GTL51" s="13"/>
      <c r="GTM51" s="13"/>
      <c r="GTN51" s="13"/>
      <c r="GTO51" s="13"/>
      <c r="GTP51" s="13"/>
      <c r="GTQ51" s="13"/>
      <c r="GTR51" s="13"/>
      <c r="GTS51" s="13"/>
      <c r="GTT51" s="13"/>
      <c r="GTU51" s="13"/>
      <c r="GTV51" s="13"/>
      <c r="GTW51" s="13"/>
      <c r="GTX51" s="13"/>
      <c r="GTY51" s="13"/>
      <c r="GTZ51" s="13"/>
      <c r="GUA51" s="13"/>
      <c r="GUB51" s="13"/>
      <c r="GUC51" s="13"/>
      <c r="GUD51" s="13"/>
      <c r="GUE51" s="13"/>
      <c r="GUF51" s="13"/>
      <c r="GUG51" s="13"/>
      <c r="GUH51" s="13"/>
      <c r="GUI51" s="13"/>
      <c r="GUJ51" s="13"/>
      <c r="GUK51" s="13"/>
      <c r="GUL51" s="13"/>
      <c r="GUM51" s="13"/>
      <c r="GUN51" s="13"/>
      <c r="GUO51" s="13"/>
      <c r="GUP51" s="13"/>
      <c r="GUQ51" s="13"/>
      <c r="GUR51" s="13"/>
      <c r="GUS51" s="13"/>
      <c r="GUT51" s="13"/>
      <c r="GUU51" s="13"/>
      <c r="GUV51" s="13"/>
      <c r="GUW51" s="13"/>
      <c r="GUX51" s="13"/>
      <c r="GUY51" s="13"/>
      <c r="GUZ51" s="13"/>
      <c r="GVA51" s="13"/>
      <c r="GVB51" s="13"/>
      <c r="GVC51" s="13"/>
      <c r="GVD51" s="13"/>
      <c r="GVE51" s="13"/>
      <c r="GVF51" s="13"/>
      <c r="GVG51" s="13"/>
      <c r="GVH51" s="13"/>
      <c r="GVI51" s="13"/>
      <c r="GVJ51" s="13"/>
      <c r="GVK51" s="13"/>
      <c r="GVL51" s="13"/>
      <c r="GVM51" s="13"/>
      <c r="GVN51" s="13"/>
      <c r="GVO51" s="13"/>
      <c r="GVP51" s="13"/>
      <c r="GVQ51" s="13"/>
      <c r="GVR51" s="13"/>
      <c r="GVS51" s="13"/>
      <c r="GVT51" s="13"/>
      <c r="GVU51" s="13"/>
      <c r="GVV51" s="13"/>
      <c r="GVW51" s="13"/>
      <c r="GVX51" s="13"/>
      <c r="GVY51" s="13"/>
      <c r="GVZ51" s="13"/>
      <c r="GWA51" s="13"/>
      <c r="GWB51" s="13"/>
      <c r="GWC51" s="13"/>
      <c r="GWD51" s="13"/>
      <c r="GWE51" s="13"/>
      <c r="GWF51" s="13"/>
      <c r="GWG51" s="13"/>
      <c r="GWH51" s="13"/>
      <c r="GWI51" s="13"/>
      <c r="GWJ51" s="13"/>
      <c r="GWK51" s="13"/>
      <c r="GWL51" s="13"/>
      <c r="GWM51" s="13"/>
      <c r="GWN51" s="13"/>
      <c r="GWO51" s="13"/>
      <c r="GWP51" s="13"/>
      <c r="GWQ51" s="13"/>
      <c r="GWR51" s="13"/>
      <c r="GWS51" s="13"/>
      <c r="GWT51" s="13"/>
      <c r="GWU51" s="13"/>
      <c r="GWV51" s="13"/>
      <c r="GWW51" s="13"/>
      <c r="GWX51" s="13"/>
      <c r="GWY51" s="13"/>
      <c r="GWZ51" s="13"/>
      <c r="GXA51" s="13"/>
      <c r="GXB51" s="13"/>
      <c r="GXC51" s="13"/>
      <c r="GXD51" s="13"/>
      <c r="GXE51" s="13"/>
      <c r="GXF51" s="13"/>
      <c r="GXG51" s="13"/>
      <c r="GXH51" s="13"/>
      <c r="GXI51" s="13"/>
      <c r="GXJ51" s="13"/>
      <c r="GXK51" s="13"/>
      <c r="GXL51" s="13"/>
      <c r="GXM51" s="13"/>
      <c r="GXN51" s="13"/>
      <c r="GXO51" s="13"/>
      <c r="GXP51" s="13"/>
      <c r="GXQ51" s="13"/>
      <c r="GXR51" s="13"/>
      <c r="GXS51" s="13"/>
      <c r="GXT51" s="13"/>
      <c r="GXU51" s="13"/>
      <c r="GXV51" s="13"/>
      <c r="GXW51" s="13"/>
      <c r="GXX51" s="13"/>
      <c r="GXY51" s="13"/>
      <c r="GXZ51" s="13"/>
      <c r="GYA51" s="13"/>
      <c r="GYB51" s="13"/>
      <c r="GYC51" s="13"/>
      <c r="GYD51" s="13"/>
      <c r="GYE51" s="13"/>
      <c r="GYF51" s="13"/>
      <c r="GYG51" s="13"/>
      <c r="GYH51" s="13"/>
      <c r="GYI51" s="13"/>
      <c r="GYJ51" s="13"/>
      <c r="GYK51" s="13"/>
      <c r="GYL51" s="13"/>
      <c r="GYM51" s="13"/>
      <c r="GYN51" s="13"/>
      <c r="GYO51" s="13"/>
      <c r="GYP51" s="13"/>
      <c r="GYQ51" s="13"/>
      <c r="GYR51" s="13"/>
      <c r="GYS51" s="13"/>
      <c r="GYT51" s="13"/>
      <c r="GYU51" s="13"/>
      <c r="GYV51" s="13"/>
      <c r="GYW51" s="13"/>
      <c r="GYX51" s="13"/>
      <c r="GYY51" s="13"/>
      <c r="GYZ51" s="13"/>
      <c r="GZA51" s="13"/>
      <c r="GZB51" s="13"/>
      <c r="GZC51" s="13"/>
      <c r="GZD51" s="13"/>
      <c r="GZE51" s="13"/>
      <c r="GZF51" s="13"/>
      <c r="GZG51" s="13"/>
      <c r="GZH51" s="13"/>
      <c r="GZI51" s="13"/>
      <c r="GZJ51" s="13"/>
      <c r="GZK51" s="13"/>
      <c r="GZL51" s="13"/>
      <c r="GZM51" s="13"/>
      <c r="GZN51" s="13"/>
      <c r="GZO51" s="13"/>
      <c r="GZP51" s="13"/>
      <c r="GZQ51" s="13"/>
      <c r="GZR51" s="13"/>
      <c r="GZS51" s="13"/>
      <c r="GZT51" s="13"/>
      <c r="GZU51" s="13"/>
      <c r="GZV51" s="13"/>
      <c r="GZW51" s="13"/>
      <c r="GZX51" s="13"/>
      <c r="GZY51" s="13"/>
      <c r="GZZ51" s="13"/>
      <c r="HAA51" s="13"/>
      <c r="HAB51" s="13"/>
      <c r="HAC51" s="13"/>
      <c r="HAD51" s="13"/>
      <c r="HAE51" s="13"/>
      <c r="HAF51" s="13"/>
      <c r="HAG51" s="13"/>
      <c r="HAH51" s="13"/>
      <c r="HAI51" s="13"/>
      <c r="HAJ51" s="13"/>
      <c r="HAK51" s="13"/>
      <c r="HAL51" s="13"/>
      <c r="HAM51" s="13"/>
      <c r="HAN51" s="13"/>
      <c r="HAO51" s="13"/>
      <c r="HAP51" s="13"/>
      <c r="HAQ51" s="13"/>
      <c r="HAR51" s="13"/>
      <c r="HAS51" s="13"/>
      <c r="HAT51" s="13"/>
      <c r="HAU51" s="13"/>
      <c r="HAV51" s="13"/>
      <c r="HAW51" s="13"/>
      <c r="HAX51" s="13"/>
      <c r="HAY51" s="13"/>
      <c r="HAZ51" s="13"/>
      <c r="HBA51" s="13"/>
      <c r="HBB51" s="13"/>
      <c r="HBC51" s="13"/>
      <c r="HBD51" s="13"/>
      <c r="HBE51" s="13"/>
      <c r="HBF51" s="13"/>
      <c r="HBG51" s="13"/>
      <c r="HBH51" s="13"/>
      <c r="HBI51" s="13"/>
      <c r="HBJ51" s="13"/>
      <c r="HBK51" s="13"/>
      <c r="HBL51" s="13"/>
      <c r="HBM51" s="13"/>
      <c r="HBN51" s="13"/>
      <c r="HBO51" s="13"/>
      <c r="HBP51" s="13"/>
      <c r="HBQ51" s="13"/>
      <c r="HBR51" s="13"/>
      <c r="HBS51" s="13"/>
      <c r="HBT51" s="13"/>
      <c r="HBU51" s="13"/>
      <c r="HBV51" s="13"/>
      <c r="HBW51" s="13"/>
      <c r="HBX51" s="13"/>
      <c r="HBY51" s="13"/>
      <c r="HBZ51" s="13"/>
      <c r="HCA51" s="13"/>
      <c r="HCB51" s="13"/>
      <c r="HCC51" s="13"/>
      <c r="HCD51" s="13"/>
      <c r="HCE51" s="13"/>
      <c r="HCF51" s="13"/>
      <c r="HCG51" s="13"/>
      <c r="HCH51" s="13"/>
      <c r="HCI51" s="13"/>
      <c r="HCJ51" s="13"/>
      <c r="HCK51" s="13"/>
      <c r="HCL51" s="13"/>
      <c r="HCM51" s="13"/>
      <c r="HCN51" s="13"/>
      <c r="HCO51" s="13"/>
      <c r="HCP51" s="13"/>
      <c r="HCQ51" s="13"/>
      <c r="HCR51" s="13"/>
      <c r="HCS51" s="13"/>
      <c r="HCT51" s="13"/>
      <c r="HCU51" s="13"/>
      <c r="HCV51" s="13"/>
      <c r="HCW51" s="13"/>
      <c r="HCX51" s="13"/>
      <c r="HCY51" s="13"/>
      <c r="HCZ51" s="13"/>
      <c r="HDA51" s="13"/>
      <c r="HDB51" s="13"/>
      <c r="HDC51" s="13"/>
      <c r="HDD51" s="13"/>
      <c r="HDE51" s="13"/>
      <c r="HDF51" s="13"/>
      <c r="HDG51" s="13"/>
      <c r="HDH51" s="13"/>
      <c r="HDI51" s="13"/>
      <c r="HDJ51" s="13"/>
      <c r="HDK51" s="13"/>
      <c r="HDL51" s="13"/>
      <c r="HDM51" s="13"/>
      <c r="HDN51" s="13"/>
      <c r="HDO51" s="13"/>
      <c r="HDP51" s="13"/>
      <c r="HDQ51" s="13"/>
      <c r="HDR51" s="13"/>
      <c r="HDS51" s="13"/>
      <c r="HDT51" s="13"/>
      <c r="HDU51" s="13"/>
      <c r="HDV51" s="13"/>
      <c r="HDW51" s="13"/>
      <c r="HDX51" s="13"/>
      <c r="HDY51" s="13"/>
      <c r="HDZ51" s="13"/>
      <c r="HEA51" s="13"/>
      <c r="HEB51" s="13"/>
      <c r="HEC51" s="13"/>
      <c r="HED51" s="13"/>
      <c r="HEE51" s="13"/>
      <c r="HEF51" s="13"/>
      <c r="HEG51" s="13"/>
      <c r="HEH51" s="13"/>
      <c r="HEI51" s="13"/>
      <c r="HEJ51" s="13"/>
      <c r="HEK51" s="13"/>
      <c r="HEL51" s="13"/>
      <c r="HEM51" s="13"/>
      <c r="HEN51" s="13"/>
      <c r="HEO51" s="13"/>
      <c r="HEP51" s="13"/>
      <c r="HEQ51" s="13"/>
      <c r="HER51" s="13"/>
      <c r="HES51" s="13"/>
      <c r="HET51" s="13"/>
      <c r="HEU51" s="13"/>
      <c r="HEV51" s="13"/>
      <c r="HEW51" s="13"/>
      <c r="HEX51" s="13"/>
      <c r="HEY51" s="13"/>
      <c r="HEZ51" s="13"/>
      <c r="HFA51" s="13"/>
      <c r="HFB51" s="13"/>
      <c r="HFC51" s="13"/>
      <c r="HFD51" s="13"/>
      <c r="HFE51" s="13"/>
      <c r="HFF51" s="13"/>
      <c r="HFG51" s="13"/>
      <c r="HFH51" s="13"/>
      <c r="HFI51" s="13"/>
      <c r="HFJ51" s="13"/>
      <c r="HFK51" s="13"/>
      <c r="HFL51" s="13"/>
      <c r="HFM51" s="13"/>
      <c r="HFN51" s="13"/>
      <c r="HFO51" s="13"/>
      <c r="HFP51" s="13"/>
      <c r="HFQ51" s="13"/>
      <c r="HFR51" s="13"/>
      <c r="HFS51" s="13"/>
      <c r="HFT51" s="13"/>
      <c r="HFU51" s="13"/>
      <c r="HFV51" s="13"/>
      <c r="HFW51" s="13"/>
      <c r="HFX51" s="13"/>
      <c r="HFY51" s="13"/>
      <c r="HFZ51" s="13"/>
      <c r="HGA51" s="13"/>
      <c r="HGB51" s="13"/>
      <c r="HGC51" s="13"/>
      <c r="HGD51" s="13"/>
      <c r="HGE51" s="13"/>
      <c r="HGF51" s="13"/>
      <c r="HGG51" s="13"/>
      <c r="HGH51" s="13"/>
      <c r="HGI51" s="13"/>
      <c r="HGJ51" s="13"/>
      <c r="HGK51" s="13"/>
      <c r="HGL51" s="13"/>
      <c r="HGM51" s="13"/>
      <c r="HGN51" s="13"/>
      <c r="HGO51" s="13"/>
      <c r="HGP51" s="13"/>
      <c r="HGQ51" s="13"/>
      <c r="HGR51" s="13"/>
      <c r="HGS51" s="13"/>
      <c r="HGT51" s="13"/>
      <c r="HGU51" s="13"/>
      <c r="HGV51" s="13"/>
      <c r="HGW51" s="13"/>
      <c r="HGX51" s="13"/>
      <c r="HGY51" s="13"/>
      <c r="HGZ51" s="13"/>
      <c r="HHA51" s="13"/>
      <c r="HHB51" s="13"/>
      <c r="HHC51" s="13"/>
      <c r="HHD51" s="13"/>
      <c r="HHE51" s="13"/>
      <c r="HHF51" s="13"/>
      <c r="HHG51" s="13"/>
      <c r="HHH51" s="13"/>
      <c r="HHI51" s="13"/>
      <c r="HHJ51" s="13"/>
      <c r="HHK51" s="13"/>
      <c r="HHL51" s="13"/>
      <c r="HHM51" s="13"/>
      <c r="HHN51" s="13"/>
      <c r="HHO51" s="13"/>
      <c r="HHP51" s="13"/>
      <c r="HHQ51" s="13"/>
      <c r="HHR51" s="13"/>
      <c r="HHS51" s="13"/>
      <c r="HHT51" s="13"/>
      <c r="HHU51" s="13"/>
      <c r="HHV51" s="13"/>
      <c r="HHW51" s="13"/>
      <c r="HHX51" s="13"/>
      <c r="HHY51" s="13"/>
      <c r="HHZ51" s="13"/>
      <c r="HIA51" s="13"/>
      <c r="HIB51" s="13"/>
      <c r="HIC51" s="13"/>
      <c r="HID51" s="13"/>
      <c r="HIE51" s="13"/>
      <c r="HIF51" s="13"/>
      <c r="HIG51" s="13"/>
      <c r="HIH51" s="13"/>
      <c r="HII51" s="13"/>
      <c r="HIJ51" s="13"/>
      <c r="HIK51" s="13"/>
      <c r="HIL51" s="13"/>
      <c r="HIM51" s="13"/>
      <c r="HIN51" s="13"/>
      <c r="HIO51" s="13"/>
      <c r="HIP51" s="13"/>
      <c r="HIQ51" s="13"/>
      <c r="HIR51" s="13"/>
      <c r="HIS51" s="13"/>
      <c r="HIT51" s="13"/>
      <c r="HIU51" s="13"/>
      <c r="HIV51" s="13"/>
      <c r="HIW51" s="13"/>
      <c r="HIX51" s="13"/>
      <c r="HIY51" s="13"/>
      <c r="HIZ51" s="13"/>
      <c r="HJA51" s="13"/>
      <c r="HJB51" s="13"/>
      <c r="HJC51" s="13"/>
      <c r="HJD51" s="13"/>
      <c r="HJE51" s="13"/>
      <c r="HJF51" s="13"/>
      <c r="HJG51" s="13"/>
      <c r="HJH51" s="13"/>
      <c r="HJI51" s="13"/>
      <c r="HJJ51" s="13"/>
      <c r="HJK51" s="13"/>
      <c r="HJL51" s="13"/>
      <c r="HJM51" s="13"/>
      <c r="HJN51" s="13"/>
      <c r="HJO51" s="13"/>
      <c r="HJP51" s="13"/>
      <c r="HJQ51" s="13"/>
      <c r="HJR51" s="13"/>
      <c r="HJS51" s="13"/>
      <c r="HJT51" s="13"/>
      <c r="HJU51" s="13"/>
      <c r="HJV51" s="13"/>
      <c r="HJW51" s="13"/>
      <c r="HJX51" s="13"/>
      <c r="HJY51" s="13"/>
      <c r="HJZ51" s="13"/>
      <c r="HKA51" s="13"/>
      <c r="HKB51" s="13"/>
      <c r="HKC51" s="13"/>
      <c r="HKD51" s="13"/>
      <c r="HKE51" s="13"/>
      <c r="HKF51" s="13"/>
      <c r="HKG51" s="13"/>
      <c r="HKH51" s="13"/>
      <c r="HKI51" s="13"/>
      <c r="HKJ51" s="13"/>
      <c r="HKK51" s="13"/>
      <c r="HKL51" s="13"/>
      <c r="HKM51" s="13"/>
      <c r="HKN51" s="13"/>
      <c r="HKO51" s="13"/>
      <c r="HKP51" s="13"/>
      <c r="HKQ51" s="13"/>
      <c r="HKR51" s="13"/>
      <c r="HKS51" s="13"/>
      <c r="HKT51" s="13"/>
      <c r="HKU51" s="13"/>
      <c r="HKV51" s="13"/>
      <c r="HKW51" s="13"/>
      <c r="HKX51" s="13"/>
      <c r="HKY51" s="13"/>
      <c r="HKZ51" s="13"/>
      <c r="HLA51" s="13"/>
      <c r="HLB51" s="13"/>
      <c r="HLC51" s="13"/>
      <c r="HLD51" s="13"/>
      <c r="HLE51" s="13"/>
      <c r="HLF51" s="13"/>
      <c r="HLG51" s="13"/>
      <c r="HLH51" s="13"/>
      <c r="HLI51" s="13"/>
      <c r="HLJ51" s="13"/>
      <c r="HLK51" s="13"/>
      <c r="HLL51" s="13"/>
      <c r="HLM51" s="13"/>
      <c r="HLN51" s="13"/>
      <c r="HLO51" s="13"/>
      <c r="HLP51" s="13"/>
      <c r="HLQ51" s="13"/>
      <c r="HLR51" s="13"/>
      <c r="HLS51" s="13"/>
      <c r="HLT51" s="13"/>
      <c r="HLU51" s="13"/>
      <c r="HLV51" s="13"/>
      <c r="HLW51" s="13"/>
      <c r="HLX51" s="13"/>
      <c r="HLY51" s="13"/>
      <c r="HLZ51" s="13"/>
      <c r="HMA51" s="13"/>
      <c r="HMB51" s="13"/>
      <c r="HMC51" s="13"/>
      <c r="HMD51" s="13"/>
      <c r="HME51" s="13"/>
      <c r="HMF51" s="13"/>
      <c r="HMG51" s="13"/>
      <c r="HMH51" s="13"/>
      <c r="HMI51" s="13"/>
      <c r="HMJ51" s="13"/>
      <c r="HMK51" s="13"/>
      <c r="HML51" s="13"/>
      <c r="HMM51" s="13"/>
      <c r="HMN51" s="13"/>
      <c r="HMO51" s="13"/>
      <c r="HMP51" s="13"/>
      <c r="HMQ51" s="13"/>
      <c r="HMR51" s="13"/>
      <c r="HMS51" s="13"/>
      <c r="HMT51" s="13"/>
      <c r="HMU51" s="13"/>
      <c r="HMV51" s="13"/>
      <c r="HMW51" s="13"/>
      <c r="HMX51" s="13"/>
      <c r="HMY51" s="13"/>
      <c r="HMZ51" s="13"/>
      <c r="HNA51" s="13"/>
      <c r="HNB51" s="13"/>
      <c r="HNC51" s="13"/>
      <c r="HND51" s="13"/>
      <c r="HNE51" s="13"/>
      <c r="HNF51" s="13"/>
      <c r="HNG51" s="13"/>
      <c r="HNH51" s="13"/>
      <c r="HNI51" s="13"/>
      <c r="HNJ51" s="13"/>
      <c r="HNK51" s="13"/>
      <c r="HNL51" s="13"/>
      <c r="HNM51" s="13"/>
      <c r="HNN51" s="13"/>
      <c r="HNO51" s="13"/>
      <c r="HNP51" s="13"/>
      <c r="HNQ51" s="13"/>
      <c r="HNR51" s="13"/>
      <c r="HNS51" s="13"/>
      <c r="HNT51" s="13"/>
      <c r="HNU51" s="13"/>
      <c r="HNV51" s="13"/>
      <c r="HNW51" s="13"/>
      <c r="HNX51" s="13"/>
      <c r="HNY51" s="13"/>
      <c r="HNZ51" s="13"/>
      <c r="HOA51" s="13"/>
      <c r="HOB51" s="13"/>
      <c r="HOC51" s="13"/>
      <c r="HOD51" s="13"/>
      <c r="HOE51" s="13"/>
      <c r="HOF51" s="13"/>
      <c r="HOG51" s="13"/>
      <c r="HOH51" s="13"/>
      <c r="HOI51" s="13"/>
      <c r="HOJ51" s="13"/>
      <c r="HOK51" s="13"/>
      <c r="HOL51" s="13"/>
      <c r="HOM51" s="13"/>
      <c r="HON51" s="13"/>
      <c r="HOO51" s="13"/>
      <c r="HOP51" s="13"/>
      <c r="HOQ51" s="13"/>
      <c r="HOR51" s="13"/>
      <c r="HOS51" s="13"/>
      <c r="HOT51" s="13"/>
      <c r="HOU51" s="13"/>
      <c r="HOV51" s="13"/>
      <c r="HOW51" s="13"/>
      <c r="HOX51" s="13"/>
      <c r="HOY51" s="13"/>
      <c r="HOZ51" s="13"/>
      <c r="HPA51" s="13"/>
      <c r="HPB51" s="13"/>
      <c r="HPC51" s="13"/>
      <c r="HPD51" s="13"/>
      <c r="HPE51" s="13"/>
      <c r="HPF51" s="13"/>
      <c r="HPG51" s="13"/>
      <c r="HPH51" s="13"/>
      <c r="HPI51" s="13"/>
      <c r="HPJ51" s="13"/>
      <c r="HPK51" s="13"/>
      <c r="HPL51" s="13"/>
      <c r="HPM51" s="13"/>
      <c r="HPN51" s="13"/>
      <c r="HPO51" s="13"/>
      <c r="HPP51" s="13"/>
      <c r="HPQ51" s="13"/>
      <c r="HPR51" s="13"/>
      <c r="HPS51" s="13"/>
      <c r="HPT51" s="13"/>
      <c r="HPU51" s="13"/>
      <c r="HPV51" s="13"/>
      <c r="HPW51" s="13"/>
      <c r="HPX51" s="13"/>
      <c r="HPY51" s="13"/>
      <c r="HPZ51" s="13"/>
      <c r="HQA51" s="13"/>
      <c r="HQB51" s="13"/>
      <c r="HQC51" s="13"/>
      <c r="HQD51" s="13"/>
      <c r="HQE51" s="13"/>
      <c r="HQF51" s="13"/>
      <c r="HQG51" s="13"/>
      <c r="HQH51" s="13"/>
      <c r="HQI51" s="13"/>
      <c r="HQJ51" s="13"/>
      <c r="HQK51" s="13"/>
      <c r="HQL51" s="13"/>
      <c r="HQM51" s="13"/>
      <c r="HQN51" s="13"/>
      <c r="HQO51" s="13"/>
      <c r="HQP51" s="13"/>
      <c r="HQQ51" s="13"/>
      <c r="HQR51" s="13"/>
      <c r="HQS51" s="13"/>
      <c r="HQT51" s="13"/>
      <c r="HQU51" s="13"/>
      <c r="HQV51" s="13"/>
      <c r="HQW51" s="13"/>
      <c r="HQX51" s="13"/>
      <c r="HQY51" s="13"/>
      <c r="HQZ51" s="13"/>
      <c r="HRA51" s="13"/>
      <c r="HRB51" s="13"/>
      <c r="HRC51" s="13"/>
      <c r="HRD51" s="13"/>
      <c r="HRE51" s="13"/>
      <c r="HRF51" s="13"/>
      <c r="HRG51" s="13"/>
      <c r="HRH51" s="13"/>
      <c r="HRI51" s="13"/>
      <c r="HRJ51" s="13"/>
      <c r="HRK51" s="13"/>
      <c r="HRL51" s="13"/>
      <c r="HRM51" s="13"/>
      <c r="HRN51" s="13"/>
      <c r="HRO51" s="13"/>
      <c r="HRP51" s="13"/>
      <c r="HRQ51" s="13"/>
      <c r="HRR51" s="13"/>
      <c r="HRS51" s="13"/>
      <c r="HRT51" s="13"/>
      <c r="HRU51" s="13"/>
      <c r="HRV51" s="13"/>
      <c r="HRW51" s="13"/>
      <c r="HRX51" s="13"/>
      <c r="HRY51" s="13"/>
      <c r="HRZ51" s="13"/>
      <c r="HSA51" s="13"/>
      <c r="HSB51" s="13"/>
      <c r="HSC51" s="13"/>
      <c r="HSD51" s="13"/>
      <c r="HSE51" s="13"/>
      <c r="HSF51" s="13"/>
      <c r="HSG51" s="13"/>
      <c r="HSH51" s="13"/>
      <c r="HSI51" s="13"/>
      <c r="HSJ51" s="13"/>
      <c r="HSK51" s="13"/>
      <c r="HSL51" s="13"/>
      <c r="HSM51" s="13"/>
      <c r="HSN51" s="13"/>
      <c r="HSO51" s="13"/>
      <c r="HSP51" s="13"/>
      <c r="HSQ51" s="13"/>
      <c r="HSR51" s="13"/>
      <c r="HSS51" s="13"/>
      <c r="HST51" s="13"/>
      <c r="HSU51" s="13"/>
      <c r="HSV51" s="13"/>
      <c r="HSW51" s="13"/>
      <c r="HSX51" s="13"/>
      <c r="HSY51" s="13"/>
      <c r="HSZ51" s="13"/>
      <c r="HTA51" s="13"/>
      <c r="HTB51" s="13"/>
      <c r="HTC51" s="13"/>
      <c r="HTD51" s="13"/>
      <c r="HTE51" s="13"/>
      <c r="HTF51" s="13"/>
      <c r="HTG51" s="13"/>
      <c r="HTH51" s="13"/>
      <c r="HTI51" s="13"/>
      <c r="HTJ51" s="13"/>
      <c r="HTK51" s="13"/>
      <c r="HTL51" s="13"/>
      <c r="HTM51" s="13"/>
      <c r="HTN51" s="13"/>
      <c r="HTO51" s="13"/>
      <c r="HTP51" s="13"/>
      <c r="HTQ51" s="13"/>
      <c r="HTR51" s="13"/>
      <c r="HTS51" s="13"/>
      <c r="HTT51" s="13"/>
      <c r="HTU51" s="13"/>
      <c r="HTV51" s="13"/>
      <c r="HTW51" s="13"/>
      <c r="HTX51" s="13"/>
      <c r="HTY51" s="13"/>
      <c r="HTZ51" s="13"/>
      <c r="HUA51" s="13"/>
      <c r="HUB51" s="13"/>
      <c r="HUC51" s="13"/>
      <c r="HUD51" s="13"/>
      <c r="HUE51" s="13"/>
      <c r="HUF51" s="13"/>
      <c r="HUG51" s="13"/>
      <c r="HUH51" s="13"/>
      <c r="HUI51" s="13"/>
      <c r="HUJ51" s="13"/>
      <c r="HUK51" s="13"/>
      <c r="HUL51" s="13"/>
      <c r="HUM51" s="13"/>
      <c r="HUN51" s="13"/>
      <c r="HUO51" s="13"/>
      <c r="HUP51" s="13"/>
      <c r="HUQ51" s="13"/>
      <c r="HUR51" s="13"/>
      <c r="HUS51" s="13"/>
      <c r="HUT51" s="13"/>
      <c r="HUU51" s="13"/>
      <c r="HUV51" s="13"/>
      <c r="HUW51" s="13"/>
      <c r="HUX51" s="13"/>
      <c r="HUY51" s="13"/>
      <c r="HUZ51" s="13"/>
      <c r="HVA51" s="13"/>
      <c r="HVB51" s="13"/>
      <c r="HVC51" s="13"/>
      <c r="HVD51" s="13"/>
      <c r="HVE51" s="13"/>
      <c r="HVF51" s="13"/>
      <c r="HVG51" s="13"/>
      <c r="HVH51" s="13"/>
      <c r="HVI51" s="13"/>
      <c r="HVJ51" s="13"/>
      <c r="HVK51" s="13"/>
      <c r="HVL51" s="13"/>
      <c r="HVM51" s="13"/>
      <c r="HVN51" s="13"/>
      <c r="HVO51" s="13"/>
      <c r="HVP51" s="13"/>
      <c r="HVQ51" s="13"/>
      <c r="HVR51" s="13"/>
      <c r="HVS51" s="13"/>
      <c r="HVT51" s="13"/>
      <c r="HVU51" s="13"/>
      <c r="HVV51" s="13"/>
      <c r="HVW51" s="13"/>
      <c r="HVX51" s="13"/>
      <c r="HVY51" s="13"/>
      <c r="HVZ51" s="13"/>
      <c r="HWA51" s="13"/>
      <c r="HWB51" s="13"/>
      <c r="HWC51" s="13"/>
      <c r="HWD51" s="13"/>
      <c r="HWE51" s="13"/>
      <c r="HWF51" s="13"/>
      <c r="HWG51" s="13"/>
      <c r="HWH51" s="13"/>
      <c r="HWI51" s="13"/>
      <c r="HWJ51" s="13"/>
      <c r="HWK51" s="13"/>
      <c r="HWL51" s="13"/>
      <c r="HWM51" s="13"/>
      <c r="HWN51" s="13"/>
      <c r="HWO51" s="13"/>
      <c r="HWP51" s="13"/>
      <c r="HWQ51" s="13"/>
      <c r="HWR51" s="13"/>
      <c r="HWS51" s="13"/>
      <c r="HWT51" s="13"/>
      <c r="HWU51" s="13"/>
      <c r="HWV51" s="13"/>
      <c r="HWW51" s="13"/>
      <c r="HWX51" s="13"/>
      <c r="HWY51" s="13"/>
      <c r="HWZ51" s="13"/>
      <c r="HXA51" s="13"/>
      <c r="HXB51" s="13"/>
      <c r="HXC51" s="13"/>
      <c r="HXD51" s="13"/>
      <c r="HXE51" s="13"/>
      <c r="HXF51" s="13"/>
      <c r="HXG51" s="13"/>
      <c r="HXH51" s="13"/>
      <c r="HXI51" s="13"/>
      <c r="HXJ51" s="13"/>
      <c r="HXK51" s="13"/>
      <c r="HXL51" s="13"/>
      <c r="HXM51" s="13"/>
      <c r="HXN51" s="13"/>
      <c r="HXO51" s="13"/>
      <c r="HXP51" s="13"/>
      <c r="HXQ51" s="13"/>
      <c r="HXR51" s="13"/>
      <c r="HXS51" s="13"/>
      <c r="HXT51" s="13"/>
      <c r="HXU51" s="13"/>
      <c r="HXV51" s="13"/>
      <c r="HXW51" s="13"/>
      <c r="HXX51" s="13"/>
      <c r="HXY51" s="13"/>
      <c r="HXZ51" s="13"/>
      <c r="HYA51" s="13"/>
      <c r="HYB51" s="13"/>
      <c r="HYC51" s="13"/>
      <c r="HYD51" s="13"/>
      <c r="HYE51" s="13"/>
      <c r="HYF51" s="13"/>
      <c r="HYG51" s="13"/>
      <c r="HYH51" s="13"/>
      <c r="HYI51" s="13"/>
      <c r="HYJ51" s="13"/>
      <c r="HYK51" s="13"/>
      <c r="HYL51" s="13"/>
      <c r="HYM51" s="13"/>
      <c r="HYN51" s="13"/>
      <c r="HYO51" s="13"/>
      <c r="HYP51" s="13"/>
      <c r="HYQ51" s="13"/>
      <c r="HYR51" s="13"/>
      <c r="HYS51" s="13"/>
      <c r="HYT51" s="13"/>
      <c r="HYU51" s="13"/>
      <c r="HYV51" s="13"/>
      <c r="HYW51" s="13"/>
      <c r="HYX51" s="13"/>
      <c r="HYY51" s="13"/>
      <c r="HYZ51" s="13"/>
      <c r="HZA51" s="13"/>
      <c r="HZB51" s="13"/>
      <c r="HZC51" s="13"/>
      <c r="HZD51" s="13"/>
      <c r="HZE51" s="13"/>
      <c r="HZF51" s="13"/>
      <c r="HZG51" s="13"/>
      <c r="HZH51" s="13"/>
      <c r="HZI51" s="13"/>
      <c r="HZJ51" s="13"/>
      <c r="HZK51" s="13"/>
      <c r="HZL51" s="13"/>
      <c r="HZM51" s="13"/>
      <c r="HZN51" s="13"/>
      <c r="HZO51" s="13"/>
      <c r="HZP51" s="13"/>
      <c r="HZQ51" s="13"/>
      <c r="HZR51" s="13"/>
      <c r="HZS51" s="13"/>
      <c r="HZT51" s="13"/>
      <c r="HZU51" s="13"/>
      <c r="HZV51" s="13"/>
      <c r="HZW51" s="13"/>
      <c r="HZX51" s="13"/>
      <c r="HZY51" s="13"/>
      <c r="HZZ51" s="13"/>
      <c r="IAA51" s="13"/>
      <c r="IAB51" s="13"/>
      <c r="IAC51" s="13"/>
      <c r="IAD51" s="13"/>
      <c r="IAE51" s="13"/>
      <c r="IAF51" s="13"/>
      <c r="IAG51" s="13"/>
      <c r="IAH51" s="13"/>
      <c r="IAI51" s="13"/>
      <c r="IAJ51" s="13"/>
      <c r="IAK51" s="13"/>
      <c r="IAL51" s="13"/>
      <c r="IAM51" s="13"/>
      <c r="IAN51" s="13"/>
      <c r="IAO51" s="13"/>
      <c r="IAP51" s="13"/>
      <c r="IAQ51" s="13"/>
      <c r="IAR51" s="13"/>
      <c r="IAS51" s="13"/>
      <c r="IAT51" s="13"/>
      <c r="IAU51" s="13"/>
      <c r="IAV51" s="13"/>
      <c r="IAW51" s="13"/>
      <c r="IAX51" s="13"/>
      <c r="IAY51" s="13"/>
      <c r="IAZ51" s="13"/>
      <c r="IBA51" s="13"/>
      <c r="IBB51" s="13"/>
      <c r="IBC51" s="13"/>
      <c r="IBD51" s="13"/>
      <c r="IBE51" s="13"/>
      <c r="IBF51" s="13"/>
      <c r="IBG51" s="13"/>
      <c r="IBH51" s="13"/>
      <c r="IBI51" s="13"/>
      <c r="IBJ51" s="13"/>
      <c r="IBK51" s="13"/>
      <c r="IBL51" s="13"/>
      <c r="IBM51" s="13"/>
      <c r="IBN51" s="13"/>
      <c r="IBO51" s="13"/>
      <c r="IBP51" s="13"/>
      <c r="IBQ51" s="13"/>
      <c r="IBR51" s="13"/>
      <c r="IBS51" s="13"/>
      <c r="IBT51" s="13"/>
      <c r="IBU51" s="13"/>
      <c r="IBV51" s="13"/>
      <c r="IBW51" s="13"/>
      <c r="IBX51" s="13"/>
      <c r="IBY51" s="13"/>
      <c r="IBZ51" s="13"/>
      <c r="ICA51" s="13"/>
      <c r="ICB51" s="13"/>
      <c r="ICC51" s="13"/>
      <c r="ICD51" s="13"/>
      <c r="ICE51" s="13"/>
      <c r="ICF51" s="13"/>
      <c r="ICG51" s="13"/>
      <c r="ICH51" s="13"/>
      <c r="ICI51" s="13"/>
      <c r="ICJ51" s="13"/>
      <c r="ICK51" s="13"/>
      <c r="ICL51" s="13"/>
      <c r="ICM51" s="13"/>
      <c r="ICN51" s="13"/>
      <c r="ICO51" s="13"/>
      <c r="ICP51" s="13"/>
      <c r="ICQ51" s="13"/>
      <c r="ICR51" s="13"/>
      <c r="ICS51" s="13"/>
      <c r="ICT51" s="13"/>
      <c r="ICU51" s="13"/>
      <c r="ICV51" s="13"/>
      <c r="ICW51" s="13"/>
      <c r="ICX51" s="13"/>
      <c r="ICY51" s="13"/>
      <c r="ICZ51" s="13"/>
      <c r="IDA51" s="13"/>
      <c r="IDB51" s="13"/>
      <c r="IDC51" s="13"/>
      <c r="IDD51" s="13"/>
      <c r="IDE51" s="13"/>
      <c r="IDF51" s="13"/>
      <c r="IDG51" s="13"/>
      <c r="IDH51" s="13"/>
      <c r="IDI51" s="13"/>
      <c r="IDJ51" s="13"/>
      <c r="IDK51" s="13"/>
      <c r="IDL51" s="13"/>
      <c r="IDM51" s="13"/>
      <c r="IDN51" s="13"/>
      <c r="IDO51" s="13"/>
      <c r="IDP51" s="13"/>
      <c r="IDQ51" s="13"/>
      <c r="IDR51" s="13"/>
      <c r="IDS51" s="13"/>
      <c r="IDT51" s="13"/>
      <c r="IDU51" s="13"/>
      <c r="IDV51" s="13"/>
      <c r="IDW51" s="13"/>
      <c r="IDX51" s="13"/>
      <c r="IDY51" s="13"/>
      <c r="IDZ51" s="13"/>
      <c r="IEA51" s="13"/>
      <c r="IEB51" s="13"/>
      <c r="IEC51" s="13"/>
      <c r="IED51" s="13"/>
      <c r="IEE51" s="13"/>
      <c r="IEF51" s="13"/>
      <c r="IEG51" s="13"/>
      <c r="IEH51" s="13"/>
      <c r="IEI51" s="13"/>
      <c r="IEJ51" s="13"/>
      <c r="IEK51" s="13"/>
      <c r="IEL51" s="13"/>
      <c r="IEM51" s="13"/>
      <c r="IEN51" s="13"/>
      <c r="IEO51" s="13"/>
      <c r="IEP51" s="13"/>
      <c r="IEQ51" s="13"/>
      <c r="IER51" s="13"/>
      <c r="IES51" s="13"/>
      <c r="IET51" s="13"/>
      <c r="IEU51" s="13"/>
      <c r="IEV51" s="13"/>
      <c r="IEW51" s="13"/>
      <c r="IEX51" s="13"/>
      <c r="IEY51" s="13"/>
      <c r="IEZ51" s="13"/>
      <c r="IFA51" s="13"/>
      <c r="IFB51" s="13"/>
      <c r="IFC51" s="13"/>
      <c r="IFD51" s="13"/>
      <c r="IFE51" s="13"/>
      <c r="IFF51" s="13"/>
      <c r="IFG51" s="13"/>
      <c r="IFH51" s="13"/>
      <c r="IFI51" s="13"/>
      <c r="IFJ51" s="13"/>
      <c r="IFK51" s="13"/>
      <c r="IFL51" s="13"/>
      <c r="IFM51" s="13"/>
      <c r="IFN51" s="13"/>
      <c r="IFO51" s="13"/>
      <c r="IFP51" s="13"/>
      <c r="IFQ51" s="13"/>
      <c r="IFR51" s="13"/>
      <c r="IFS51" s="13"/>
      <c r="IFT51" s="13"/>
      <c r="IFU51" s="13"/>
      <c r="IFV51" s="13"/>
      <c r="IFW51" s="13"/>
      <c r="IFX51" s="13"/>
      <c r="IFY51" s="13"/>
      <c r="IFZ51" s="13"/>
      <c r="IGA51" s="13"/>
      <c r="IGB51" s="13"/>
      <c r="IGC51" s="13"/>
      <c r="IGD51" s="13"/>
      <c r="IGE51" s="13"/>
      <c r="IGF51" s="13"/>
      <c r="IGG51" s="13"/>
      <c r="IGH51" s="13"/>
      <c r="IGI51" s="13"/>
      <c r="IGJ51" s="13"/>
      <c r="IGK51" s="13"/>
      <c r="IGL51" s="13"/>
      <c r="IGM51" s="13"/>
      <c r="IGN51" s="13"/>
      <c r="IGO51" s="13"/>
      <c r="IGP51" s="13"/>
      <c r="IGQ51" s="13"/>
      <c r="IGR51" s="13"/>
      <c r="IGS51" s="13"/>
      <c r="IGT51" s="13"/>
      <c r="IGU51" s="13"/>
      <c r="IGV51" s="13"/>
      <c r="IGW51" s="13"/>
      <c r="IGX51" s="13"/>
      <c r="IGY51" s="13"/>
      <c r="IGZ51" s="13"/>
      <c r="IHA51" s="13"/>
      <c r="IHB51" s="13"/>
      <c r="IHC51" s="13"/>
      <c r="IHD51" s="13"/>
      <c r="IHE51" s="13"/>
      <c r="IHF51" s="13"/>
      <c r="IHG51" s="13"/>
      <c r="IHH51" s="13"/>
      <c r="IHI51" s="13"/>
      <c r="IHJ51" s="13"/>
      <c r="IHK51" s="13"/>
      <c r="IHL51" s="13"/>
      <c r="IHM51" s="13"/>
      <c r="IHN51" s="13"/>
      <c r="IHO51" s="13"/>
      <c r="IHP51" s="13"/>
      <c r="IHQ51" s="13"/>
      <c r="IHR51" s="13"/>
      <c r="IHS51" s="13"/>
      <c r="IHT51" s="13"/>
      <c r="IHU51" s="13"/>
      <c r="IHV51" s="13"/>
      <c r="IHW51" s="13"/>
      <c r="IHX51" s="13"/>
      <c r="IHY51" s="13"/>
      <c r="IHZ51" s="13"/>
      <c r="IIA51" s="13"/>
      <c r="IIB51" s="13"/>
      <c r="IIC51" s="13"/>
      <c r="IID51" s="13"/>
      <c r="IIE51" s="13"/>
      <c r="IIF51" s="13"/>
      <c r="IIG51" s="13"/>
      <c r="IIH51" s="13"/>
      <c r="III51" s="13"/>
      <c r="IIJ51" s="13"/>
      <c r="IIK51" s="13"/>
      <c r="IIL51" s="13"/>
      <c r="IIM51" s="13"/>
      <c r="IIN51" s="13"/>
      <c r="IIO51" s="13"/>
      <c r="IIP51" s="13"/>
      <c r="IIQ51" s="13"/>
      <c r="IIR51" s="13"/>
      <c r="IIS51" s="13"/>
      <c r="IIT51" s="13"/>
      <c r="IIU51" s="13"/>
      <c r="IIV51" s="13"/>
      <c r="IIW51" s="13"/>
      <c r="IIX51" s="13"/>
      <c r="IIY51" s="13"/>
      <c r="IIZ51" s="13"/>
      <c r="IJA51" s="13"/>
      <c r="IJB51" s="13"/>
      <c r="IJC51" s="13"/>
      <c r="IJD51" s="13"/>
      <c r="IJE51" s="13"/>
      <c r="IJF51" s="13"/>
      <c r="IJG51" s="13"/>
      <c r="IJH51" s="13"/>
      <c r="IJI51" s="13"/>
      <c r="IJJ51" s="13"/>
      <c r="IJK51" s="13"/>
      <c r="IJL51" s="13"/>
      <c r="IJM51" s="13"/>
      <c r="IJN51" s="13"/>
      <c r="IJO51" s="13"/>
      <c r="IJP51" s="13"/>
      <c r="IJQ51" s="13"/>
      <c r="IJR51" s="13"/>
      <c r="IJS51" s="13"/>
      <c r="IJT51" s="13"/>
      <c r="IJU51" s="13"/>
      <c r="IJV51" s="13"/>
      <c r="IJW51" s="13"/>
      <c r="IJX51" s="13"/>
      <c r="IJY51" s="13"/>
      <c r="IJZ51" s="13"/>
      <c r="IKA51" s="13"/>
      <c r="IKB51" s="13"/>
      <c r="IKC51" s="13"/>
      <c r="IKD51" s="13"/>
      <c r="IKE51" s="13"/>
      <c r="IKF51" s="13"/>
      <c r="IKG51" s="13"/>
      <c r="IKH51" s="13"/>
      <c r="IKI51" s="13"/>
      <c r="IKJ51" s="13"/>
      <c r="IKK51" s="13"/>
      <c r="IKL51" s="13"/>
      <c r="IKM51" s="13"/>
      <c r="IKN51" s="13"/>
      <c r="IKO51" s="13"/>
      <c r="IKP51" s="13"/>
      <c r="IKQ51" s="13"/>
      <c r="IKR51" s="13"/>
      <c r="IKS51" s="13"/>
      <c r="IKT51" s="13"/>
      <c r="IKU51" s="13"/>
      <c r="IKV51" s="13"/>
      <c r="IKW51" s="13"/>
      <c r="IKX51" s="13"/>
      <c r="IKY51" s="13"/>
      <c r="IKZ51" s="13"/>
      <c r="ILA51" s="13"/>
      <c r="ILB51" s="13"/>
      <c r="ILC51" s="13"/>
      <c r="ILD51" s="13"/>
      <c r="ILE51" s="13"/>
      <c r="ILF51" s="13"/>
      <c r="ILG51" s="13"/>
      <c r="ILH51" s="13"/>
      <c r="ILI51" s="13"/>
      <c r="ILJ51" s="13"/>
      <c r="ILK51" s="13"/>
      <c r="ILL51" s="13"/>
      <c r="ILM51" s="13"/>
      <c r="ILN51" s="13"/>
      <c r="ILO51" s="13"/>
      <c r="ILP51" s="13"/>
      <c r="ILQ51" s="13"/>
      <c r="ILR51" s="13"/>
      <c r="ILS51" s="13"/>
      <c r="ILT51" s="13"/>
      <c r="ILU51" s="13"/>
      <c r="ILV51" s="13"/>
      <c r="ILW51" s="13"/>
      <c r="ILX51" s="13"/>
      <c r="ILY51" s="13"/>
      <c r="ILZ51" s="13"/>
      <c r="IMA51" s="13"/>
      <c r="IMB51" s="13"/>
      <c r="IMC51" s="13"/>
      <c r="IMD51" s="13"/>
      <c r="IME51" s="13"/>
      <c r="IMF51" s="13"/>
      <c r="IMG51" s="13"/>
      <c r="IMH51" s="13"/>
      <c r="IMI51" s="13"/>
      <c r="IMJ51" s="13"/>
      <c r="IMK51" s="13"/>
      <c r="IML51" s="13"/>
      <c r="IMM51" s="13"/>
      <c r="IMN51" s="13"/>
      <c r="IMO51" s="13"/>
      <c r="IMP51" s="13"/>
      <c r="IMQ51" s="13"/>
      <c r="IMR51" s="13"/>
      <c r="IMS51" s="13"/>
      <c r="IMT51" s="13"/>
      <c r="IMU51" s="13"/>
      <c r="IMV51" s="13"/>
      <c r="IMW51" s="13"/>
      <c r="IMX51" s="13"/>
      <c r="IMY51" s="13"/>
      <c r="IMZ51" s="13"/>
      <c r="INA51" s="13"/>
      <c r="INB51" s="13"/>
      <c r="INC51" s="13"/>
      <c r="IND51" s="13"/>
      <c r="INE51" s="13"/>
      <c r="INF51" s="13"/>
      <c r="ING51" s="13"/>
      <c r="INH51" s="13"/>
      <c r="INI51" s="13"/>
      <c r="INJ51" s="13"/>
      <c r="INK51" s="13"/>
      <c r="INL51" s="13"/>
      <c r="INM51" s="13"/>
      <c r="INN51" s="13"/>
      <c r="INO51" s="13"/>
      <c r="INP51" s="13"/>
      <c r="INQ51" s="13"/>
      <c r="INR51" s="13"/>
      <c r="INS51" s="13"/>
      <c r="INT51" s="13"/>
      <c r="INU51" s="13"/>
      <c r="INV51" s="13"/>
      <c r="INW51" s="13"/>
      <c r="INX51" s="13"/>
      <c r="INY51" s="13"/>
      <c r="INZ51" s="13"/>
      <c r="IOA51" s="13"/>
      <c r="IOB51" s="13"/>
      <c r="IOC51" s="13"/>
      <c r="IOD51" s="13"/>
      <c r="IOE51" s="13"/>
      <c r="IOF51" s="13"/>
      <c r="IOG51" s="13"/>
      <c r="IOH51" s="13"/>
      <c r="IOI51" s="13"/>
      <c r="IOJ51" s="13"/>
      <c r="IOK51" s="13"/>
      <c r="IOL51" s="13"/>
      <c r="IOM51" s="13"/>
      <c r="ION51" s="13"/>
      <c r="IOO51" s="13"/>
      <c r="IOP51" s="13"/>
      <c r="IOQ51" s="13"/>
      <c r="IOR51" s="13"/>
      <c r="IOS51" s="13"/>
      <c r="IOT51" s="13"/>
      <c r="IOU51" s="13"/>
      <c r="IOV51" s="13"/>
      <c r="IOW51" s="13"/>
      <c r="IOX51" s="13"/>
      <c r="IOY51" s="13"/>
      <c r="IOZ51" s="13"/>
      <c r="IPA51" s="13"/>
      <c r="IPB51" s="13"/>
      <c r="IPC51" s="13"/>
      <c r="IPD51" s="13"/>
      <c r="IPE51" s="13"/>
      <c r="IPF51" s="13"/>
      <c r="IPG51" s="13"/>
      <c r="IPH51" s="13"/>
      <c r="IPI51" s="13"/>
      <c r="IPJ51" s="13"/>
      <c r="IPK51" s="13"/>
      <c r="IPL51" s="13"/>
      <c r="IPM51" s="13"/>
      <c r="IPN51" s="13"/>
      <c r="IPO51" s="13"/>
      <c r="IPP51" s="13"/>
      <c r="IPQ51" s="13"/>
      <c r="IPR51" s="13"/>
      <c r="IPS51" s="13"/>
      <c r="IPT51" s="13"/>
      <c r="IPU51" s="13"/>
      <c r="IPV51" s="13"/>
      <c r="IPW51" s="13"/>
      <c r="IPX51" s="13"/>
      <c r="IPY51" s="13"/>
      <c r="IPZ51" s="13"/>
      <c r="IQA51" s="13"/>
      <c r="IQB51" s="13"/>
      <c r="IQC51" s="13"/>
      <c r="IQD51" s="13"/>
      <c r="IQE51" s="13"/>
      <c r="IQF51" s="13"/>
      <c r="IQG51" s="13"/>
      <c r="IQH51" s="13"/>
      <c r="IQI51" s="13"/>
      <c r="IQJ51" s="13"/>
      <c r="IQK51" s="13"/>
      <c r="IQL51" s="13"/>
      <c r="IQM51" s="13"/>
      <c r="IQN51" s="13"/>
      <c r="IQO51" s="13"/>
      <c r="IQP51" s="13"/>
      <c r="IQQ51" s="13"/>
      <c r="IQR51" s="13"/>
      <c r="IQS51" s="13"/>
      <c r="IQT51" s="13"/>
      <c r="IQU51" s="13"/>
      <c r="IQV51" s="13"/>
      <c r="IQW51" s="13"/>
      <c r="IQX51" s="13"/>
      <c r="IQY51" s="13"/>
      <c r="IQZ51" s="13"/>
      <c r="IRA51" s="13"/>
      <c r="IRB51" s="13"/>
      <c r="IRC51" s="13"/>
      <c r="IRD51" s="13"/>
      <c r="IRE51" s="13"/>
      <c r="IRF51" s="13"/>
      <c r="IRG51" s="13"/>
      <c r="IRH51" s="13"/>
      <c r="IRI51" s="13"/>
      <c r="IRJ51" s="13"/>
      <c r="IRK51" s="13"/>
      <c r="IRL51" s="13"/>
      <c r="IRM51" s="13"/>
      <c r="IRN51" s="13"/>
      <c r="IRO51" s="13"/>
      <c r="IRP51" s="13"/>
      <c r="IRQ51" s="13"/>
      <c r="IRR51" s="13"/>
      <c r="IRS51" s="13"/>
      <c r="IRT51" s="13"/>
      <c r="IRU51" s="13"/>
      <c r="IRV51" s="13"/>
      <c r="IRW51" s="13"/>
      <c r="IRX51" s="13"/>
      <c r="IRY51" s="13"/>
      <c r="IRZ51" s="13"/>
      <c r="ISA51" s="13"/>
      <c r="ISB51" s="13"/>
      <c r="ISC51" s="13"/>
      <c r="ISD51" s="13"/>
      <c r="ISE51" s="13"/>
      <c r="ISF51" s="13"/>
      <c r="ISG51" s="13"/>
      <c r="ISH51" s="13"/>
      <c r="ISI51" s="13"/>
      <c r="ISJ51" s="13"/>
      <c r="ISK51" s="13"/>
      <c r="ISL51" s="13"/>
      <c r="ISM51" s="13"/>
      <c r="ISN51" s="13"/>
      <c r="ISO51" s="13"/>
      <c r="ISP51" s="13"/>
      <c r="ISQ51" s="13"/>
      <c r="ISR51" s="13"/>
      <c r="ISS51" s="13"/>
      <c r="IST51" s="13"/>
      <c r="ISU51" s="13"/>
      <c r="ISV51" s="13"/>
      <c r="ISW51" s="13"/>
      <c r="ISX51" s="13"/>
      <c r="ISY51" s="13"/>
      <c r="ISZ51" s="13"/>
      <c r="ITA51" s="13"/>
      <c r="ITB51" s="13"/>
      <c r="ITC51" s="13"/>
      <c r="ITD51" s="13"/>
      <c r="ITE51" s="13"/>
      <c r="ITF51" s="13"/>
      <c r="ITG51" s="13"/>
      <c r="ITH51" s="13"/>
      <c r="ITI51" s="13"/>
      <c r="ITJ51" s="13"/>
      <c r="ITK51" s="13"/>
      <c r="ITL51" s="13"/>
      <c r="ITM51" s="13"/>
      <c r="ITN51" s="13"/>
      <c r="ITO51" s="13"/>
      <c r="ITP51" s="13"/>
      <c r="ITQ51" s="13"/>
      <c r="ITR51" s="13"/>
      <c r="ITS51" s="13"/>
      <c r="ITT51" s="13"/>
      <c r="ITU51" s="13"/>
      <c r="ITV51" s="13"/>
      <c r="ITW51" s="13"/>
      <c r="ITX51" s="13"/>
      <c r="ITY51" s="13"/>
      <c r="ITZ51" s="13"/>
      <c r="IUA51" s="13"/>
      <c r="IUB51" s="13"/>
      <c r="IUC51" s="13"/>
      <c r="IUD51" s="13"/>
      <c r="IUE51" s="13"/>
      <c r="IUF51" s="13"/>
      <c r="IUG51" s="13"/>
      <c r="IUH51" s="13"/>
      <c r="IUI51" s="13"/>
      <c r="IUJ51" s="13"/>
      <c r="IUK51" s="13"/>
      <c r="IUL51" s="13"/>
      <c r="IUM51" s="13"/>
      <c r="IUN51" s="13"/>
      <c r="IUO51" s="13"/>
      <c r="IUP51" s="13"/>
      <c r="IUQ51" s="13"/>
      <c r="IUR51" s="13"/>
      <c r="IUS51" s="13"/>
      <c r="IUT51" s="13"/>
      <c r="IUU51" s="13"/>
      <c r="IUV51" s="13"/>
      <c r="IUW51" s="13"/>
      <c r="IUX51" s="13"/>
      <c r="IUY51" s="13"/>
      <c r="IUZ51" s="13"/>
      <c r="IVA51" s="13"/>
      <c r="IVB51" s="13"/>
      <c r="IVC51" s="13"/>
      <c r="IVD51" s="13"/>
      <c r="IVE51" s="13"/>
      <c r="IVF51" s="13"/>
      <c r="IVG51" s="13"/>
      <c r="IVH51" s="13"/>
      <c r="IVI51" s="13"/>
      <c r="IVJ51" s="13"/>
      <c r="IVK51" s="13"/>
      <c r="IVL51" s="13"/>
      <c r="IVM51" s="13"/>
      <c r="IVN51" s="13"/>
      <c r="IVO51" s="13"/>
      <c r="IVP51" s="13"/>
      <c r="IVQ51" s="13"/>
      <c r="IVR51" s="13"/>
      <c r="IVS51" s="13"/>
      <c r="IVT51" s="13"/>
      <c r="IVU51" s="13"/>
      <c r="IVV51" s="13"/>
      <c r="IVW51" s="13"/>
      <c r="IVX51" s="13"/>
      <c r="IVY51" s="13"/>
      <c r="IVZ51" s="13"/>
      <c r="IWA51" s="13"/>
      <c r="IWB51" s="13"/>
      <c r="IWC51" s="13"/>
      <c r="IWD51" s="13"/>
      <c r="IWE51" s="13"/>
      <c r="IWF51" s="13"/>
      <c r="IWG51" s="13"/>
      <c r="IWH51" s="13"/>
      <c r="IWI51" s="13"/>
      <c r="IWJ51" s="13"/>
      <c r="IWK51" s="13"/>
      <c r="IWL51" s="13"/>
      <c r="IWM51" s="13"/>
      <c r="IWN51" s="13"/>
      <c r="IWO51" s="13"/>
      <c r="IWP51" s="13"/>
      <c r="IWQ51" s="13"/>
      <c r="IWR51" s="13"/>
      <c r="IWS51" s="13"/>
      <c r="IWT51" s="13"/>
      <c r="IWU51" s="13"/>
      <c r="IWV51" s="13"/>
      <c r="IWW51" s="13"/>
      <c r="IWX51" s="13"/>
      <c r="IWY51" s="13"/>
      <c r="IWZ51" s="13"/>
      <c r="IXA51" s="13"/>
      <c r="IXB51" s="13"/>
      <c r="IXC51" s="13"/>
      <c r="IXD51" s="13"/>
      <c r="IXE51" s="13"/>
      <c r="IXF51" s="13"/>
      <c r="IXG51" s="13"/>
      <c r="IXH51" s="13"/>
      <c r="IXI51" s="13"/>
      <c r="IXJ51" s="13"/>
      <c r="IXK51" s="13"/>
      <c r="IXL51" s="13"/>
      <c r="IXM51" s="13"/>
      <c r="IXN51" s="13"/>
      <c r="IXO51" s="13"/>
      <c r="IXP51" s="13"/>
      <c r="IXQ51" s="13"/>
      <c r="IXR51" s="13"/>
      <c r="IXS51" s="13"/>
      <c r="IXT51" s="13"/>
      <c r="IXU51" s="13"/>
      <c r="IXV51" s="13"/>
      <c r="IXW51" s="13"/>
      <c r="IXX51" s="13"/>
      <c r="IXY51" s="13"/>
      <c r="IXZ51" s="13"/>
      <c r="IYA51" s="13"/>
      <c r="IYB51" s="13"/>
      <c r="IYC51" s="13"/>
      <c r="IYD51" s="13"/>
      <c r="IYE51" s="13"/>
      <c r="IYF51" s="13"/>
      <c r="IYG51" s="13"/>
      <c r="IYH51" s="13"/>
      <c r="IYI51" s="13"/>
      <c r="IYJ51" s="13"/>
      <c r="IYK51" s="13"/>
      <c r="IYL51" s="13"/>
      <c r="IYM51" s="13"/>
      <c r="IYN51" s="13"/>
      <c r="IYO51" s="13"/>
      <c r="IYP51" s="13"/>
      <c r="IYQ51" s="13"/>
      <c r="IYR51" s="13"/>
      <c r="IYS51" s="13"/>
      <c r="IYT51" s="13"/>
      <c r="IYU51" s="13"/>
      <c r="IYV51" s="13"/>
      <c r="IYW51" s="13"/>
      <c r="IYX51" s="13"/>
      <c r="IYY51" s="13"/>
      <c r="IYZ51" s="13"/>
      <c r="IZA51" s="13"/>
      <c r="IZB51" s="13"/>
      <c r="IZC51" s="13"/>
      <c r="IZD51" s="13"/>
      <c r="IZE51" s="13"/>
      <c r="IZF51" s="13"/>
      <c r="IZG51" s="13"/>
      <c r="IZH51" s="13"/>
      <c r="IZI51" s="13"/>
      <c r="IZJ51" s="13"/>
      <c r="IZK51" s="13"/>
      <c r="IZL51" s="13"/>
      <c r="IZM51" s="13"/>
      <c r="IZN51" s="13"/>
      <c r="IZO51" s="13"/>
      <c r="IZP51" s="13"/>
      <c r="IZQ51" s="13"/>
      <c r="IZR51" s="13"/>
      <c r="IZS51" s="13"/>
      <c r="IZT51" s="13"/>
      <c r="IZU51" s="13"/>
      <c r="IZV51" s="13"/>
      <c r="IZW51" s="13"/>
      <c r="IZX51" s="13"/>
      <c r="IZY51" s="13"/>
      <c r="IZZ51" s="13"/>
      <c r="JAA51" s="13"/>
      <c r="JAB51" s="13"/>
      <c r="JAC51" s="13"/>
      <c r="JAD51" s="13"/>
      <c r="JAE51" s="13"/>
      <c r="JAF51" s="13"/>
      <c r="JAG51" s="13"/>
      <c r="JAH51" s="13"/>
      <c r="JAI51" s="13"/>
      <c r="JAJ51" s="13"/>
      <c r="JAK51" s="13"/>
      <c r="JAL51" s="13"/>
      <c r="JAM51" s="13"/>
      <c r="JAN51" s="13"/>
      <c r="JAO51" s="13"/>
      <c r="JAP51" s="13"/>
      <c r="JAQ51" s="13"/>
      <c r="JAR51" s="13"/>
      <c r="JAS51" s="13"/>
      <c r="JAT51" s="13"/>
      <c r="JAU51" s="13"/>
      <c r="JAV51" s="13"/>
      <c r="JAW51" s="13"/>
      <c r="JAX51" s="13"/>
      <c r="JAY51" s="13"/>
      <c r="JAZ51" s="13"/>
      <c r="JBA51" s="13"/>
      <c r="JBB51" s="13"/>
      <c r="JBC51" s="13"/>
      <c r="JBD51" s="13"/>
      <c r="JBE51" s="13"/>
      <c r="JBF51" s="13"/>
      <c r="JBG51" s="13"/>
      <c r="JBH51" s="13"/>
      <c r="JBI51" s="13"/>
      <c r="JBJ51" s="13"/>
      <c r="JBK51" s="13"/>
      <c r="JBL51" s="13"/>
      <c r="JBM51" s="13"/>
      <c r="JBN51" s="13"/>
      <c r="JBO51" s="13"/>
      <c r="JBP51" s="13"/>
      <c r="JBQ51" s="13"/>
      <c r="JBR51" s="13"/>
      <c r="JBS51" s="13"/>
      <c r="JBT51" s="13"/>
      <c r="JBU51" s="13"/>
      <c r="JBV51" s="13"/>
      <c r="JBW51" s="13"/>
      <c r="JBX51" s="13"/>
      <c r="JBY51" s="13"/>
      <c r="JBZ51" s="13"/>
      <c r="JCA51" s="13"/>
      <c r="JCB51" s="13"/>
      <c r="JCC51" s="13"/>
      <c r="JCD51" s="13"/>
      <c r="JCE51" s="13"/>
      <c r="JCF51" s="13"/>
      <c r="JCG51" s="13"/>
      <c r="JCH51" s="13"/>
      <c r="JCI51" s="13"/>
      <c r="JCJ51" s="13"/>
      <c r="JCK51" s="13"/>
      <c r="JCL51" s="13"/>
      <c r="JCM51" s="13"/>
      <c r="JCN51" s="13"/>
      <c r="JCO51" s="13"/>
      <c r="JCP51" s="13"/>
      <c r="JCQ51" s="13"/>
      <c r="JCR51" s="13"/>
      <c r="JCS51" s="13"/>
      <c r="JCT51" s="13"/>
      <c r="JCU51" s="13"/>
      <c r="JCV51" s="13"/>
      <c r="JCW51" s="13"/>
      <c r="JCX51" s="13"/>
      <c r="JCY51" s="13"/>
      <c r="JCZ51" s="13"/>
      <c r="JDA51" s="13"/>
      <c r="JDB51" s="13"/>
      <c r="JDC51" s="13"/>
      <c r="JDD51" s="13"/>
      <c r="JDE51" s="13"/>
      <c r="JDF51" s="13"/>
      <c r="JDG51" s="13"/>
      <c r="JDH51" s="13"/>
      <c r="JDI51" s="13"/>
      <c r="JDJ51" s="13"/>
      <c r="JDK51" s="13"/>
      <c r="JDL51" s="13"/>
      <c r="JDM51" s="13"/>
      <c r="JDN51" s="13"/>
      <c r="JDO51" s="13"/>
      <c r="JDP51" s="13"/>
      <c r="JDQ51" s="13"/>
      <c r="JDR51" s="13"/>
      <c r="JDS51" s="13"/>
      <c r="JDT51" s="13"/>
      <c r="JDU51" s="13"/>
      <c r="JDV51" s="13"/>
      <c r="JDW51" s="13"/>
      <c r="JDX51" s="13"/>
      <c r="JDY51" s="13"/>
      <c r="JDZ51" s="13"/>
      <c r="JEA51" s="13"/>
      <c r="JEB51" s="13"/>
      <c r="JEC51" s="13"/>
      <c r="JED51" s="13"/>
      <c r="JEE51" s="13"/>
      <c r="JEF51" s="13"/>
      <c r="JEG51" s="13"/>
      <c r="JEH51" s="13"/>
      <c r="JEI51" s="13"/>
      <c r="JEJ51" s="13"/>
      <c r="JEK51" s="13"/>
      <c r="JEL51" s="13"/>
      <c r="JEM51" s="13"/>
      <c r="JEN51" s="13"/>
      <c r="JEO51" s="13"/>
      <c r="JEP51" s="13"/>
      <c r="JEQ51" s="13"/>
      <c r="JER51" s="13"/>
      <c r="JES51" s="13"/>
      <c r="JET51" s="13"/>
      <c r="JEU51" s="13"/>
      <c r="JEV51" s="13"/>
      <c r="JEW51" s="13"/>
      <c r="JEX51" s="13"/>
      <c r="JEY51" s="13"/>
      <c r="JEZ51" s="13"/>
      <c r="JFA51" s="13"/>
      <c r="JFB51" s="13"/>
      <c r="JFC51" s="13"/>
      <c r="JFD51" s="13"/>
      <c r="JFE51" s="13"/>
      <c r="JFF51" s="13"/>
      <c r="JFG51" s="13"/>
      <c r="JFH51" s="13"/>
      <c r="JFI51" s="13"/>
      <c r="JFJ51" s="13"/>
      <c r="JFK51" s="13"/>
      <c r="JFL51" s="13"/>
      <c r="JFM51" s="13"/>
      <c r="JFN51" s="13"/>
      <c r="JFO51" s="13"/>
      <c r="JFP51" s="13"/>
      <c r="JFQ51" s="13"/>
      <c r="JFR51" s="13"/>
      <c r="JFS51" s="13"/>
      <c r="JFT51" s="13"/>
      <c r="JFU51" s="13"/>
      <c r="JFV51" s="13"/>
      <c r="JFW51" s="13"/>
      <c r="JFX51" s="13"/>
      <c r="JFY51" s="13"/>
      <c r="JFZ51" s="13"/>
      <c r="JGA51" s="13"/>
      <c r="JGB51" s="13"/>
      <c r="JGC51" s="13"/>
      <c r="JGD51" s="13"/>
      <c r="JGE51" s="13"/>
      <c r="JGF51" s="13"/>
      <c r="JGG51" s="13"/>
      <c r="JGH51" s="13"/>
      <c r="JGI51" s="13"/>
      <c r="JGJ51" s="13"/>
      <c r="JGK51" s="13"/>
      <c r="JGL51" s="13"/>
      <c r="JGM51" s="13"/>
      <c r="JGN51" s="13"/>
      <c r="JGO51" s="13"/>
      <c r="JGP51" s="13"/>
      <c r="JGQ51" s="13"/>
      <c r="JGR51" s="13"/>
      <c r="JGS51" s="13"/>
      <c r="JGT51" s="13"/>
      <c r="JGU51" s="13"/>
      <c r="JGV51" s="13"/>
      <c r="JGW51" s="13"/>
      <c r="JGX51" s="13"/>
      <c r="JGY51" s="13"/>
      <c r="JGZ51" s="13"/>
      <c r="JHA51" s="13"/>
      <c r="JHB51" s="13"/>
      <c r="JHC51" s="13"/>
      <c r="JHD51" s="13"/>
      <c r="JHE51" s="13"/>
      <c r="JHF51" s="13"/>
      <c r="JHG51" s="13"/>
      <c r="JHH51" s="13"/>
      <c r="JHI51" s="13"/>
      <c r="JHJ51" s="13"/>
      <c r="JHK51" s="13"/>
      <c r="JHL51" s="13"/>
      <c r="JHM51" s="13"/>
      <c r="JHN51" s="13"/>
      <c r="JHO51" s="13"/>
      <c r="JHP51" s="13"/>
      <c r="JHQ51" s="13"/>
      <c r="JHR51" s="13"/>
      <c r="JHS51" s="13"/>
      <c r="JHT51" s="13"/>
      <c r="JHU51" s="13"/>
      <c r="JHV51" s="13"/>
      <c r="JHW51" s="13"/>
      <c r="JHX51" s="13"/>
      <c r="JHY51" s="13"/>
      <c r="JHZ51" s="13"/>
      <c r="JIA51" s="13"/>
      <c r="JIB51" s="13"/>
      <c r="JIC51" s="13"/>
      <c r="JID51" s="13"/>
      <c r="JIE51" s="13"/>
      <c r="JIF51" s="13"/>
      <c r="JIG51" s="13"/>
      <c r="JIH51" s="13"/>
      <c r="JII51" s="13"/>
      <c r="JIJ51" s="13"/>
      <c r="JIK51" s="13"/>
      <c r="JIL51" s="13"/>
      <c r="JIM51" s="13"/>
      <c r="JIN51" s="13"/>
      <c r="JIO51" s="13"/>
      <c r="JIP51" s="13"/>
      <c r="JIQ51" s="13"/>
      <c r="JIR51" s="13"/>
      <c r="JIS51" s="13"/>
      <c r="JIT51" s="13"/>
      <c r="JIU51" s="13"/>
      <c r="JIV51" s="13"/>
      <c r="JIW51" s="13"/>
      <c r="JIX51" s="13"/>
      <c r="JIY51" s="13"/>
      <c r="JIZ51" s="13"/>
      <c r="JJA51" s="13"/>
      <c r="JJB51" s="13"/>
      <c r="JJC51" s="13"/>
      <c r="JJD51" s="13"/>
      <c r="JJE51" s="13"/>
      <c r="JJF51" s="13"/>
      <c r="JJG51" s="13"/>
      <c r="JJH51" s="13"/>
      <c r="JJI51" s="13"/>
      <c r="JJJ51" s="13"/>
      <c r="JJK51" s="13"/>
      <c r="JJL51" s="13"/>
      <c r="JJM51" s="13"/>
      <c r="JJN51" s="13"/>
      <c r="JJO51" s="13"/>
      <c r="JJP51" s="13"/>
      <c r="JJQ51" s="13"/>
      <c r="JJR51" s="13"/>
      <c r="JJS51" s="13"/>
      <c r="JJT51" s="13"/>
      <c r="JJU51" s="13"/>
      <c r="JJV51" s="13"/>
      <c r="JJW51" s="13"/>
      <c r="JJX51" s="13"/>
      <c r="JJY51" s="13"/>
      <c r="JJZ51" s="13"/>
      <c r="JKA51" s="13"/>
      <c r="JKB51" s="13"/>
      <c r="JKC51" s="13"/>
      <c r="JKD51" s="13"/>
      <c r="JKE51" s="13"/>
      <c r="JKF51" s="13"/>
      <c r="JKG51" s="13"/>
      <c r="JKH51" s="13"/>
      <c r="JKI51" s="13"/>
      <c r="JKJ51" s="13"/>
      <c r="JKK51" s="13"/>
      <c r="JKL51" s="13"/>
      <c r="JKM51" s="13"/>
      <c r="JKN51" s="13"/>
      <c r="JKO51" s="13"/>
      <c r="JKP51" s="13"/>
      <c r="JKQ51" s="13"/>
      <c r="JKR51" s="13"/>
      <c r="JKS51" s="13"/>
      <c r="JKT51" s="13"/>
      <c r="JKU51" s="13"/>
      <c r="JKV51" s="13"/>
      <c r="JKW51" s="13"/>
      <c r="JKX51" s="13"/>
      <c r="JKY51" s="13"/>
      <c r="JKZ51" s="13"/>
      <c r="JLA51" s="13"/>
      <c r="JLB51" s="13"/>
      <c r="JLC51" s="13"/>
      <c r="JLD51" s="13"/>
      <c r="JLE51" s="13"/>
      <c r="JLF51" s="13"/>
      <c r="JLG51" s="13"/>
      <c r="JLH51" s="13"/>
      <c r="JLI51" s="13"/>
      <c r="JLJ51" s="13"/>
      <c r="JLK51" s="13"/>
      <c r="JLL51" s="13"/>
      <c r="JLM51" s="13"/>
      <c r="JLN51" s="13"/>
      <c r="JLO51" s="13"/>
      <c r="JLP51" s="13"/>
      <c r="JLQ51" s="13"/>
      <c r="JLR51" s="13"/>
      <c r="JLS51" s="13"/>
      <c r="JLT51" s="13"/>
      <c r="JLU51" s="13"/>
      <c r="JLV51" s="13"/>
      <c r="JLW51" s="13"/>
      <c r="JLX51" s="13"/>
      <c r="JLY51" s="13"/>
      <c r="JLZ51" s="13"/>
      <c r="JMA51" s="13"/>
      <c r="JMB51" s="13"/>
      <c r="JMC51" s="13"/>
      <c r="JMD51" s="13"/>
      <c r="JME51" s="13"/>
      <c r="JMF51" s="13"/>
      <c r="JMG51" s="13"/>
      <c r="JMH51" s="13"/>
      <c r="JMI51" s="13"/>
      <c r="JMJ51" s="13"/>
      <c r="JMK51" s="13"/>
      <c r="JML51" s="13"/>
      <c r="JMM51" s="13"/>
      <c r="JMN51" s="13"/>
      <c r="JMO51" s="13"/>
      <c r="JMP51" s="13"/>
      <c r="JMQ51" s="13"/>
      <c r="JMR51" s="13"/>
      <c r="JMS51" s="13"/>
      <c r="JMT51" s="13"/>
      <c r="JMU51" s="13"/>
      <c r="JMV51" s="13"/>
      <c r="JMW51" s="13"/>
      <c r="JMX51" s="13"/>
      <c r="JMY51" s="13"/>
      <c r="JMZ51" s="13"/>
      <c r="JNA51" s="13"/>
      <c r="JNB51" s="13"/>
      <c r="JNC51" s="13"/>
      <c r="JND51" s="13"/>
      <c r="JNE51" s="13"/>
      <c r="JNF51" s="13"/>
      <c r="JNG51" s="13"/>
      <c r="JNH51" s="13"/>
      <c r="JNI51" s="13"/>
      <c r="JNJ51" s="13"/>
      <c r="JNK51" s="13"/>
      <c r="JNL51" s="13"/>
      <c r="JNM51" s="13"/>
      <c r="JNN51" s="13"/>
      <c r="JNO51" s="13"/>
      <c r="JNP51" s="13"/>
      <c r="JNQ51" s="13"/>
      <c r="JNR51" s="13"/>
      <c r="JNS51" s="13"/>
      <c r="JNT51" s="13"/>
      <c r="JNU51" s="13"/>
      <c r="JNV51" s="13"/>
      <c r="JNW51" s="13"/>
      <c r="JNX51" s="13"/>
      <c r="JNY51" s="13"/>
      <c r="JNZ51" s="13"/>
      <c r="JOA51" s="13"/>
      <c r="JOB51" s="13"/>
      <c r="JOC51" s="13"/>
      <c r="JOD51" s="13"/>
      <c r="JOE51" s="13"/>
      <c r="JOF51" s="13"/>
      <c r="JOG51" s="13"/>
      <c r="JOH51" s="13"/>
      <c r="JOI51" s="13"/>
      <c r="JOJ51" s="13"/>
      <c r="JOK51" s="13"/>
      <c r="JOL51" s="13"/>
      <c r="JOM51" s="13"/>
      <c r="JON51" s="13"/>
      <c r="JOO51" s="13"/>
      <c r="JOP51" s="13"/>
      <c r="JOQ51" s="13"/>
      <c r="JOR51" s="13"/>
      <c r="JOS51" s="13"/>
      <c r="JOT51" s="13"/>
      <c r="JOU51" s="13"/>
      <c r="JOV51" s="13"/>
      <c r="JOW51" s="13"/>
      <c r="JOX51" s="13"/>
      <c r="JOY51" s="13"/>
      <c r="JOZ51" s="13"/>
      <c r="JPA51" s="13"/>
      <c r="JPB51" s="13"/>
      <c r="JPC51" s="13"/>
      <c r="JPD51" s="13"/>
      <c r="JPE51" s="13"/>
      <c r="JPF51" s="13"/>
      <c r="JPG51" s="13"/>
      <c r="JPH51" s="13"/>
      <c r="JPI51" s="13"/>
      <c r="JPJ51" s="13"/>
      <c r="JPK51" s="13"/>
      <c r="JPL51" s="13"/>
      <c r="JPM51" s="13"/>
      <c r="JPN51" s="13"/>
      <c r="JPO51" s="13"/>
      <c r="JPP51" s="13"/>
      <c r="JPQ51" s="13"/>
      <c r="JPR51" s="13"/>
      <c r="JPS51" s="13"/>
      <c r="JPT51" s="13"/>
      <c r="JPU51" s="13"/>
      <c r="JPV51" s="13"/>
      <c r="JPW51" s="13"/>
      <c r="JPX51" s="13"/>
      <c r="JPY51" s="13"/>
      <c r="JPZ51" s="13"/>
      <c r="JQA51" s="13"/>
      <c r="JQB51" s="13"/>
      <c r="JQC51" s="13"/>
      <c r="JQD51" s="13"/>
      <c r="JQE51" s="13"/>
      <c r="JQF51" s="13"/>
      <c r="JQG51" s="13"/>
      <c r="JQH51" s="13"/>
      <c r="JQI51" s="13"/>
      <c r="JQJ51" s="13"/>
      <c r="JQK51" s="13"/>
      <c r="JQL51" s="13"/>
      <c r="JQM51" s="13"/>
      <c r="JQN51" s="13"/>
      <c r="JQO51" s="13"/>
      <c r="JQP51" s="13"/>
      <c r="JQQ51" s="13"/>
      <c r="JQR51" s="13"/>
      <c r="JQS51" s="13"/>
      <c r="JQT51" s="13"/>
      <c r="JQU51" s="13"/>
      <c r="JQV51" s="13"/>
      <c r="JQW51" s="13"/>
      <c r="JQX51" s="13"/>
      <c r="JQY51" s="13"/>
      <c r="JQZ51" s="13"/>
      <c r="JRA51" s="13"/>
      <c r="JRB51" s="13"/>
      <c r="JRC51" s="13"/>
      <c r="JRD51" s="13"/>
      <c r="JRE51" s="13"/>
      <c r="JRF51" s="13"/>
      <c r="JRG51" s="13"/>
      <c r="JRH51" s="13"/>
      <c r="JRI51" s="13"/>
      <c r="JRJ51" s="13"/>
      <c r="JRK51" s="13"/>
      <c r="JRL51" s="13"/>
      <c r="JRM51" s="13"/>
      <c r="JRN51" s="13"/>
      <c r="JRO51" s="13"/>
      <c r="JRP51" s="13"/>
      <c r="JRQ51" s="13"/>
      <c r="JRR51" s="13"/>
      <c r="JRS51" s="13"/>
      <c r="JRT51" s="13"/>
      <c r="JRU51" s="13"/>
      <c r="JRV51" s="13"/>
      <c r="JRW51" s="13"/>
      <c r="JRX51" s="13"/>
      <c r="JRY51" s="13"/>
      <c r="JRZ51" s="13"/>
      <c r="JSA51" s="13"/>
      <c r="JSB51" s="13"/>
      <c r="JSC51" s="13"/>
      <c r="JSD51" s="13"/>
      <c r="JSE51" s="13"/>
      <c r="JSF51" s="13"/>
      <c r="JSG51" s="13"/>
      <c r="JSH51" s="13"/>
      <c r="JSI51" s="13"/>
      <c r="JSJ51" s="13"/>
      <c r="JSK51" s="13"/>
      <c r="JSL51" s="13"/>
      <c r="JSM51" s="13"/>
      <c r="JSN51" s="13"/>
      <c r="JSO51" s="13"/>
      <c r="JSP51" s="13"/>
      <c r="JSQ51" s="13"/>
      <c r="JSR51" s="13"/>
      <c r="JSS51" s="13"/>
      <c r="JST51" s="13"/>
      <c r="JSU51" s="13"/>
      <c r="JSV51" s="13"/>
      <c r="JSW51" s="13"/>
      <c r="JSX51" s="13"/>
      <c r="JSY51" s="13"/>
      <c r="JSZ51" s="13"/>
      <c r="JTA51" s="13"/>
      <c r="JTB51" s="13"/>
      <c r="JTC51" s="13"/>
      <c r="JTD51" s="13"/>
      <c r="JTE51" s="13"/>
      <c r="JTF51" s="13"/>
      <c r="JTG51" s="13"/>
      <c r="JTH51" s="13"/>
      <c r="JTI51" s="13"/>
      <c r="JTJ51" s="13"/>
      <c r="JTK51" s="13"/>
      <c r="JTL51" s="13"/>
      <c r="JTM51" s="13"/>
      <c r="JTN51" s="13"/>
      <c r="JTO51" s="13"/>
      <c r="JTP51" s="13"/>
      <c r="JTQ51" s="13"/>
      <c r="JTR51" s="13"/>
      <c r="JTS51" s="13"/>
      <c r="JTT51" s="13"/>
      <c r="JTU51" s="13"/>
      <c r="JTV51" s="13"/>
      <c r="JTW51" s="13"/>
      <c r="JTX51" s="13"/>
      <c r="JTY51" s="13"/>
      <c r="JTZ51" s="13"/>
      <c r="JUA51" s="13"/>
      <c r="JUB51" s="13"/>
      <c r="JUC51" s="13"/>
      <c r="JUD51" s="13"/>
      <c r="JUE51" s="13"/>
      <c r="JUF51" s="13"/>
      <c r="JUG51" s="13"/>
      <c r="JUH51" s="13"/>
      <c r="JUI51" s="13"/>
      <c r="JUJ51" s="13"/>
      <c r="JUK51" s="13"/>
      <c r="JUL51" s="13"/>
      <c r="JUM51" s="13"/>
      <c r="JUN51" s="13"/>
      <c r="JUO51" s="13"/>
      <c r="JUP51" s="13"/>
      <c r="JUQ51" s="13"/>
      <c r="JUR51" s="13"/>
      <c r="JUS51" s="13"/>
      <c r="JUT51" s="13"/>
      <c r="JUU51" s="13"/>
      <c r="JUV51" s="13"/>
      <c r="JUW51" s="13"/>
      <c r="JUX51" s="13"/>
      <c r="JUY51" s="13"/>
      <c r="JUZ51" s="13"/>
      <c r="JVA51" s="13"/>
      <c r="JVB51" s="13"/>
      <c r="JVC51" s="13"/>
      <c r="JVD51" s="13"/>
      <c r="JVE51" s="13"/>
      <c r="JVF51" s="13"/>
      <c r="JVG51" s="13"/>
      <c r="JVH51" s="13"/>
      <c r="JVI51" s="13"/>
      <c r="JVJ51" s="13"/>
      <c r="JVK51" s="13"/>
      <c r="JVL51" s="13"/>
      <c r="JVM51" s="13"/>
      <c r="JVN51" s="13"/>
      <c r="JVO51" s="13"/>
      <c r="JVP51" s="13"/>
      <c r="JVQ51" s="13"/>
      <c r="JVR51" s="13"/>
      <c r="JVS51" s="13"/>
      <c r="JVT51" s="13"/>
      <c r="JVU51" s="13"/>
      <c r="JVV51" s="13"/>
      <c r="JVW51" s="13"/>
      <c r="JVX51" s="13"/>
      <c r="JVY51" s="13"/>
      <c r="JVZ51" s="13"/>
      <c r="JWA51" s="13"/>
      <c r="JWB51" s="13"/>
      <c r="JWC51" s="13"/>
      <c r="JWD51" s="13"/>
      <c r="JWE51" s="13"/>
      <c r="JWF51" s="13"/>
      <c r="JWG51" s="13"/>
      <c r="JWH51" s="13"/>
      <c r="JWI51" s="13"/>
      <c r="JWJ51" s="13"/>
      <c r="JWK51" s="13"/>
      <c r="JWL51" s="13"/>
      <c r="JWM51" s="13"/>
      <c r="JWN51" s="13"/>
      <c r="JWO51" s="13"/>
      <c r="JWP51" s="13"/>
      <c r="JWQ51" s="13"/>
      <c r="JWR51" s="13"/>
      <c r="JWS51" s="13"/>
      <c r="JWT51" s="13"/>
      <c r="JWU51" s="13"/>
      <c r="JWV51" s="13"/>
      <c r="JWW51" s="13"/>
      <c r="JWX51" s="13"/>
      <c r="JWY51" s="13"/>
      <c r="JWZ51" s="13"/>
      <c r="JXA51" s="13"/>
      <c r="JXB51" s="13"/>
      <c r="JXC51" s="13"/>
      <c r="JXD51" s="13"/>
      <c r="JXE51" s="13"/>
      <c r="JXF51" s="13"/>
      <c r="JXG51" s="13"/>
      <c r="JXH51" s="13"/>
      <c r="JXI51" s="13"/>
      <c r="JXJ51" s="13"/>
      <c r="JXK51" s="13"/>
      <c r="JXL51" s="13"/>
      <c r="JXM51" s="13"/>
      <c r="JXN51" s="13"/>
      <c r="JXO51" s="13"/>
      <c r="JXP51" s="13"/>
      <c r="JXQ51" s="13"/>
      <c r="JXR51" s="13"/>
      <c r="JXS51" s="13"/>
      <c r="JXT51" s="13"/>
      <c r="JXU51" s="13"/>
      <c r="JXV51" s="13"/>
      <c r="JXW51" s="13"/>
      <c r="JXX51" s="13"/>
      <c r="JXY51" s="13"/>
      <c r="JXZ51" s="13"/>
      <c r="JYA51" s="13"/>
      <c r="JYB51" s="13"/>
      <c r="JYC51" s="13"/>
      <c r="JYD51" s="13"/>
      <c r="JYE51" s="13"/>
      <c r="JYF51" s="13"/>
      <c r="JYG51" s="13"/>
      <c r="JYH51" s="13"/>
      <c r="JYI51" s="13"/>
      <c r="JYJ51" s="13"/>
      <c r="JYK51" s="13"/>
      <c r="JYL51" s="13"/>
      <c r="JYM51" s="13"/>
      <c r="JYN51" s="13"/>
      <c r="JYO51" s="13"/>
      <c r="JYP51" s="13"/>
      <c r="JYQ51" s="13"/>
      <c r="JYR51" s="13"/>
      <c r="JYS51" s="13"/>
      <c r="JYT51" s="13"/>
      <c r="JYU51" s="13"/>
      <c r="JYV51" s="13"/>
      <c r="JYW51" s="13"/>
      <c r="JYX51" s="13"/>
      <c r="JYY51" s="13"/>
      <c r="JYZ51" s="13"/>
      <c r="JZA51" s="13"/>
      <c r="JZB51" s="13"/>
      <c r="JZC51" s="13"/>
      <c r="JZD51" s="13"/>
      <c r="JZE51" s="13"/>
      <c r="JZF51" s="13"/>
      <c r="JZG51" s="13"/>
      <c r="JZH51" s="13"/>
      <c r="JZI51" s="13"/>
      <c r="JZJ51" s="13"/>
      <c r="JZK51" s="13"/>
      <c r="JZL51" s="13"/>
      <c r="JZM51" s="13"/>
      <c r="JZN51" s="13"/>
      <c r="JZO51" s="13"/>
      <c r="JZP51" s="13"/>
      <c r="JZQ51" s="13"/>
      <c r="JZR51" s="13"/>
      <c r="JZS51" s="13"/>
      <c r="JZT51" s="13"/>
      <c r="JZU51" s="13"/>
      <c r="JZV51" s="13"/>
      <c r="JZW51" s="13"/>
      <c r="JZX51" s="13"/>
      <c r="JZY51" s="13"/>
      <c r="JZZ51" s="13"/>
      <c r="KAA51" s="13"/>
      <c r="KAB51" s="13"/>
      <c r="KAC51" s="13"/>
      <c r="KAD51" s="13"/>
      <c r="KAE51" s="13"/>
      <c r="KAF51" s="13"/>
      <c r="KAG51" s="13"/>
      <c r="KAH51" s="13"/>
      <c r="KAI51" s="13"/>
      <c r="KAJ51" s="13"/>
      <c r="KAK51" s="13"/>
      <c r="KAL51" s="13"/>
      <c r="KAM51" s="13"/>
      <c r="KAN51" s="13"/>
      <c r="KAO51" s="13"/>
      <c r="KAP51" s="13"/>
      <c r="KAQ51" s="13"/>
      <c r="KAR51" s="13"/>
      <c r="KAS51" s="13"/>
      <c r="KAT51" s="13"/>
      <c r="KAU51" s="13"/>
      <c r="KAV51" s="13"/>
      <c r="KAW51" s="13"/>
      <c r="KAX51" s="13"/>
      <c r="KAY51" s="13"/>
      <c r="KAZ51" s="13"/>
      <c r="KBA51" s="13"/>
      <c r="KBB51" s="13"/>
      <c r="KBC51" s="13"/>
      <c r="KBD51" s="13"/>
      <c r="KBE51" s="13"/>
      <c r="KBF51" s="13"/>
      <c r="KBG51" s="13"/>
      <c r="KBH51" s="13"/>
      <c r="KBI51" s="13"/>
      <c r="KBJ51" s="13"/>
      <c r="KBK51" s="13"/>
      <c r="KBL51" s="13"/>
      <c r="KBM51" s="13"/>
      <c r="KBN51" s="13"/>
      <c r="KBO51" s="13"/>
      <c r="KBP51" s="13"/>
      <c r="KBQ51" s="13"/>
      <c r="KBR51" s="13"/>
      <c r="KBS51" s="13"/>
      <c r="KBT51" s="13"/>
      <c r="KBU51" s="13"/>
      <c r="KBV51" s="13"/>
      <c r="KBW51" s="13"/>
      <c r="KBX51" s="13"/>
      <c r="KBY51" s="13"/>
      <c r="KBZ51" s="13"/>
      <c r="KCA51" s="13"/>
      <c r="KCB51" s="13"/>
      <c r="KCC51" s="13"/>
      <c r="KCD51" s="13"/>
      <c r="KCE51" s="13"/>
      <c r="KCF51" s="13"/>
      <c r="KCG51" s="13"/>
      <c r="KCH51" s="13"/>
      <c r="KCI51" s="13"/>
      <c r="KCJ51" s="13"/>
      <c r="KCK51" s="13"/>
      <c r="KCL51" s="13"/>
      <c r="KCM51" s="13"/>
      <c r="KCN51" s="13"/>
      <c r="KCO51" s="13"/>
      <c r="KCP51" s="13"/>
      <c r="KCQ51" s="13"/>
      <c r="KCR51" s="13"/>
      <c r="KCS51" s="13"/>
      <c r="KCT51" s="13"/>
      <c r="KCU51" s="13"/>
      <c r="KCV51" s="13"/>
      <c r="KCW51" s="13"/>
      <c r="KCX51" s="13"/>
      <c r="KCY51" s="13"/>
      <c r="KCZ51" s="13"/>
      <c r="KDA51" s="13"/>
      <c r="KDB51" s="13"/>
      <c r="KDC51" s="13"/>
      <c r="KDD51" s="13"/>
      <c r="KDE51" s="13"/>
      <c r="KDF51" s="13"/>
      <c r="KDG51" s="13"/>
      <c r="KDH51" s="13"/>
      <c r="KDI51" s="13"/>
      <c r="KDJ51" s="13"/>
      <c r="KDK51" s="13"/>
      <c r="KDL51" s="13"/>
      <c r="KDM51" s="13"/>
      <c r="KDN51" s="13"/>
      <c r="KDO51" s="13"/>
      <c r="KDP51" s="13"/>
      <c r="KDQ51" s="13"/>
      <c r="KDR51" s="13"/>
      <c r="KDS51" s="13"/>
      <c r="KDT51" s="13"/>
      <c r="KDU51" s="13"/>
      <c r="KDV51" s="13"/>
      <c r="KDW51" s="13"/>
      <c r="KDX51" s="13"/>
      <c r="KDY51" s="13"/>
      <c r="KDZ51" s="13"/>
      <c r="KEA51" s="13"/>
      <c r="KEB51" s="13"/>
      <c r="KEC51" s="13"/>
      <c r="KED51" s="13"/>
      <c r="KEE51" s="13"/>
      <c r="KEF51" s="13"/>
      <c r="KEG51" s="13"/>
      <c r="KEH51" s="13"/>
      <c r="KEI51" s="13"/>
      <c r="KEJ51" s="13"/>
      <c r="KEK51" s="13"/>
      <c r="KEL51" s="13"/>
      <c r="KEM51" s="13"/>
      <c r="KEN51" s="13"/>
      <c r="KEO51" s="13"/>
      <c r="KEP51" s="13"/>
      <c r="KEQ51" s="13"/>
      <c r="KER51" s="13"/>
      <c r="KES51" s="13"/>
      <c r="KET51" s="13"/>
      <c r="KEU51" s="13"/>
      <c r="KEV51" s="13"/>
      <c r="KEW51" s="13"/>
      <c r="KEX51" s="13"/>
      <c r="KEY51" s="13"/>
      <c r="KEZ51" s="13"/>
      <c r="KFA51" s="13"/>
      <c r="KFB51" s="13"/>
      <c r="KFC51" s="13"/>
      <c r="KFD51" s="13"/>
      <c r="KFE51" s="13"/>
      <c r="KFF51" s="13"/>
      <c r="KFG51" s="13"/>
      <c r="KFH51" s="13"/>
      <c r="KFI51" s="13"/>
      <c r="KFJ51" s="13"/>
      <c r="KFK51" s="13"/>
      <c r="KFL51" s="13"/>
      <c r="KFM51" s="13"/>
      <c r="KFN51" s="13"/>
      <c r="KFO51" s="13"/>
      <c r="KFP51" s="13"/>
      <c r="KFQ51" s="13"/>
      <c r="KFR51" s="13"/>
      <c r="KFS51" s="13"/>
      <c r="KFT51" s="13"/>
      <c r="KFU51" s="13"/>
      <c r="KFV51" s="13"/>
      <c r="KFW51" s="13"/>
      <c r="KFX51" s="13"/>
      <c r="KFY51" s="13"/>
      <c r="KFZ51" s="13"/>
      <c r="KGA51" s="13"/>
      <c r="KGB51" s="13"/>
      <c r="KGC51" s="13"/>
      <c r="KGD51" s="13"/>
      <c r="KGE51" s="13"/>
      <c r="KGF51" s="13"/>
      <c r="KGG51" s="13"/>
      <c r="KGH51" s="13"/>
      <c r="KGI51" s="13"/>
      <c r="KGJ51" s="13"/>
      <c r="KGK51" s="13"/>
      <c r="KGL51" s="13"/>
      <c r="KGM51" s="13"/>
      <c r="KGN51" s="13"/>
      <c r="KGO51" s="13"/>
      <c r="KGP51" s="13"/>
      <c r="KGQ51" s="13"/>
      <c r="KGR51" s="13"/>
      <c r="KGS51" s="13"/>
      <c r="KGT51" s="13"/>
      <c r="KGU51" s="13"/>
      <c r="KGV51" s="13"/>
      <c r="KGW51" s="13"/>
      <c r="KGX51" s="13"/>
      <c r="KGY51" s="13"/>
      <c r="KGZ51" s="13"/>
      <c r="KHA51" s="13"/>
      <c r="KHB51" s="13"/>
      <c r="KHC51" s="13"/>
      <c r="KHD51" s="13"/>
      <c r="KHE51" s="13"/>
      <c r="KHF51" s="13"/>
      <c r="KHG51" s="13"/>
      <c r="KHH51" s="13"/>
      <c r="KHI51" s="13"/>
      <c r="KHJ51" s="13"/>
      <c r="KHK51" s="13"/>
      <c r="KHL51" s="13"/>
      <c r="KHM51" s="13"/>
      <c r="KHN51" s="13"/>
      <c r="KHO51" s="13"/>
      <c r="KHP51" s="13"/>
      <c r="KHQ51" s="13"/>
      <c r="KHR51" s="13"/>
      <c r="KHS51" s="13"/>
      <c r="KHT51" s="13"/>
      <c r="KHU51" s="13"/>
      <c r="KHV51" s="13"/>
      <c r="KHW51" s="13"/>
      <c r="KHX51" s="13"/>
      <c r="KHY51" s="13"/>
      <c r="KHZ51" s="13"/>
      <c r="KIA51" s="13"/>
      <c r="KIB51" s="13"/>
      <c r="KIC51" s="13"/>
      <c r="KID51" s="13"/>
      <c r="KIE51" s="13"/>
      <c r="KIF51" s="13"/>
      <c r="KIG51" s="13"/>
      <c r="KIH51" s="13"/>
      <c r="KII51" s="13"/>
      <c r="KIJ51" s="13"/>
      <c r="KIK51" s="13"/>
      <c r="KIL51" s="13"/>
      <c r="KIM51" s="13"/>
      <c r="KIN51" s="13"/>
      <c r="KIO51" s="13"/>
      <c r="KIP51" s="13"/>
      <c r="KIQ51" s="13"/>
      <c r="KIR51" s="13"/>
      <c r="KIS51" s="13"/>
      <c r="KIT51" s="13"/>
      <c r="KIU51" s="13"/>
      <c r="KIV51" s="13"/>
      <c r="KIW51" s="13"/>
      <c r="KIX51" s="13"/>
      <c r="KIY51" s="13"/>
      <c r="KIZ51" s="13"/>
      <c r="KJA51" s="13"/>
      <c r="KJB51" s="13"/>
      <c r="KJC51" s="13"/>
      <c r="KJD51" s="13"/>
      <c r="KJE51" s="13"/>
      <c r="KJF51" s="13"/>
      <c r="KJG51" s="13"/>
      <c r="KJH51" s="13"/>
      <c r="KJI51" s="13"/>
      <c r="KJJ51" s="13"/>
      <c r="KJK51" s="13"/>
      <c r="KJL51" s="13"/>
      <c r="KJM51" s="13"/>
      <c r="KJN51" s="13"/>
      <c r="KJO51" s="13"/>
      <c r="KJP51" s="13"/>
      <c r="KJQ51" s="13"/>
      <c r="KJR51" s="13"/>
      <c r="KJS51" s="13"/>
      <c r="KJT51" s="13"/>
      <c r="KJU51" s="13"/>
      <c r="KJV51" s="13"/>
      <c r="KJW51" s="13"/>
      <c r="KJX51" s="13"/>
      <c r="KJY51" s="13"/>
      <c r="KJZ51" s="13"/>
      <c r="KKA51" s="13"/>
      <c r="KKB51" s="13"/>
      <c r="KKC51" s="13"/>
      <c r="KKD51" s="13"/>
      <c r="KKE51" s="13"/>
      <c r="KKF51" s="13"/>
      <c r="KKG51" s="13"/>
      <c r="KKH51" s="13"/>
      <c r="KKI51" s="13"/>
      <c r="KKJ51" s="13"/>
      <c r="KKK51" s="13"/>
      <c r="KKL51" s="13"/>
      <c r="KKM51" s="13"/>
      <c r="KKN51" s="13"/>
      <c r="KKO51" s="13"/>
      <c r="KKP51" s="13"/>
      <c r="KKQ51" s="13"/>
      <c r="KKR51" s="13"/>
      <c r="KKS51" s="13"/>
      <c r="KKT51" s="13"/>
      <c r="KKU51" s="13"/>
      <c r="KKV51" s="13"/>
      <c r="KKW51" s="13"/>
      <c r="KKX51" s="13"/>
      <c r="KKY51" s="13"/>
      <c r="KKZ51" s="13"/>
      <c r="KLA51" s="13"/>
      <c r="KLB51" s="13"/>
      <c r="KLC51" s="13"/>
      <c r="KLD51" s="13"/>
      <c r="KLE51" s="13"/>
      <c r="KLF51" s="13"/>
      <c r="KLG51" s="13"/>
      <c r="KLH51" s="13"/>
      <c r="KLI51" s="13"/>
      <c r="KLJ51" s="13"/>
      <c r="KLK51" s="13"/>
      <c r="KLL51" s="13"/>
      <c r="KLM51" s="13"/>
      <c r="KLN51" s="13"/>
      <c r="KLO51" s="13"/>
      <c r="KLP51" s="13"/>
      <c r="KLQ51" s="13"/>
      <c r="KLR51" s="13"/>
      <c r="KLS51" s="13"/>
      <c r="KLT51" s="13"/>
      <c r="KLU51" s="13"/>
      <c r="KLV51" s="13"/>
      <c r="KLW51" s="13"/>
      <c r="KLX51" s="13"/>
      <c r="KLY51" s="13"/>
      <c r="KLZ51" s="13"/>
      <c r="KMA51" s="13"/>
      <c r="KMB51" s="13"/>
      <c r="KMC51" s="13"/>
      <c r="KMD51" s="13"/>
      <c r="KME51" s="13"/>
      <c r="KMF51" s="13"/>
      <c r="KMG51" s="13"/>
      <c r="KMH51" s="13"/>
      <c r="KMI51" s="13"/>
      <c r="KMJ51" s="13"/>
      <c r="KMK51" s="13"/>
      <c r="KML51" s="13"/>
      <c r="KMM51" s="13"/>
      <c r="KMN51" s="13"/>
      <c r="KMO51" s="13"/>
      <c r="KMP51" s="13"/>
      <c r="KMQ51" s="13"/>
      <c r="KMR51" s="13"/>
      <c r="KMS51" s="13"/>
      <c r="KMT51" s="13"/>
      <c r="KMU51" s="13"/>
      <c r="KMV51" s="13"/>
      <c r="KMW51" s="13"/>
      <c r="KMX51" s="13"/>
      <c r="KMY51" s="13"/>
      <c r="KMZ51" s="13"/>
      <c r="KNA51" s="13"/>
      <c r="KNB51" s="13"/>
      <c r="KNC51" s="13"/>
      <c r="KND51" s="13"/>
      <c r="KNE51" s="13"/>
      <c r="KNF51" s="13"/>
      <c r="KNG51" s="13"/>
      <c r="KNH51" s="13"/>
      <c r="KNI51" s="13"/>
      <c r="KNJ51" s="13"/>
      <c r="KNK51" s="13"/>
      <c r="KNL51" s="13"/>
      <c r="KNM51" s="13"/>
      <c r="KNN51" s="13"/>
      <c r="KNO51" s="13"/>
      <c r="KNP51" s="13"/>
      <c r="KNQ51" s="13"/>
      <c r="KNR51" s="13"/>
      <c r="KNS51" s="13"/>
      <c r="KNT51" s="13"/>
      <c r="KNU51" s="13"/>
      <c r="KNV51" s="13"/>
      <c r="KNW51" s="13"/>
      <c r="KNX51" s="13"/>
      <c r="KNY51" s="13"/>
      <c r="KNZ51" s="13"/>
      <c r="KOA51" s="13"/>
      <c r="KOB51" s="13"/>
      <c r="KOC51" s="13"/>
      <c r="KOD51" s="13"/>
      <c r="KOE51" s="13"/>
      <c r="KOF51" s="13"/>
      <c r="KOG51" s="13"/>
      <c r="KOH51" s="13"/>
      <c r="KOI51" s="13"/>
      <c r="KOJ51" s="13"/>
      <c r="KOK51" s="13"/>
      <c r="KOL51" s="13"/>
      <c r="KOM51" s="13"/>
      <c r="KON51" s="13"/>
      <c r="KOO51" s="13"/>
      <c r="KOP51" s="13"/>
      <c r="KOQ51" s="13"/>
      <c r="KOR51" s="13"/>
      <c r="KOS51" s="13"/>
      <c r="KOT51" s="13"/>
      <c r="KOU51" s="13"/>
      <c r="KOV51" s="13"/>
      <c r="KOW51" s="13"/>
      <c r="KOX51" s="13"/>
      <c r="KOY51" s="13"/>
      <c r="KOZ51" s="13"/>
      <c r="KPA51" s="13"/>
      <c r="KPB51" s="13"/>
      <c r="KPC51" s="13"/>
      <c r="KPD51" s="13"/>
      <c r="KPE51" s="13"/>
      <c r="KPF51" s="13"/>
      <c r="KPG51" s="13"/>
      <c r="KPH51" s="13"/>
      <c r="KPI51" s="13"/>
      <c r="KPJ51" s="13"/>
      <c r="KPK51" s="13"/>
      <c r="KPL51" s="13"/>
      <c r="KPM51" s="13"/>
      <c r="KPN51" s="13"/>
      <c r="KPO51" s="13"/>
      <c r="KPP51" s="13"/>
      <c r="KPQ51" s="13"/>
      <c r="KPR51" s="13"/>
      <c r="KPS51" s="13"/>
      <c r="KPT51" s="13"/>
      <c r="KPU51" s="13"/>
      <c r="KPV51" s="13"/>
      <c r="KPW51" s="13"/>
      <c r="KPX51" s="13"/>
      <c r="KPY51" s="13"/>
      <c r="KPZ51" s="13"/>
      <c r="KQA51" s="13"/>
      <c r="KQB51" s="13"/>
      <c r="KQC51" s="13"/>
      <c r="KQD51" s="13"/>
      <c r="KQE51" s="13"/>
      <c r="KQF51" s="13"/>
      <c r="KQG51" s="13"/>
      <c r="KQH51" s="13"/>
      <c r="KQI51" s="13"/>
      <c r="KQJ51" s="13"/>
      <c r="KQK51" s="13"/>
      <c r="KQL51" s="13"/>
      <c r="KQM51" s="13"/>
      <c r="KQN51" s="13"/>
      <c r="KQO51" s="13"/>
      <c r="KQP51" s="13"/>
      <c r="KQQ51" s="13"/>
      <c r="KQR51" s="13"/>
      <c r="KQS51" s="13"/>
      <c r="KQT51" s="13"/>
      <c r="KQU51" s="13"/>
      <c r="KQV51" s="13"/>
      <c r="KQW51" s="13"/>
      <c r="KQX51" s="13"/>
      <c r="KQY51" s="13"/>
      <c r="KQZ51" s="13"/>
      <c r="KRA51" s="13"/>
      <c r="KRB51" s="13"/>
      <c r="KRC51" s="13"/>
      <c r="KRD51" s="13"/>
      <c r="KRE51" s="13"/>
      <c r="KRF51" s="13"/>
      <c r="KRG51" s="13"/>
      <c r="KRH51" s="13"/>
      <c r="KRI51" s="13"/>
      <c r="KRJ51" s="13"/>
      <c r="KRK51" s="13"/>
      <c r="KRL51" s="13"/>
      <c r="KRM51" s="13"/>
      <c r="KRN51" s="13"/>
      <c r="KRO51" s="13"/>
      <c r="KRP51" s="13"/>
      <c r="KRQ51" s="13"/>
      <c r="KRR51" s="13"/>
      <c r="KRS51" s="13"/>
      <c r="KRT51" s="13"/>
      <c r="KRU51" s="13"/>
      <c r="KRV51" s="13"/>
      <c r="KRW51" s="13"/>
      <c r="KRX51" s="13"/>
      <c r="KRY51" s="13"/>
      <c r="KRZ51" s="13"/>
      <c r="KSA51" s="13"/>
      <c r="KSB51" s="13"/>
      <c r="KSC51" s="13"/>
      <c r="KSD51" s="13"/>
      <c r="KSE51" s="13"/>
      <c r="KSF51" s="13"/>
      <c r="KSG51" s="13"/>
      <c r="KSH51" s="13"/>
      <c r="KSI51" s="13"/>
      <c r="KSJ51" s="13"/>
      <c r="KSK51" s="13"/>
      <c r="KSL51" s="13"/>
      <c r="KSM51" s="13"/>
      <c r="KSN51" s="13"/>
      <c r="KSO51" s="13"/>
      <c r="KSP51" s="13"/>
      <c r="KSQ51" s="13"/>
      <c r="KSR51" s="13"/>
      <c r="KSS51" s="13"/>
      <c r="KST51" s="13"/>
      <c r="KSU51" s="13"/>
      <c r="KSV51" s="13"/>
      <c r="KSW51" s="13"/>
      <c r="KSX51" s="13"/>
      <c r="KSY51" s="13"/>
      <c r="KSZ51" s="13"/>
      <c r="KTA51" s="13"/>
      <c r="KTB51" s="13"/>
      <c r="KTC51" s="13"/>
      <c r="KTD51" s="13"/>
      <c r="KTE51" s="13"/>
      <c r="KTF51" s="13"/>
      <c r="KTG51" s="13"/>
      <c r="KTH51" s="13"/>
      <c r="KTI51" s="13"/>
      <c r="KTJ51" s="13"/>
      <c r="KTK51" s="13"/>
      <c r="KTL51" s="13"/>
      <c r="KTM51" s="13"/>
      <c r="KTN51" s="13"/>
      <c r="KTO51" s="13"/>
      <c r="KTP51" s="13"/>
      <c r="KTQ51" s="13"/>
      <c r="KTR51" s="13"/>
      <c r="KTS51" s="13"/>
      <c r="KTT51" s="13"/>
      <c r="KTU51" s="13"/>
      <c r="KTV51" s="13"/>
      <c r="KTW51" s="13"/>
      <c r="KTX51" s="13"/>
      <c r="KTY51" s="13"/>
      <c r="KTZ51" s="13"/>
      <c r="KUA51" s="13"/>
      <c r="KUB51" s="13"/>
      <c r="KUC51" s="13"/>
      <c r="KUD51" s="13"/>
      <c r="KUE51" s="13"/>
      <c r="KUF51" s="13"/>
      <c r="KUG51" s="13"/>
      <c r="KUH51" s="13"/>
      <c r="KUI51" s="13"/>
      <c r="KUJ51" s="13"/>
      <c r="KUK51" s="13"/>
      <c r="KUL51" s="13"/>
      <c r="KUM51" s="13"/>
      <c r="KUN51" s="13"/>
      <c r="KUO51" s="13"/>
      <c r="KUP51" s="13"/>
      <c r="KUQ51" s="13"/>
      <c r="KUR51" s="13"/>
      <c r="KUS51" s="13"/>
      <c r="KUT51" s="13"/>
      <c r="KUU51" s="13"/>
      <c r="KUV51" s="13"/>
      <c r="KUW51" s="13"/>
      <c r="KUX51" s="13"/>
      <c r="KUY51" s="13"/>
      <c r="KUZ51" s="13"/>
      <c r="KVA51" s="13"/>
      <c r="KVB51" s="13"/>
      <c r="KVC51" s="13"/>
      <c r="KVD51" s="13"/>
      <c r="KVE51" s="13"/>
      <c r="KVF51" s="13"/>
      <c r="KVG51" s="13"/>
      <c r="KVH51" s="13"/>
      <c r="KVI51" s="13"/>
      <c r="KVJ51" s="13"/>
      <c r="KVK51" s="13"/>
      <c r="KVL51" s="13"/>
      <c r="KVM51" s="13"/>
      <c r="KVN51" s="13"/>
      <c r="KVO51" s="13"/>
      <c r="KVP51" s="13"/>
      <c r="KVQ51" s="13"/>
      <c r="KVR51" s="13"/>
      <c r="KVS51" s="13"/>
      <c r="KVT51" s="13"/>
      <c r="KVU51" s="13"/>
      <c r="KVV51" s="13"/>
      <c r="KVW51" s="13"/>
      <c r="KVX51" s="13"/>
      <c r="KVY51" s="13"/>
      <c r="KVZ51" s="13"/>
      <c r="KWA51" s="13"/>
      <c r="KWB51" s="13"/>
      <c r="KWC51" s="13"/>
      <c r="KWD51" s="13"/>
      <c r="KWE51" s="13"/>
      <c r="KWF51" s="13"/>
      <c r="KWG51" s="13"/>
      <c r="KWH51" s="13"/>
      <c r="KWI51" s="13"/>
      <c r="KWJ51" s="13"/>
      <c r="KWK51" s="13"/>
      <c r="KWL51" s="13"/>
      <c r="KWM51" s="13"/>
      <c r="KWN51" s="13"/>
      <c r="KWO51" s="13"/>
      <c r="KWP51" s="13"/>
      <c r="KWQ51" s="13"/>
      <c r="KWR51" s="13"/>
      <c r="KWS51" s="13"/>
      <c r="KWT51" s="13"/>
      <c r="KWU51" s="13"/>
      <c r="KWV51" s="13"/>
      <c r="KWW51" s="13"/>
      <c r="KWX51" s="13"/>
      <c r="KWY51" s="13"/>
      <c r="KWZ51" s="13"/>
      <c r="KXA51" s="13"/>
      <c r="KXB51" s="13"/>
      <c r="KXC51" s="13"/>
      <c r="KXD51" s="13"/>
      <c r="KXE51" s="13"/>
      <c r="KXF51" s="13"/>
      <c r="KXG51" s="13"/>
      <c r="KXH51" s="13"/>
      <c r="KXI51" s="13"/>
      <c r="KXJ51" s="13"/>
      <c r="KXK51" s="13"/>
      <c r="KXL51" s="13"/>
      <c r="KXM51" s="13"/>
      <c r="KXN51" s="13"/>
      <c r="KXO51" s="13"/>
      <c r="KXP51" s="13"/>
      <c r="KXQ51" s="13"/>
      <c r="KXR51" s="13"/>
      <c r="KXS51" s="13"/>
      <c r="KXT51" s="13"/>
      <c r="KXU51" s="13"/>
      <c r="KXV51" s="13"/>
      <c r="KXW51" s="13"/>
      <c r="KXX51" s="13"/>
      <c r="KXY51" s="13"/>
      <c r="KXZ51" s="13"/>
      <c r="KYA51" s="13"/>
      <c r="KYB51" s="13"/>
      <c r="KYC51" s="13"/>
      <c r="KYD51" s="13"/>
      <c r="KYE51" s="13"/>
      <c r="KYF51" s="13"/>
      <c r="KYG51" s="13"/>
      <c r="KYH51" s="13"/>
      <c r="KYI51" s="13"/>
      <c r="KYJ51" s="13"/>
      <c r="KYK51" s="13"/>
      <c r="KYL51" s="13"/>
      <c r="KYM51" s="13"/>
      <c r="KYN51" s="13"/>
      <c r="KYO51" s="13"/>
      <c r="KYP51" s="13"/>
      <c r="KYQ51" s="13"/>
      <c r="KYR51" s="13"/>
      <c r="KYS51" s="13"/>
      <c r="KYT51" s="13"/>
      <c r="KYU51" s="13"/>
      <c r="KYV51" s="13"/>
      <c r="KYW51" s="13"/>
      <c r="KYX51" s="13"/>
      <c r="KYY51" s="13"/>
      <c r="KYZ51" s="13"/>
      <c r="KZA51" s="13"/>
      <c r="KZB51" s="13"/>
      <c r="KZC51" s="13"/>
      <c r="KZD51" s="13"/>
      <c r="KZE51" s="13"/>
      <c r="KZF51" s="13"/>
      <c r="KZG51" s="13"/>
      <c r="KZH51" s="13"/>
      <c r="KZI51" s="13"/>
      <c r="KZJ51" s="13"/>
      <c r="KZK51" s="13"/>
      <c r="KZL51" s="13"/>
      <c r="KZM51" s="13"/>
      <c r="KZN51" s="13"/>
      <c r="KZO51" s="13"/>
      <c r="KZP51" s="13"/>
      <c r="KZQ51" s="13"/>
      <c r="KZR51" s="13"/>
      <c r="KZS51" s="13"/>
      <c r="KZT51" s="13"/>
      <c r="KZU51" s="13"/>
      <c r="KZV51" s="13"/>
      <c r="KZW51" s="13"/>
      <c r="KZX51" s="13"/>
      <c r="KZY51" s="13"/>
      <c r="KZZ51" s="13"/>
      <c r="LAA51" s="13"/>
      <c r="LAB51" s="13"/>
      <c r="LAC51" s="13"/>
      <c r="LAD51" s="13"/>
      <c r="LAE51" s="13"/>
      <c r="LAF51" s="13"/>
      <c r="LAG51" s="13"/>
      <c r="LAH51" s="13"/>
      <c r="LAI51" s="13"/>
      <c r="LAJ51" s="13"/>
      <c r="LAK51" s="13"/>
      <c r="LAL51" s="13"/>
      <c r="LAM51" s="13"/>
      <c r="LAN51" s="13"/>
      <c r="LAO51" s="13"/>
      <c r="LAP51" s="13"/>
      <c r="LAQ51" s="13"/>
      <c r="LAR51" s="13"/>
      <c r="LAS51" s="13"/>
      <c r="LAT51" s="13"/>
      <c r="LAU51" s="13"/>
      <c r="LAV51" s="13"/>
      <c r="LAW51" s="13"/>
      <c r="LAX51" s="13"/>
      <c r="LAY51" s="13"/>
      <c r="LAZ51" s="13"/>
      <c r="LBA51" s="13"/>
      <c r="LBB51" s="13"/>
      <c r="LBC51" s="13"/>
      <c r="LBD51" s="13"/>
      <c r="LBE51" s="13"/>
      <c r="LBF51" s="13"/>
      <c r="LBG51" s="13"/>
      <c r="LBH51" s="13"/>
      <c r="LBI51" s="13"/>
      <c r="LBJ51" s="13"/>
      <c r="LBK51" s="13"/>
      <c r="LBL51" s="13"/>
      <c r="LBM51" s="13"/>
      <c r="LBN51" s="13"/>
      <c r="LBO51" s="13"/>
      <c r="LBP51" s="13"/>
      <c r="LBQ51" s="13"/>
      <c r="LBR51" s="13"/>
      <c r="LBS51" s="13"/>
      <c r="LBT51" s="13"/>
      <c r="LBU51" s="13"/>
      <c r="LBV51" s="13"/>
      <c r="LBW51" s="13"/>
      <c r="LBX51" s="13"/>
      <c r="LBY51" s="13"/>
      <c r="LBZ51" s="13"/>
      <c r="LCA51" s="13"/>
      <c r="LCB51" s="13"/>
      <c r="LCC51" s="13"/>
      <c r="LCD51" s="13"/>
      <c r="LCE51" s="13"/>
      <c r="LCF51" s="13"/>
      <c r="LCG51" s="13"/>
      <c r="LCH51" s="13"/>
      <c r="LCI51" s="13"/>
      <c r="LCJ51" s="13"/>
      <c r="LCK51" s="13"/>
      <c r="LCL51" s="13"/>
      <c r="LCM51" s="13"/>
      <c r="LCN51" s="13"/>
      <c r="LCO51" s="13"/>
      <c r="LCP51" s="13"/>
      <c r="LCQ51" s="13"/>
      <c r="LCR51" s="13"/>
      <c r="LCS51" s="13"/>
      <c r="LCT51" s="13"/>
      <c r="LCU51" s="13"/>
      <c r="LCV51" s="13"/>
      <c r="LCW51" s="13"/>
      <c r="LCX51" s="13"/>
      <c r="LCY51" s="13"/>
      <c r="LCZ51" s="13"/>
      <c r="LDA51" s="13"/>
      <c r="LDB51" s="13"/>
      <c r="LDC51" s="13"/>
      <c r="LDD51" s="13"/>
      <c r="LDE51" s="13"/>
      <c r="LDF51" s="13"/>
      <c r="LDG51" s="13"/>
      <c r="LDH51" s="13"/>
      <c r="LDI51" s="13"/>
      <c r="LDJ51" s="13"/>
      <c r="LDK51" s="13"/>
      <c r="LDL51" s="13"/>
      <c r="LDM51" s="13"/>
      <c r="LDN51" s="13"/>
      <c r="LDO51" s="13"/>
      <c r="LDP51" s="13"/>
      <c r="LDQ51" s="13"/>
      <c r="LDR51" s="13"/>
      <c r="LDS51" s="13"/>
      <c r="LDT51" s="13"/>
      <c r="LDU51" s="13"/>
      <c r="LDV51" s="13"/>
      <c r="LDW51" s="13"/>
      <c r="LDX51" s="13"/>
      <c r="LDY51" s="13"/>
      <c r="LDZ51" s="13"/>
      <c r="LEA51" s="13"/>
      <c r="LEB51" s="13"/>
      <c r="LEC51" s="13"/>
      <c r="LED51" s="13"/>
      <c r="LEE51" s="13"/>
      <c r="LEF51" s="13"/>
      <c r="LEG51" s="13"/>
      <c r="LEH51" s="13"/>
      <c r="LEI51" s="13"/>
      <c r="LEJ51" s="13"/>
      <c r="LEK51" s="13"/>
      <c r="LEL51" s="13"/>
      <c r="LEM51" s="13"/>
      <c r="LEN51" s="13"/>
      <c r="LEO51" s="13"/>
      <c r="LEP51" s="13"/>
      <c r="LEQ51" s="13"/>
      <c r="LER51" s="13"/>
      <c r="LES51" s="13"/>
      <c r="LET51" s="13"/>
      <c r="LEU51" s="13"/>
      <c r="LEV51" s="13"/>
      <c r="LEW51" s="13"/>
      <c r="LEX51" s="13"/>
      <c r="LEY51" s="13"/>
      <c r="LEZ51" s="13"/>
      <c r="LFA51" s="13"/>
      <c r="LFB51" s="13"/>
      <c r="LFC51" s="13"/>
      <c r="LFD51" s="13"/>
      <c r="LFE51" s="13"/>
      <c r="LFF51" s="13"/>
      <c r="LFG51" s="13"/>
      <c r="LFH51" s="13"/>
      <c r="LFI51" s="13"/>
      <c r="LFJ51" s="13"/>
      <c r="LFK51" s="13"/>
      <c r="LFL51" s="13"/>
      <c r="LFM51" s="13"/>
      <c r="LFN51" s="13"/>
      <c r="LFO51" s="13"/>
      <c r="LFP51" s="13"/>
      <c r="LFQ51" s="13"/>
      <c r="LFR51" s="13"/>
      <c r="LFS51" s="13"/>
      <c r="LFT51" s="13"/>
      <c r="LFU51" s="13"/>
      <c r="LFV51" s="13"/>
      <c r="LFW51" s="13"/>
      <c r="LFX51" s="13"/>
      <c r="LFY51" s="13"/>
      <c r="LFZ51" s="13"/>
      <c r="LGA51" s="13"/>
      <c r="LGB51" s="13"/>
      <c r="LGC51" s="13"/>
      <c r="LGD51" s="13"/>
      <c r="LGE51" s="13"/>
      <c r="LGF51" s="13"/>
      <c r="LGG51" s="13"/>
      <c r="LGH51" s="13"/>
      <c r="LGI51" s="13"/>
      <c r="LGJ51" s="13"/>
      <c r="LGK51" s="13"/>
      <c r="LGL51" s="13"/>
      <c r="LGM51" s="13"/>
      <c r="LGN51" s="13"/>
      <c r="LGO51" s="13"/>
      <c r="LGP51" s="13"/>
      <c r="LGQ51" s="13"/>
      <c r="LGR51" s="13"/>
      <c r="LGS51" s="13"/>
      <c r="LGT51" s="13"/>
      <c r="LGU51" s="13"/>
      <c r="LGV51" s="13"/>
      <c r="LGW51" s="13"/>
      <c r="LGX51" s="13"/>
      <c r="LGY51" s="13"/>
      <c r="LGZ51" s="13"/>
      <c r="LHA51" s="13"/>
      <c r="LHB51" s="13"/>
      <c r="LHC51" s="13"/>
      <c r="LHD51" s="13"/>
      <c r="LHE51" s="13"/>
      <c r="LHF51" s="13"/>
      <c r="LHG51" s="13"/>
      <c r="LHH51" s="13"/>
      <c r="LHI51" s="13"/>
      <c r="LHJ51" s="13"/>
      <c r="LHK51" s="13"/>
      <c r="LHL51" s="13"/>
      <c r="LHM51" s="13"/>
      <c r="LHN51" s="13"/>
      <c r="LHO51" s="13"/>
      <c r="LHP51" s="13"/>
      <c r="LHQ51" s="13"/>
      <c r="LHR51" s="13"/>
      <c r="LHS51" s="13"/>
      <c r="LHT51" s="13"/>
      <c r="LHU51" s="13"/>
      <c r="LHV51" s="13"/>
      <c r="LHW51" s="13"/>
      <c r="LHX51" s="13"/>
      <c r="LHY51" s="13"/>
      <c r="LHZ51" s="13"/>
      <c r="LIA51" s="13"/>
      <c r="LIB51" s="13"/>
      <c r="LIC51" s="13"/>
      <c r="LID51" s="13"/>
      <c r="LIE51" s="13"/>
      <c r="LIF51" s="13"/>
      <c r="LIG51" s="13"/>
      <c r="LIH51" s="13"/>
      <c r="LII51" s="13"/>
      <c r="LIJ51" s="13"/>
      <c r="LIK51" s="13"/>
      <c r="LIL51" s="13"/>
      <c r="LIM51" s="13"/>
      <c r="LIN51" s="13"/>
      <c r="LIO51" s="13"/>
      <c r="LIP51" s="13"/>
      <c r="LIQ51" s="13"/>
      <c r="LIR51" s="13"/>
      <c r="LIS51" s="13"/>
      <c r="LIT51" s="13"/>
      <c r="LIU51" s="13"/>
      <c r="LIV51" s="13"/>
      <c r="LIW51" s="13"/>
      <c r="LIX51" s="13"/>
      <c r="LIY51" s="13"/>
      <c r="LIZ51" s="13"/>
      <c r="LJA51" s="13"/>
      <c r="LJB51" s="13"/>
      <c r="LJC51" s="13"/>
      <c r="LJD51" s="13"/>
      <c r="LJE51" s="13"/>
      <c r="LJF51" s="13"/>
      <c r="LJG51" s="13"/>
      <c r="LJH51" s="13"/>
      <c r="LJI51" s="13"/>
      <c r="LJJ51" s="13"/>
      <c r="LJK51" s="13"/>
      <c r="LJL51" s="13"/>
      <c r="LJM51" s="13"/>
      <c r="LJN51" s="13"/>
      <c r="LJO51" s="13"/>
      <c r="LJP51" s="13"/>
      <c r="LJQ51" s="13"/>
      <c r="LJR51" s="13"/>
      <c r="LJS51" s="13"/>
      <c r="LJT51" s="13"/>
      <c r="LJU51" s="13"/>
      <c r="LJV51" s="13"/>
      <c r="LJW51" s="13"/>
      <c r="LJX51" s="13"/>
      <c r="LJY51" s="13"/>
      <c r="LJZ51" s="13"/>
      <c r="LKA51" s="13"/>
      <c r="LKB51" s="13"/>
      <c r="LKC51" s="13"/>
      <c r="LKD51" s="13"/>
      <c r="LKE51" s="13"/>
      <c r="LKF51" s="13"/>
      <c r="LKG51" s="13"/>
      <c r="LKH51" s="13"/>
      <c r="LKI51" s="13"/>
      <c r="LKJ51" s="13"/>
      <c r="LKK51" s="13"/>
      <c r="LKL51" s="13"/>
      <c r="LKM51" s="13"/>
      <c r="LKN51" s="13"/>
      <c r="LKO51" s="13"/>
      <c r="LKP51" s="13"/>
      <c r="LKQ51" s="13"/>
      <c r="LKR51" s="13"/>
      <c r="LKS51" s="13"/>
      <c r="LKT51" s="13"/>
      <c r="LKU51" s="13"/>
      <c r="LKV51" s="13"/>
      <c r="LKW51" s="13"/>
      <c r="LKX51" s="13"/>
      <c r="LKY51" s="13"/>
      <c r="LKZ51" s="13"/>
      <c r="LLA51" s="13"/>
      <c r="LLB51" s="13"/>
      <c r="LLC51" s="13"/>
      <c r="LLD51" s="13"/>
      <c r="LLE51" s="13"/>
      <c r="LLF51" s="13"/>
      <c r="LLG51" s="13"/>
      <c r="LLH51" s="13"/>
      <c r="LLI51" s="13"/>
      <c r="LLJ51" s="13"/>
      <c r="LLK51" s="13"/>
      <c r="LLL51" s="13"/>
      <c r="LLM51" s="13"/>
      <c r="LLN51" s="13"/>
      <c r="LLO51" s="13"/>
      <c r="LLP51" s="13"/>
      <c r="LLQ51" s="13"/>
      <c r="LLR51" s="13"/>
      <c r="LLS51" s="13"/>
      <c r="LLT51" s="13"/>
      <c r="LLU51" s="13"/>
      <c r="LLV51" s="13"/>
      <c r="LLW51" s="13"/>
      <c r="LLX51" s="13"/>
      <c r="LLY51" s="13"/>
      <c r="LLZ51" s="13"/>
      <c r="LMA51" s="13"/>
      <c r="LMB51" s="13"/>
      <c r="LMC51" s="13"/>
      <c r="LMD51" s="13"/>
      <c r="LME51" s="13"/>
      <c r="LMF51" s="13"/>
      <c r="LMG51" s="13"/>
      <c r="LMH51" s="13"/>
      <c r="LMI51" s="13"/>
      <c r="LMJ51" s="13"/>
      <c r="LMK51" s="13"/>
      <c r="LML51" s="13"/>
      <c r="LMM51" s="13"/>
      <c r="LMN51" s="13"/>
      <c r="LMO51" s="13"/>
      <c r="LMP51" s="13"/>
      <c r="LMQ51" s="13"/>
      <c r="LMR51" s="13"/>
      <c r="LMS51" s="13"/>
      <c r="LMT51" s="13"/>
      <c r="LMU51" s="13"/>
      <c r="LMV51" s="13"/>
      <c r="LMW51" s="13"/>
      <c r="LMX51" s="13"/>
      <c r="LMY51" s="13"/>
      <c r="LMZ51" s="13"/>
      <c r="LNA51" s="13"/>
      <c r="LNB51" s="13"/>
      <c r="LNC51" s="13"/>
      <c r="LND51" s="13"/>
      <c r="LNE51" s="13"/>
      <c r="LNF51" s="13"/>
      <c r="LNG51" s="13"/>
      <c r="LNH51" s="13"/>
      <c r="LNI51" s="13"/>
      <c r="LNJ51" s="13"/>
      <c r="LNK51" s="13"/>
      <c r="LNL51" s="13"/>
      <c r="LNM51" s="13"/>
      <c r="LNN51" s="13"/>
      <c r="LNO51" s="13"/>
      <c r="LNP51" s="13"/>
      <c r="LNQ51" s="13"/>
      <c r="LNR51" s="13"/>
      <c r="LNS51" s="13"/>
      <c r="LNT51" s="13"/>
      <c r="LNU51" s="13"/>
      <c r="LNV51" s="13"/>
      <c r="LNW51" s="13"/>
      <c r="LNX51" s="13"/>
      <c r="LNY51" s="13"/>
      <c r="LNZ51" s="13"/>
      <c r="LOA51" s="13"/>
      <c r="LOB51" s="13"/>
      <c r="LOC51" s="13"/>
      <c r="LOD51" s="13"/>
      <c r="LOE51" s="13"/>
      <c r="LOF51" s="13"/>
      <c r="LOG51" s="13"/>
      <c r="LOH51" s="13"/>
      <c r="LOI51" s="13"/>
      <c r="LOJ51" s="13"/>
      <c r="LOK51" s="13"/>
      <c r="LOL51" s="13"/>
      <c r="LOM51" s="13"/>
      <c r="LON51" s="13"/>
      <c r="LOO51" s="13"/>
      <c r="LOP51" s="13"/>
      <c r="LOQ51" s="13"/>
      <c r="LOR51" s="13"/>
      <c r="LOS51" s="13"/>
      <c r="LOT51" s="13"/>
      <c r="LOU51" s="13"/>
      <c r="LOV51" s="13"/>
      <c r="LOW51" s="13"/>
      <c r="LOX51" s="13"/>
      <c r="LOY51" s="13"/>
      <c r="LOZ51" s="13"/>
      <c r="LPA51" s="13"/>
      <c r="LPB51" s="13"/>
      <c r="LPC51" s="13"/>
      <c r="LPD51" s="13"/>
      <c r="LPE51" s="13"/>
      <c r="LPF51" s="13"/>
      <c r="LPG51" s="13"/>
      <c r="LPH51" s="13"/>
      <c r="LPI51" s="13"/>
      <c r="LPJ51" s="13"/>
      <c r="LPK51" s="13"/>
      <c r="LPL51" s="13"/>
      <c r="LPM51" s="13"/>
      <c r="LPN51" s="13"/>
      <c r="LPO51" s="13"/>
      <c r="LPP51" s="13"/>
      <c r="LPQ51" s="13"/>
      <c r="LPR51" s="13"/>
      <c r="LPS51" s="13"/>
      <c r="LPT51" s="13"/>
      <c r="LPU51" s="13"/>
      <c r="LPV51" s="13"/>
      <c r="LPW51" s="13"/>
      <c r="LPX51" s="13"/>
      <c r="LPY51" s="13"/>
      <c r="LPZ51" s="13"/>
      <c r="LQA51" s="13"/>
      <c r="LQB51" s="13"/>
      <c r="LQC51" s="13"/>
      <c r="LQD51" s="13"/>
      <c r="LQE51" s="13"/>
      <c r="LQF51" s="13"/>
      <c r="LQG51" s="13"/>
      <c r="LQH51" s="13"/>
      <c r="LQI51" s="13"/>
      <c r="LQJ51" s="13"/>
      <c r="LQK51" s="13"/>
      <c r="LQL51" s="13"/>
      <c r="LQM51" s="13"/>
      <c r="LQN51" s="13"/>
      <c r="LQO51" s="13"/>
      <c r="LQP51" s="13"/>
      <c r="LQQ51" s="13"/>
      <c r="LQR51" s="13"/>
      <c r="LQS51" s="13"/>
      <c r="LQT51" s="13"/>
      <c r="LQU51" s="13"/>
      <c r="LQV51" s="13"/>
      <c r="LQW51" s="13"/>
      <c r="LQX51" s="13"/>
      <c r="LQY51" s="13"/>
      <c r="LQZ51" s="13"/>
      <c r="LRA51" s="13"/>
      <c r="LRB51" s="13"/>
      <c r="LRC51" s="13"/>
      <c r="LRD51" s="13"/>
      <c r="LRE51" s="13"/>
      <c r="LRF51" s="13"/>
      <c r="LRG51" s="13"/>
      <c r="LRH51" s="13"/>
      <c r="LRI51" s="13"/>
      <c r="LRJ51" s="13"/>
      <c r="LRK51" s="13"/>
      <c r="LRL51" s="13"/>
      <c r="LRM51" s="13"/>
      <c r="LRN51" s="13"/>
      <c r="LRO51" s="13"/>
      <c r="LRP51" s="13"/>
      <c r="LRQ51" s="13"/>
      <c r="LRR51" s="13"/>
      <c r="LRS51" s="13"/>
      <c r="LRT51" s="13"/>
      <c r="LRU51" s="13"/>
      <c r="LRV51" s="13"/>
      <c r="LRW51" s="13"/>
      <c r="LRX51" s="13"/>
      <c r="LRY51" s="13"/>
      <c r="LRZ51" s="13"/>
      <c r="LSA51" s="13"/>
      <c r="LSB51" s="13"/>
      <c r="LSC51" s="13"/>
      <c r="LSD51" s="13"/>
      <c r="LSE51" s="13"/>
      <c r="LSF51" s="13"/>
      <c r="LSG51" s="13"/>
      <c r="LSH51" s="13"/>
      <c r="LSI51" s="13"/>
      <c r="LSJ51" s="13"/>
      <c r="LSK51" s="13"/>
      <c r="LSL51" s="13"/>
      <c r="LSM51" s="13"/>
      <c r="LSN51" s="13"/>
      <c r="LSO51" s="13"/>
      <c r="LSP51" s="13"/>
      <c r="LSQ51" s="13"/>
      <c r="LSR51" s="13"/>
      <c r="LSS51" s="13"/>
      <c r="LST51" s="13"/>
      <c r="LSU51" s="13"/>
      <c r="LSV51" s="13"/>
      <c r="LSW51" s="13"/>
      <c r="LSX51" s="13"/>
      <c r="LSY51" s="13"/>
      <c r="LSZ51" s="13"/>
      <c r="LTA51" s="13"/>
      <c r="LTB51" s="13"/>
      <c r="LTC51" s="13"/>
      <c r="LTD51" s="13"/>
      <c r="LTE51" s="13"/>
      <c r="LTF51" s="13"/>
      <c r="LTG51" s="13"/>
      <c r="LTH51" s="13"/>
      <c r="LTI51" s="13"/>
      <c r="LTJ51" s="13"/>
      <c r="LTK51" s="13"/>
      <c r="LTL51" s="13"/>
      <c r="LTM51" s="13"/>
      <c r="LTN51" s="13"/>
      <c r="LTO51" s="13"/>
      <c r="LTP51" s="13"/>
      <c r="LTQ51" s="13"/>
      <c r="LTR51" s="13"/>
      <c r="LTS51" s="13"/>
      <c r="LTT51" s="13"/>
      <c r="LTU51" s="13"/>
      <c r="LTV51" s="13"/>
      <c r="LTW51" s="13"/>
      <c r="LTX51" s="13"/>
      <c r="LTY51" s="13"/>
      <c r="LTZ51" s="13"/>
      <c r="LUA51" s="13"/>
      <c r="LUB51" s="13"/>
      <c r="LUC51" s="13"/>
      <c r="LUD51" s="13"/>
      <c r="LUE51" s="13"/>
      <c r="LUF51" s="13"/>
      <c r="LUG51" s="13"/>
      <c r="LUH51" s="13"/>
      <c r="LUI51" s="13"/>
      <c r="LUJ51" s="13"/>
      <c r="LUK51" s="13"/>
      <c r="LUL51" s="13"/>
      <c r="LUM51" s="13"/>
      <c r="LUN51" s="13"/>
      <c r="LUO51" s="13"/>
      <c r="LUP51" s="13"/>
      <c r="LUQ51" s="13"/>
      <c r="LUR51" s="13"/>
      <c r="LUS51" s="13"/>
      <c r="LUT51" s="13"/>
      <c r="LUU51" s="13"/>
      <c r="LUV51" s="13"/>
      <c r="LUW51" s="13"/>
      <c r="LUX51" s="13"/>
      <c r="LUY51" s="13"/>
      <c r="LUZ51" s="13"/>
      <c r="LVA51" s="13"/>
      <c r="LVB51" s="13"/>
      <c r="LVC51" s="13"/>
      <c r="LVD51" s="13"/>
      <c r="LVE51" s="13"/>
      <c r="LVF51" s="13"/>
      <c r="LVG51" s="13"/>
      <c r="LVH51" s="13"/>
      <c r="LVI51" s="13"/>
      <c r="LVJ51" s="13"/>
      <c r="LVK51" s="13"/>
      <c r="LVL51" s="13"/>
      <c r="LVM51" s="13"/>
      <c r="LVN51" s="13"/>
      <c r="LVO51" s="13"/>
      <c r="LVP51" s="13"/>
      <c r="LVQ51" s="13"/>
      <c r="LVR51" s="13"/>
      <c r="LVS51" s="13"/>
      <c r="LVT51" s="13"/>
      <c r="LVU51" s="13"/>
      <c r="LVV51" s="13"/>
      <c r="LVW51" s="13"/>
      <c r="LVX51" s="13"/>
      <c r="LVY51" s="13"/>
      <c r="LVZ51" s="13"/>
      <c r="LWA51" s="13"/>
      <c r="LWB51" s="13"/>
      <c r="LWC51" s="13"/>
      <c r="LWD51" s="13"/>
      <c r="LWE51" s="13"/>
      <c r="LWF51" s="13"/>
      <c r="LWG51" s="13"/>
      <c r="LWH51" s="13"/>
      <c r="LWI51" s="13"/>
      <c r="LWJ51" s="13"/>
      <c r="LWK51" s="13"/>
      <c r="LWL51" s="13"/>
      <c r="LWM51" s="13"/>
      <c r="LWN51" s="13"/>
      <c r="LWO51" s="13"/>
      <c r="LWP51" s="13"/>
      <c r="LWQ51" s="13"/>
      <c r="LWR51" s="13"/>
      <c r="LWS51" s="13"/>
      <c r="LWT51" s="13"/>
      <c r="LWU51" s="13"/>
      <c r="LWV51" s="13"/>
      <c r="LWW51" s="13"/>
      <c r="LWX51" s="13"/>
      <c r="LWY51" s="13"/>
      <c r="LWZ51" s="13"/>
      <c r="LXA51" s="13"/>
      <c r="LXB51" s="13"/>
      <c r="LXC51" s="13"/>
      <c r="LXD51" s="13"/>
      <c r="LXE51" s="13"/>
      <c r="LXF51" s="13"/>
      <c r="LXG51" s="13"/>
      <c r="LXH51" s="13"/>
      <c r="LXI51" s="13"/>
      <c r="LXJ51" s="13"/>
      <c r="LXK51" s="13"/>
      <c r="LXL51" s="13"/>
      <c r="LXM51" s="13"/>
      <c r="LXN51" s="13"/>
      <c r="LXO51" s="13"/>
      <c r="LXP51" s="13"/>
      <c r="LXQ51" s="13"/>
      <c r="LXR51" s="13"/>
      <c r="LXS51" s="13"/>
      <c r="LXT51" s="13"/>
      <c r="LXU51" s="13"/>
      <c r="LXV51" s="13"/>
      <c r="LXW51" s="13"/>
      <c r="LXX51" s="13"/>
      <c r="LXY51" s="13"/>
      <c r="LXZ51" s="13"/>
      <c r="LYA51" s="13"/>
      <c r="LYB51" s="13"/>
      <c r="LYC51" s="13"/>
      <c r="LYD51" s="13"/>
      <c r="LYE51" s="13"/>
      <c r="LYF51" s="13"/>
      <c r="LYG51" s="13"/>
      <c r="LYH51" s="13"/>
      <c r="LYI51" s="13"/>
      <c r="LYJ51" s="13"/>
      <c r="LYK51" s="13"/>
      <c r="LYL51" s="13"/>
      <c r="LYM51" s="13"/>
      <c r="LYN51" s="13"/>
      <c r="LYO51" s="13"/>
      <c r="LYP51" s="13"/>
      <c r="LYQ51" s="13"/>
      <c r="LYR51" s="13"/>
      <c r="LYS51" s="13"/>
      <c r="LYT51" s="13"/>
      <c r="LYU51" s="13"/>
      <c r="LYV51" s="13"/>
      <c r="LYW51" s="13"/>
      <c r="LYX51" s="13"/>
      <c r="LYY51" s="13"/>
      <c r="LYZ51" s="13"/>
      <c r="LZA51" s="13"/>
      <c r="LZB51" s="13"/>
      <c r="LZC51" s="13"/>
      <c r="LZD51" s="13"/>
      <c r="LZE51" s="13"/>
      <c r="LZF51" s="13"/>
      <c r="LZG51" s="13"/>
      <c r="LZH51" s="13"/>
      <c r="LZI51" s="13"/>
      <c r="LZJ51" s="13"/>
      <c r="LZK51" s="13"/>
      <c r="LZL51" s="13"/>
      <c r="LZM51" s="13"/>
      <c r="LZN51" s="13"/>
      <c r="LZO51" s="13"/>
      <c r="LZP51" s="13"/>
      <c r="LZQ51" s="13"/>
      <c r="LZR51" s="13"/>
      <c r="LZS51" s="13"/>
      <c r="LZT51" s="13"/>
      <c r="LZU51" s="13"/>
      <c r="LZV51" s="13"/>
      <c r="LZW51" s="13"/>
      <c r="LZX51" s="13"/>
      <c r="LZY51" s="13"/>
      <c r="LZZ51" s="13"/>
      <c r="MAA51" s="13"/>
      <c r="MAB51" s="13"/>
      <c r="MAC51" s="13"/>
      <c r="MAD51" s="13"/>
      <c r="MAE51" s="13"/>
      <c r="MAF51" s="13"/>
      <c r="MAG51" s="13"/>
      <c r="MAH51" s="13"/>
      <c r="MAI51" s="13"/>
      <c r="MAJ51" s="13"/>
      <c r="MAK51" s="13"/>
      <c r="MAL51" s="13"/>
      <c r="MAM51" s="13"/>
      <c r="MAN51" s="13"/>
      <c r="MAO51" s="13"/>
      <c r="MAP51" s="13"/>
      <c r="MAQ51" s="13"/>
      <c r="MAR51" s="13"/>
      <c r="MAS51" s="13"/>
      <c r="MAT51" s="13"/>
      <c r="MAU51" s="13"/>
      <c r="MAV51" s="13"/>
      <c r="MAW51" s="13"/>
      <c r="MAX51" s="13"/>
      <c r="MAY51" s="13"/>
      <c r="MAZ51" s="13"/>
      <c r="MBA51" s="13"/>
      <c r="MBB51" s="13"/>
      <c r="MBC51" s="13"/>
      <c r="MBD51" s="13"/>
      <c r="MBE51" s="13"/>
      <c r="MBF51" s="13"/>
      <c r="MBG51" s="13"/>
      <c r="MBH51" s="13"/>
      <c r="MBI51" s="13"/>
      <c r="MBJ51" s="13"/>
      <c r="MBK51" s="13"/>
      <c r="MBL51" s="13"/>
      <c r="MBM51" s="13"/>
      <c r="MBN51" s="13"/>
      <c r="MBO51" s="13"/>
      <c r="MBP51" s="13"/>
      <c r="MBQ51" s="13"/>
      <c r="MBR51" s="13"/>
      <c r="MBS51" s="13"/>
      <c r="MBT51" s="13"/>
      <c r="MBU51" s="13"/>
      <c r="MBV51" s="13"/>
      <c r="MBW51" s="13"/>
      <c r="MBX51" s="13"/>
      <c r="MBY51" s="13"/>
      <c r="MBZ51" s="13"/>
      <c r="MCA51" s="13"/>
      <c r="MCB51" s="13"/>
      <c r="MCC51" s="13"/>
      <c r="MCD51" s="13"/>
      <c r="MCE51" s="13"/>
      <c r="MCF51" s="13"/>
      <c r="MCG51" s="13"/>
      <c r="MCH51" s="13"/>
      <c r="MCI51" s="13"/>
      <c r="MCJ51" s="13"/>
      <c r="MCK51" s="13"/>
      <c r="MCL51" s="13"/>
      <c r="MCM51" s="13"/>
      <c r="MCN51" s="13"/>
      <c r="MCO51" s="13"/>
      <c r="MCP51" s="13"/>
      <c r="MCQ51" s="13"/>
      <c r="MCR51" s="13"/>
      <c r="MCS51" s="13"/>
      <c r="MCT51" s="13"/>
      <c r="MCU51" s="13"/>
      <c r="MCV51" s="13"/>
      <c r="MCW51" s="13"/>
      <c r="MCX51" s="13"/>
      <c r="MCY51" s="13"/>
      <c r="MCZ51" s="13"/>
      <c r="MDA51" s="13"/>
      <c r="MDB51" s="13"/>
      <c r="MDC51" s="13"/>
      <c r="MDD51" s="13"/>
      <c r="MDE51" s="13"/>
      <c r="MDF51" s="13"/>
      <c r="MDG51" s="13"/>
      <c r="MDH51" s="13"/>
      <c r="MDI51" s="13"/>
      <c r="MDJ51" s="13"/>
      <c r="MDK51" s="13"/>
      <c r="MDL51" s="13"/>
      <c r="MDM51" s="13"/>
      <c r="MDN51" s="13"/>
      <c r="MDO51" s="13"/>
      <c r="MDP51" s="13"/>
      <c r="MDQ51" s="13"/>
      <c r="MDR51" s="13"/>
      <c r="MDS51" s="13"/>
      <c r="MDT51" s="13"/>
      <c r="MDU51" s="13"/>
      <c r="MDV51" s="13"/>
      <c r="MDW51" s="13"/>
      <c r="MDX51" s="13"/>
      <c r="MDY51" s="13"/>
      <c r="MDZ51" s="13"/>
      <c r="MEA51" s="13"/>
      <c r="MEB51" s="13"/>
      <c r="MEC51" s="13"/>
      <c r="MED51" s="13"/>
      <c r="MEE51" s="13"/>
      <c r="MEF51" s="13"/>
      <c r="MEG51" s="13"/>
      <c r="MEH51" s="13"/>
      <c r="MEI51" s="13"/>
      <c r="MEJ51" s="13"/>
      <c r="MEK51" s="13"/>
      <c r="MEL51" s="13"/>
      <c r="MEM51" s="13"/>
      <c r="MEN51" s="13"/>
      <c r="MEO51" s="13"/>
      <c r="MEP51" s="13"/>
      <c r="MEQ51" s="13"/>
      <c r="MER51" s="13"/>
      <c r="MES51" s="13"/>
      <c r="MET51" s="13"/>
      <c r="MEU51" s="13"/>
      <c r="MEV51" s="13"/>
      <c r="MEW51" s="13"/>
      <c r="MEX51" s="13"/>
      <c r="MEY51" s="13"/>
      <c r="MEZ51" s="13"/>
      <c r="MFA51" s="13"/>
      <c r="MFB51" s="13"/>
      <c r="MFC51" s="13"/>
      <c r="MFD51" s="13"/>
      <c r="MFE51" s="13"/>
      <c r="MFF51" s="13"/>
      <c r="MFG51" s="13"/>
      <c r="MFH51" s="13"/>
      <c r="MFI51" s="13"/>
      <c r="MFJ51" s="13"/>
      <c r="MFK51" s="13"/>
      <c r="MFL51" s="13"/>
      <c r="MFM51" s="13"/>
      <c r="MFN51" s="13"/>
      <c r="MFO51" s="13"/>
      <c r="MFP51" s="13"/>
      <c r="MFQ51" s="13"/>
      <c r="MFR51" s="13"/>
      <c r="MFS51" s="13"/>
      <c r="MFT51" s="13"/>
      <c r="MFU51" s="13"/>
      <c r="MFV51" s="13"/>
      <c r="MFW51" s="13"/>
      <c r="MFX51" s="13"/>
      <c r="MFY51" s="13"/>
      <c r="MFZ51" s="13"/>
      <c r="MGA51" s="13"/>
      <c r="MGB51" s="13"/>
      <c r="MGC51" s="13"/>
      <c r="MGD51" s="13"/>
      <c r="MGE51" s="13"/>
      <c r="MGF51" s="13"/>
      <c r="MGG51" s="13"/>
      <c r="MGH51" s="13"/>
      <c r="MGI51" s="13"/>
      <c r="MGJ51" s="13"/>
      <c r="MGK51" s="13"/>
      <c r="MGL51" s="13"/>
      <c r="MGM51" s="13"/>
      <c r="MGN51" s="13"/>
      <c r="MGO51" s="13"/>
      <c r="MGP51" s="13"/>
      <c r="MGQ51" s="13"/>
      <c r="MGR51" s="13"/>
      <c r="MGS51" s="13"/>
      <c r="MGT51" s="13"/>
      <c r="MGU51" s="13"/>
      <c r="MGV51" s="13"/>
      <c r="MGW51" s="13"/>
      <c r="MGX51" s="13"/>
      <c r="MGY51" s="13"/>
      <c r="MGZ51" s="13"/>
      <c r="MHA51" s="13"/>
      <c r="MHB51" s="13"/>
      <c r="MHC51" s="13"/>
      <c r="MHD51" s="13"/>
      <c r="MHE51" s="13"/>
      <c r="MHF51" s="13"/>
      <c r="MHG51" s="13"/>
      <c r="MHH51" s="13"/>
      <c r="MHI51" s="13"/>
      <c r="MHJ51" s="13"/>
      <c r="MHK51" s="13"/>
      <c r="MHL51" s="13"/>
      <c r="MHM51" s="13"/>
      <c r="MHN51" s="13"/>
      <c r="MHO51" s="13"/>
      <c r="MHP51" s="13"/>
      <c r="MHQ51" s="13"/>
      <c r="MHR51" s="13"/>
      <c r="MHS51" s="13"/>
      <c r="MHT51" s="13"/>
      <c r="MHU51" s="13"/>
      <c r="MHV51" s="13"/>
      <c r="MHW51" s="13"/>
      <c r="MHX51" s="13"/>
      <c r="MHY51" s="13"/>
      <c r="MHZ51" s="13"/>
      <c r="MIA51" s="13"/>
      <c r="MIB51" s="13"/>
      <c r="MIC51" s="13"/>
      <c r="MID51" s="13"/>
      <c r="MIE51" s="13"/>
      <c r="MIF51" s="13"/>
      <c r="MIG51" s="13"/>
      <c r="MIH51" s="13"/>
      <c r="MII51" s="13"/>
      <c r="MIJ51" s="13"/>
      <c r="MIK51" s="13"/>
      <c r="MIL51" s="13"/>
      <c r="MIM51" s="13"/>
      <c r="MIN51" s="13"/>
      <c r="MIO51" s="13"/>
      <c r="MIP51" s="13"/>
      <c r="MIQ51" s="13"/>
      <c r="MIR51" s="13"/>
      <c r="MIS51" s="13"/>
      <c r="MIT51" s="13"/>
      <c r="MIU51" s="13"/>
      <c r="MIV51" s="13"/>
      <c r="MIW51" s="13"/>
      <c r="MIX51" s="13"/>
      <c r="MIY51" s="13"/>
      <c r="MIZ51" s="13"/>
      <c r="MJA51" s="13"/>
      <c r="MJB51" s="13"/>
      <c r="MJC51" s="13"/>
      <c r="MJD51" s="13"/>
      <c r="MJE51" s="13"/>
      <c r="MJF51" s="13"/>
      <c r="MJG51" s="13"/>
      <c r="MJH51" s="13"/>
      <c r="MJI51" s="13"/>
      <c r="MJJ51" s="13"/>
      <c r="MJK51" s="13"/>
      <c r="MJL51" s="13"/>
      <c r="MJM51" s="13"/>
      <c r="MJN51" s="13"/>
      <c r="MJO51" s="13"/>
      <c r="MJP51" s="13"/>
      <c r="MJQ51" s="13"/>
      <c r="MJR51" s="13"/>
      <c r="MJS51" s="13"/>
      <c r="MJT51" s="13"/>
      <c r="MJU51" s="13"/>
      <c r="MJV51" s="13"/>
      <c r="MJW51" s="13"/>
      <c r="MJX51" s="13"/>
      <c r="MJY51" s="13"/>
      <c r="MJZ51" s="13"/>
      <c r="MKA51" s="13"/>
      <c r="MKB51" s="13"/>
      <c r="MKC51" s="13"/>
      <c r="MKD51" s="13"/>
      <c r="MKE51" s="13"/>
      <c r="MKF51" s="13"/>
      <c r="MKG51" s="13"/>
      <c r="MKH51" s="13"/>
      <c r="MKI51" s="13"/>
      <c r="MKJ51" s="13"/>
      <c r="MKK51" s="13"/>
      <c r="MKL51" s="13"/>
      <c r="MKM51" s="13"/>
      <c r="MKN51" s="13"/>
      <c r="MKO51" s="13"/>
      <c r="MKP51" s="13"/>
      <c r="MKQ51" s="13"/>
      <c r="MKR51" s="13"/>
      <c r="MKS51" s="13"/>
      <c r="MKT51" s="13"/>
      <c r="MKU51" s="13"/>
      <c r="MKV51" s="13"/>
      <c r="MKW51" s="13"/>
      <c r="MKX51" s="13"/>
      <c r="MKY51" s="13"/>
      <c r="MKZ51" s="13"/>
      <c r="MLA51" s="13"/>
      <c r="MLB51" s="13"/>
      <c r="MLC51" s="13"/>
      <c r="MLD51" s="13"/>
      <c r="MLE51" s="13"/>
      <c r="MLF51" s="13"/>
      <c r="MLG51" s="13"/>
      <c r="MLH51" s="13"/>
      <c r="MLI51" s="13"/>
      <c r="MLJ51" s="13"/>
      <c r="MLK51" s="13"/>
      <c r="MLL51" s="13"/>
      <c r="MLM51" s="13"/>
      <c r="MLN51" s="13"/>
      <c r="MLO51" s="13"/>
      <c r="MLP51" s="13"/>
      <c r="MLQ51" s="13"/>
      <c r="MLR51" s="13"/>
      <c r="MLS51" s="13"/>
      <c r="MLT51" s="13"/>
      <c r="MLU51" s="13"/>
      <c r="MLV51" s="13"/>
      <c r="MLW51" s="13"/>
      <c r="MLX51" s="13"/>
      <c r="MLY51" s="13"/>
      <c r="MLZ51" s="13"/>
      <c r="MMA51" s="13"/>
      <c r="MMB51" s="13"/>
      <c r="MMC51" s="13"/>
      <c r="MMD51" s="13"/>
      <c r="MME51" s="13"/>
      <c r="MMF51" s="13"/>
      <c r="MMG51" s="13"/>
      <c r="MMH51" s="13"/>
      <c r="MMI51" s="13"/>
      <c r="MMJ51" s="13"/>
      <c r="MMK51" s="13"/>
      <c r="MML51" s="13"/>
      <c r="MMM51" s="13"/>
      <c r="MMN51" s="13"/>
      <c r="MMO51" s="13"/>
      <c r="MMP51" s="13"/>
      <c r="MMQ51" s="13"/>
      <c r="MMR51" s="13"/>
      <c r="MMS51" s="13"/>
      <c r="MMT51" s="13"/>
      <c r="MMU51" s="13"/>
      <c r="MMV51" s="13"/>
      <c r="MMW51" s="13"/>
      <c r="MMX51" s="13"/>
      <c r="MMY51" s="13"/>
      <c r="MMZ51" s="13"/>
      <c r="MNA51" s="13"/>
      <c r="MNB51" s="13"/>
      <c r="MNC51" s="13"/>
      <c r="MND51" s="13"/>
      <c r="MNE51" s="13"/>
      <c r="MNF51" s="13"/>
      <c r="MNG51" s="13"/>
      <c r="MNH51" s="13"/>
      <c r="MNI51" s="13"/>
      <c r="MNJ51" s="13"/>
      <c r="MNK51" s="13"/>
      <c r="MNL51" s="13"/>
      <c r="MNM51" s="13"/>
      <c r="MNN51" s="13"/>
      <c r="MNO51" s="13"/>
      <c r="MNP51" s="13"/>
      <c r="MNQ51" s="13"/>
      <c r="MNR51" s="13"/>
      <c r="MNS51" s="13"/>
      <c r="MNT51" s="13"/>
      <c r="MNU51" s="13"/>
      <c r="MNV51" s="13"/>
      <c r="MNW51" s="13"/>
      <c r="MNX51" s="13"/>
      <c r="MNY51" s="13"/>
      <c r="MNZ51" s="13"/>
      <c r="MOA51" s="13"/>
      <c r="MOB51" s="13"/>
      <c r="MOC51" s="13"/>
      <c r="MOD51" s="13"/>
      <c r="MOE51" s="13"/>
      <c r="MOF51" s="13"/>
      <c r="MOG51" s="13"/>
      <c r="MOH51" s="13"/>
      <c r="MOI51" s="13"/>
      <c r="MOJ51" s="13"/>
      <c r="MOK51" s="13"/>
      <c r="MOL51" s="13"/>
      <c r="MOM51" s="13"/>
      <c r="MON51" s="13"/>
      <c r="MOO51" s="13"/>
      <c r="MOP51" s="13"/>
      <c r="MOQ51" s="13"/>
      <c r="MOR51" s="13"/>
      <c r="MOS51" s="13"/>
      <c r="MOT51" s="13"/>
      <c r="MOU51" s="13"/>
      <c r="MOV51" s="13"/>
      <c r="MOW51" s="13"/>
      <c r="MOX51" s="13"/>
      <c r="MOY51" s="13"/>
      <c r="MOZ51" s="13"/>
      <c r="MPA51" s="13"/>
      <c r="MPB51" s="13"/>
      <c r="MPC51" s="13"/>
      <c r="MPD51" s="13"/>
      <c r="MPE51" s="13"/>
      <c r="MPF51" s="13"/>
      <c r="MPG51" s="13"/>
      <c r="MPH51" s="13"/>
      <c r="MPI51" s="13"/>
      <c r="MPJ51" s="13"/>
      <c r="MPK51" s="13"/>
      <c r="MPL51" s="13"/>
      <c r="MPM51" s="13"/>
      <c r="MPN51" s="13"/>
      <c r="MPO51" s="13"/>
      <c r="MPP51" s="13"/>
      <c r="MPQ51" s="13"/>
      <c r="MPR51" s="13"/>
      <c r="MPS51" s="13"/>
      <c r="MPT51" s="13"/>
      <c r="MPU51" s="13"/>
      <c r="MPV51" s="13"/>
      <c r="MPW51" s="13"/>
      <c r="MPX51" s="13"/>
      <c r="MPY51" s="13"/>
      <c r="MPZ51" s="13"/>
      <c r="MQA51" s="13"/>
      <c r="MQB51" s="13"/>
      <c r="MQC51" s="13"/>
      <c r="MQD51" s="13"/>
      <c r="MQE51" s="13"/>
      <c r="MQF51" s="13"/>
      <c r="MQG51" s="13"/>
      <c r="MQH51" s="13"/>
      <c r="MQI51" s="13"/>
      <c r="MQJ51" s="13"/>
      <c r="MQK51" s="13"/>
      <c r="MQL51" s="13"/>
      <c r="MQM51" s="13"/>
      <c r="MQN51" s="13"/>
      <c r="MQO51" s="13"/>
      <c r="MQP51" s="13"/>
      <c r="MQQ51" s="13"/>
      <c r="MQR51" s="13"/>
      <c r="MQS51" s="13"/>
      <c r="MQT51" s="13"/>
      <c r="MQU51" s="13"/>
      <c r="MQV51" s="13"/>
      <c r="MQW51" s="13"/>
      <c r="MQX51" s="13"/>
      <c r="MQY51" s="13"/>
      <c r="MQZ51" s="13"/>
      <c r="MRA51" s="13"/>
      <c r="MRB51" s="13"/>
      <c r="MRC51" s="13"/>
      <c r="MRD51" s="13"/>
      <c r="MRE51" s="13"/>
      <c r="MRF51" s="13"/>
      <c r="MRG51" s="13"/>
      <c r="MRH51" s="13"/>
      <c r="MRI51" s="13"/>
      <c r="MRJ51" s="13"/>
      <c r="MRK51" s="13"/>
      <c r="MRL51" s="13"/>
      <c r="MRM51" s="13"/>
      <c r="MRN51" s="13"/>
      <c r="MRO51" s="13"/>
      <c r="MRP51" s="13"/>
      <c r="MRQ51" s="13"/>
      <c r="MRR51" s="13"/>
      <c r="MRS51" s="13"/>
      <c r="MRT51" s="13"/>
      <c r="MRU51" s="13"/>
      <c r="MRV51" s="13"/>
      <c r="MRW51" s="13"/>
      <c r="MRX51" s="13"/>
      <c r="MRY51" s="13"/>
      <c r="MRZ51" s="13"/>
      <c r="MSA51" s="13"/>
      <c r="MSB51" s="13"/>
      <c r="MSC51" s="13"/>
      <c r="MSD51" s="13"/>
      <c r="MSE51" s="13"/>
      <c r="MSF51" s="13"/>
      <c r="MSG51" s="13"/>
      <c r="MSH51" s="13"/>
      <c r="MSI51" s="13"/>
      <c r="MSJ51" s="13"/>
      <c r="MSK51" s="13"/>
      <c r="MSL51" s="13"/>
      <c r="MSM51" s="13"/>
      <c r="MSN51" s="13"/>
      <c r="MSO51" s="13"/>
      <c r="MSP51" s="13"/>
      <c r="MSQ51" s="13"/>
      <c r="MSR51" s="13"/>
      <c r="MSS51" s="13"/>
      <c r="MST51" s="13"/>
      <c r="MSU51" s="13"/>
      <c r="MSV51" s="13"/>
      <c r="MSW51" s="13"/>
      <c r="MSX51" s="13"/>
      <c r="MSY51" s="13"/>
      <c r="MSZ51" s="13"/>
      <c r="MTA51" s="13"/>
      <c r="MTB51" s="13"/>
      <c r="MTC51" s="13"/>
      <c r="MTD51" s="13"/>
      <c r="MTE51" s="13"/>
      <c r="MTF51" s="13"/>
      <c r="MTG51" s="13"/>
      <c r="MTH51" s="13"/>
      <c r="MTI51" s="13"/>
      <c r="MTJ51" s="13"/>
      <c r="MTK51" s="13"/>
      <c r="MTL51" s="13"/>
      <c r="MTM51" s="13"/>
      <c r="MTN51" s="13"/>
      <c r="MTO51" s="13"/>
      <c r="MTP51" s="13"/>
      <c r="MTQ51" s="13"/>
      <c r="MTR51" s="13"/>
      <c r="MTS51" s="13"/>
      <c r="MTT51" s="13"/>
      <c r="MTU51" s="13"/>
      <c r="MTV51" s="13"/>
      <c r="MTW51" s="13"/>
      <c r="MTX51" s="13"/>
      <c r="MTY51" s="13"/>
      <c r="MTZ51" s="13"/>
      <c r="MUA51" s="13"/>
      <c r="MUB51" s="13"/>
      <c r="MUC51" s="13"/>
      <c r="MUD51" s="13"/>
      <c r="MUE51" s="13"/>
      <c r="MUF51" s="13"/>
      <c r="MUG51" s="13"/>
      <c r="MUH51" s="13"/>
      <c r="MUI51" s="13"/>
      <c r="MUJ51" s="13"/>
      <c r="MUK51" s="13"/>
      <c r="MUL51" s="13"/>
      <c r="MUM51" s="13"/>
      <c r="MUN51" s="13"/>
      <c r="MUO51" s="13"/>
      <c r="MUP51" s="13"/>
      <c r="MUQ51" s="13"/>
      <c r="MUR51" s="13"/>
      <c r="MUS51" s="13"/>
      <c r="MUT51" s="13"/>
      <c r="MUU51" s="13"/>
      <c r="MUV51" s="13"/>
      <c r="MUW51" s="13"/>
      <c r="MUX51" s="13"/>
      <c r="MUY51" s="13"/>
      <c r="MUZ51" s="13"/>
      <c r="MVA51" s="13"/>
      <c r="MVB51" s="13"/>
      <c r="MVC51" s="13"/>
      <c r="MVD51" s="13"/>
      <c r="MVE51" s="13"/>
      <c r="MVF51" s="13"/>
      <c r="MVG51" s="13"/>
      <c r="MVH51" s="13"/>
      <c r="MVI51" s="13"/>
      <c r="MVJ51" s="13"/>
      <c r="MVK51" s="13"/>
      <c r="MVL51" s="13"/>
      <c r="MVM51" s="13"/>
      <c r="MVN51" s="13"/>
      <c r="MVO51" s="13"/>
      <c r="MVP51" s="13"/>
      <c r="MVQ51" s="13"/>
      <c r="MVR51" s="13"/>
      <c r="MVS51" s="13"/>
      <c r="MVT51" s="13"/>
      <c r="MVU51" s="13"/>
      <c r="MVV51" s="13"/>
      <c r="MVW51" s="13"/>
      <c r="MVX51" s="13"/>
      <c r="MVY51" s="13"/>
      <c r="MVZ51" s="13"/>
      <c r="MWA51" s="13"/>
      <c r="MWB51" s="13"/>
      <c r="MWC51" s="13"/>
      <c r="MWD51" s="13"/>
      <c r="MWE51" s="13"/>
      <c r="MWF51" s="13"/>
      <c r="MWG51" s="13"/>
      <c r="MWH51" s="13"/>
      <c r="MWI51" s="13"/>
      <c r="MWJ51" s="13"/>
      <c r="MWK51" s="13"/>
      <c r="MWL51" s="13"/>
      <c r="MWM51" s="13"/>
      <c r="MWN51" s="13"/>
      <c r="MWO51" s="13"/>
      <c r="MWP51" s="13"/>
      <c r="MWQ51" s="13"/>
      <c r="MWR51" s="13"/>
      <c r="MWS51" s="13"/>
      <c r="MWT51" s="13"/>
      <c r="MWU51" s="13"/>
      <c r="MWV51" s="13"/>
      <c r="MWW51" s="13"/>
      <c r="MWX51" s="13"/>
      <c r="MWY51" s="13"/>
      <c r="MWZ51" s="13"/>
      <c r="MXA51" s="13"/>
      <c r="MXB51" s="13"/>
      <c r="MXC51" s="13"/>
      <c r="MXD51" s="13"/>
      <c r="MXE51" s="13"/>
      <c r="MXF51" s="13"/>
      <c r="MXG51" s="13"/>
      <c r="MXH51" s="13"/>
      <c r="MXI51" s="13"/>
      <c r="MXJ51" s="13"/>
      <c r="MXK51" s="13"/>
      <c r="MXL51" s="13"/>
      <c r="MXM51" s="13"/>
      <c r="MXN51" s="13"/>
      <c r="MXO51" s="13"/>
      <c r="MXP51" s="13"/>
      <c r="MXQ51" s="13"/>
      <c r="MXR51" s="13"/>
      <c r="MXS51" s="13"/>
      <c r="MXT51" s="13"/>
      <c r="MXU51" s="13"/>
      <c r="MXV51" s="13"/>
      <c r="MXW51" s="13"/>
      <c r="MXX51" s="13"/>
      <c r="MXY51" s="13"/>
      <c r="MXZ51" s="13"/>
      <c r="MYA51" s="13"/>
      <c r="MYB51" s="13"/>
      <c r="MYC51" s="13"/>
      <c r="MYD51" s="13"/>
      <c r="MYE51" s="13"/>
      <c r="MYF51" s="13"/>
      <c r="MYG51" s="13"/>
      <c r="MYH51" s="13"/>
      <c r="MYI51" s="13"/>
      <c r="MYJ51" s="13"/>
      <c r="MYK51" s="13"/>
      <c r="MYL51" s="13"/>
      <c r="MYM51" s="13"/>
      <c r="MYN51" s="13"/>
      <c r="MYO51" s="13"/>
      <c r="MYP51" s="13"/>
      <c r="MYQ51" s="13"/>
      <c r="MYR51" s="13"/>
      <c r="MYS51" s="13"/>
      <c r="MYT51" s="13"/>
      <c r="MYU51" s="13"/>
      <c r="MYV51" s="13"/>
      <c r="MYW51" s="13"/>
      <c r="MYX51" s="13"/>
      <c r="MYY51" s="13"/>
      <c r="MYZ51" s="13"/>
      <c r="MZA51" s="13"/>
      <c r="MZB51" s="13"/>
      <c r="MZC51" s="13"/>
      <c r="MZD51" s="13"/>
      <c r="MZE51" s="13"/>
      <c r="MZF51" s="13"/>
      <c r="MZG51" s="13"/>
      <c r="MZH51" s="13"/>
      <c r="MZI51" s="13"/>
      <c r="MZJ51" s="13"/>
      <c r="MZK51" s="13"/>
      <c r="MZL51" s="13"/>
      <c r="MZM51" s="13"/>
      <c r="MZN51" s="13"/>
      <c r="MZO51" s="13"/>
      <c r="MZP51" s="13"/>
      <c r="MZQ51" s="13"/>
      <c r="MZR51" s="13"/>
      <c r="MZS51" s="13"/>
      <c r="MZT51" s="13"/>
      <c r="MZU51" s="13"/>
      <c r="MZV51" s="13"/>
      <c r="MZW51" s="13"/>
      <c r="MZX51" s="13"/>
      <c r="MZY51" s="13"/>
      <c r="MZZ51" s="13"/>
      <c r="NAA51" s="13"/>
      <c r="NAB51" s="13"/>
      <c r="NAC51" s="13"/>
      <c r="NAD51" s="13"/>
      <c r="NAE51" s="13"/>
      <c r="NAF51" s="13"/>
      <c r="NAG51" s="13"/>
      <c r="NAH51" s="13"/>
      <c r="NAI51" s="13"/>
      <c r="NAJ51" s="13"/>
      <c r="NAK51" s="13"/>
      <c r="NAL51" s="13"/>
      <c r="NAM51" s="13"/>
      <c r="NAN51" s="13"/>
      <c r="NAO51" s="13"/>
      <c r="NAP51" s="13"/>
      <c r="NAQ51" s="13"/>
      <c r="NAR51" s="13"/>
      <c r="NAS51" s="13"/>
      <c r="NAT51" s="13"/>
      <c r="NAU51" s="13"/>
      <c r="NAV51" s="13"/>
      <c r="NAW51" s="13"/>
      <c r="NAX51" s="13"/>
      <c r="NAY51" s="13"/>
      <c r="NAZ51" s="13"/>
      <c r="NBA51" s="13"/>
      <c r="NBB51" s="13"/>
      <c r="NBC51" s="13"/>
      <c r="NBD51" s="13"/>
      <c r="NBE51" s="13"/>
      <c r="NBF51" s="13"/>
      <c r="NBG51" s="13"/>
      <c r="NBH51" s="13"/>
      <c r="NBI51" s="13"/>
      <c r="NBJ51" s="13"/>
      <c r="NBK51" s="13"/>
      <c r="NBL51" s="13"/>
      <c r="NBM51" s="13"/>
      <c r="NBN51" s="13"/>
      <c r="NBO51" s="13"/>
      <c r="NBP51" s="13"/>
      <c r="NBQ51" s="13"/>
      <c r="NBR51" s="13"/>
      <c r="NBS51" s="13"/>
      <c r="NBT51" s="13"/>
      <c r="NBU51" s="13"/>
      <c r="NBV51" s="13"/>
      <c r="NBW51" s="13"/>
      <c r="NBX51" s="13"/>
      <c r="NBY51" s="13"/>
      <c r="NBZ51" s="13"/>
      <c r="NCA51" s="13"/>
      <c r="NCB51" s="13"/>
      <c r="NCC51" s="13"/>
      <c r="NCD51" s="13"/>
      <c r="NCE51" s="13"/>
      <c r="NCF51" s="13"/>
      <c r="NCG51" s="13"/>
      <c r="NCH51" s="13"/>
      <c r="NCI51" s="13"/>
      <c r="NCJ51" s="13"/>
      <c r="NCK51" s="13"/>
      <c r="NCL51" s="13"/>
      <c r="NCM51" s="13"/>
      <c r="NCN51" s="13"/>
      <c r="NCO51" s="13"/>
      <c r="NCP51" s="13"/>
      <c r="NCQ51" s="13"/>
      <c r="NCR51" s="13"/>
      <c r="NCS51" s="13"/>
      <c r="NCT51" s="13"/>
      <c r="NCU51" s="13"/>
      <c r="NCV51" s="13"/>
      <c r="NCW51" s="13"/>
      <c r="NCX51" s="13"/>
      <c r="NCY51" s="13"/>
      <c r="NCZ51" s="13"/>
      <c r="NDA51" s="13"/>
      <c r="NDB51" s="13"/>
      <c r="NDC51" s="13"/>
      <c r="NDD51" s="13"/>
      <c r="NDE51" s="13"/>
      <c r="NDF51" s="13"/>
      <c r="NDG51" s="13"/>
      <c r="NDH51" s="13"/>
      <c r="NDI51" s="13"/>
      <c r="NDJ51" s="13"/>
      <c r="NDK51" s="13"/>
      <c r="NDL51" s="13"/>
      <c r="NDM51" s="13"/>
      <c r="NDN51" s="13"/>
      <c r="NDO51" s="13"/>
      <c r="NDP51" s="13"/>
      <c r="NDQ51" s="13"/>
      <c r="NDR51" s="13"/>
      <c r="NDS51" s="13"/>
      <c r="NDT51" s="13"/>
      <c r="NDU51" s="13"/>
      <c r="NDV51" s="13"/>
      <c r="NDW51" s="13"/>
      <c r="NDX51" s="13"/>
      <c r="NDY51" s="13"/>
      <c r="NDZ51" s="13"/>
      <c r="NEA51" s="13"/>
      <c r="NEB51" s="13"/>
      <c r="NEC51" s="13"/>
      <c r="NED51" s="13"/>
      <c r="NEE51" s="13"/>
      <c r="NEF51" s="13"/>
      <c r="NEG51" s="13"/>
      <c r="NEH51" s="13"/>
      <c r="NEI51" s="13"/>
      <c r="NEJ51" s="13"/>
      <c r="NEK51" s="13"/>
      <c r="NEL51" s="13"/>
      <c r="NEM51" s="13"/>
      <c r="NEN51" s="13"/>
      <c r="NEO51" s="13"/>
      <c r="NEP51" s="13"/>
      <c r="NEQ51" s="13"/>
      <c r="NER51" s="13"/>
      <c r="NES51" s="13"/>
      <c r="NET51" s="13"/>
      <c r="NEU51" s="13"/>
      <c r="NEV51" s="13"/>
      <c r="NEW51" s="13"/>
      <c r="NEX51" s="13"/>
      <c r="NEY51" s="13"/>
      <c r="NEZ51" s="13"/>
      <c r="NFA51" s="13"/>
      <c r="NFB51" s="13"/>
      <c r="NFC51" s="13"/>
      <c r="NFD51" s="13"/>
      <c r="NFE51" s="13"/>
      <c r="NFF51" s="13"/>
      <c r="NFG51" s="13"/>
      <c r="NFH51" s="13"/>
      <c r="NFI51" s="13"/>
      <c r="NFJ51" s="13"/>
      <c r="NFK51" s="13"/>
      <c r="NFL51" s="13"/>
      <c r="NFM51" s="13"/>
      <c r="NFN51" s="13"/>
      <c r="NFO51" s="13"/>
      <c r="NFP51" s="13"/>
      <c r="NFQ51" s="13"/>
      <c r="NFR51" s="13"/>
      <c r="NFS51" s="13"/>
      <c r="NFT51" s="13"/>
      <c r="NFU51" s="13"/>
      <c r="NFV51" s="13"/>
      <c r="NFW51" s="13"/>
      <c r="NFX51" s="13"/>
      <c r="NFY51" s="13"/>
      <c r="NFZ51" s="13"/>
      <c r="NGA51" s="13"/>
      <c r="NGB51" s="13"/>
      <c r="NGC51" s="13"/>
      <c r="NGD51" s="13"/>
      <c r="NGE51" s="13"/>
      <c r="NGF51" s="13"/>
      <c r="NGG51" s="13"/>
      <c r="NGH51" s="13"/>
      <c r="NGI51" s="13"/>
      <c r="NGJ51" s="13"/>
      <c r="NGK51" s="13"/>
      <c r="NGL51" s="13"/>
      <c r="NGM51" s="13"/>
      <c r="NGN51" s="13"/>
      <c r="NGO51" s="13"/>
      <c r="NGP51" s="13"/>
      <c r="NGQ51" s="13"/>
      <c r="NGR51" s="13"/>
      <c r="NGS51" s="13"/>
      <c r="NGT51" s="13"/>
      <c r="NGU51" s="13"/>
      <c r="NGV51" s="13"/>
      <c r="NGW51" s="13"/>
      <c r="NGX51" s="13"/>
      <c r="NGY51" s="13"/>
      <c r="NGZ51" s="13"/>
      <c r="NHA51" s="13"/>
      <c r="NHB51" s="13"/>
      <c r="NHC51" s="13"/>
      <c r="NHD51" s="13"/>
      <c r="NHE51" s="13"/>
      <c r="NHF51" s="13"/>
      <c r="NHG51" s="13"/>
      <c r="NHH51" s="13"/>
      <c r="NHI51" s="13"/>
      <c r="NHJ51" s="13"/>
      <c r="NHK51" s="13"/>
      <c r="NHL51" s="13"/>
      <c r="NHM51" s="13"/>
      <c r="NHN51" s="13"/>
      <c r="NHO51" s="13"/>
      <c r="NHP51" s="13"/>
      <c r="NHQ51" s="13"/>
      <c r="NHR51" s="13"/>
      <c r="NHS51" s="13"/>
      <c r="NHT51" s="13"/>
      <c r="NHU51" s="13"/>
      <c r="NHV51" s="13"/>
      <c r="NHW51" s="13"/>
      <c r="NHX51" s="13"/>
      <c r="NHY51" s="13"/>
      <c r="NHZ51" s="13"/>
      <c r="NIA51" s="13"/>
      <c r="NIB51" s="13"/>
      <c r="NIC51" s="13"/>
      <c r="NID51" s="13"/>
      <c r="NIE51" s="13"/>
      <c r="NIF51" s="13"/>
      <c r="NIG51" s="13"/>
      <c r="NIH51" s="13"/>
      <c r="NII51" s="13"/>
      <c r="NIJ51" s="13"/>
      <c r="NIK51" s="13"/>
      <c r="NIL51" s="13"/>
      <c r="NIM51" s="13"/>
      <c r="NIN51" s="13"/>
      <c r="NIO51" s="13"/>
      <c r="NIP51" s="13"/>
      <c r="NIQ51" s="13"/>
      <c r="NIR51" s="13"/>
      <c r="NIS51" s="13"/>
      <c r="NIT51" s="13"/>
      <c r="NIU51" s="13"/>
      <c r="NIV51" s="13"/>
      <c r="NIW51" s="13"/>
      <c r="NIX51" s="13"/>
      <c r="NIY51" s="13"/>
      <c r="NIZ51" s="13"/>
      <c r="NJA51" s="13"/>
      <c r="NJB51" s="13"/>
      <c r="NJC51" s="13"/>
      <c r="NJD51" s="13"/>
      <c r="NJE51" s="13"/>
      <c r="NJF51" s="13"/>
      <c r="NJG51" s="13"/>
      <c r="NJH51" s="13"/>
      <c r="NJI51" s="13"/>
      <c r="NJJ51" s="13"/>
      <c r="NJK51" s="13"/>
      <c r="NJL51" s="13"/>
      <c r="NJM51" s="13"/>
      <c r="NJN51" s="13"/>
      <c r="NJO51" s="13"/>
      <c r="NJP51" s="13"/>
      <c r="NJQ51" s="13"/>
      <c r="NJR51" s="13"/>
      <c r="NJS51" s="13"/>
      <c r="NJT51" s="13"/>
      <c r="NJU51" s="13"/>
      <c r="NJV51" s="13"/>
      <c r="NJW51" s="13"/>
      <c r="NJX51" s="13"/>
      <c r="NJY51" s="13"/>
      <c r="NJZ51" s="13"/>
      <c r="NKA51" s="13"/>
      <c r="NKB51" s="13"/>
      <c r="NKC51" s="13"/>
      <c r="NKD51" s="13"/>
      <c r="NKE51" s="13"/>
      <c r="NKF51" s="13"/>
      <c r="NKG51" s="13"/>
      <c r="NKH51" s="13"/>
      <c r="NKI51" s="13"/>
      <c r="NKJ51" s="13"/>
      <c r="NKK51" s="13"/>
      <c r="NKL51" s="13"/>
      <c r="NKM51" s="13"/>
      <c r="NKN51" s="13"/>
      <c r="NKO51" s="13"/>
      <c r="NKP51" s="13"/>
      <c r="NKQ51" s="13"/>
      <c r="NKR51" s="13"/>
      <c r="NKS51" s="13"/>
      <c r="NKT51" s="13"/>
      <c r="NKU51" s="13"/>
      <c r="NKV51" s="13"/>
      <c r="NKW51" s="13"/>
      <c r="NKX51" s="13"/>
      <c r="NKY51" s="13"/>
      <c r="NKZ51" s="13"/>
      <c r="NLA51" s="13"/>
      <c r="NLB51" s="13"/>
      <c r="NLC51" s="13"/>
      <c r="NLD51" s="13"/>
      <c r="NLE51" s="13"/>
      <c r="NLF51" s="13"/>
      <c r="NLG51" s="13"/>
      <c r="NLH51" s="13"/>
      <c r="NLI51" s="13"/>
      <c r="NLJ51" s="13"/>
      <c r="NLK51" s="13"/>
      <c r="NLL51" s="13"/>
      <c r="NLM51" s="13"/>
      <c r="NLN51" s="13"/>
      <c r="NLO51" s="13"/>
      <c r="NLP51" s="13"/>
      <c r="NLQ51" s="13"/>
      <c r="NLR51" s="13"/>
      <c r="NLS51" s="13"/>
      <c r="NLT51" s="13"/>
      <c r="NLU51" s="13"/>
      <c r="NLV51" s="13"/>
      <c r="NLW51" s="13"/>
      <c r="NLX51" s="13"/>
      <c r="NLY51" s="13"/>
      <c r="NLZ51" s="13"/>
      <c r="NMA51" s="13"/>
      <c r="NMB51" s="13"/>
      <c r="NMC51" s="13"/>
      <c r="NMD51" s="13"/>
      <c r="NME51" s="13"/>
      <c r="NMF51" s="13"/>
      <c r="NMG51" s="13"/>
      <c r="NMH51" s="13"/>
      <c r="NMI51" s="13"/>
      <c r="NMJ51" s="13"/>
      <c r="NMK51" s="13"/>
      <c r="NML51" s="13"/>
      <c r="NMM51" s="13"/>
      <c r="NMN51" s="13"/>
      <c r="NMO51" s="13"/>
      <c r="NMP51" s="13"/>
      <c r="NMQ51" s="13"/>
      <c r="NMR51" s="13"/>
      <c r="NMS51" s="13"/>
      <c r="NMT51" s="13"/>
      <c r="NMU51" s="13"/>
      <c r="NMV51" s="13"/>
      <c r="NMW51" s="13"/>
      <c r="NMX51" s="13"/>
      <c r="NMY51" s="13"/>
      <c r="NMZ51" s="13"/>
      <c r="NNA51" s="13"/>
      <c r="NNB51" s="13"/>
      <c r="NNC51" s="13"/>
      <c r="NND51" s="13"/>
      <c r="NNE51" s="13"/>
      <c r="NNF51" s="13"/>
      <c r="NNG51" s="13"/>
      <c r="NNH51" s="13"/>
      <c r="NNI51" s="13"/>
      <c r="NNJ51" s="13"/>
      <c r="NNK51" s="13"/>
      <c r="NNL51" s="13"/>
      <c r="NNM51" s="13"/>
      <c r="NNN51" s="13"/>
      <c r="NNO51" s="13"/>
      <c r="NNP51" s="13"/>
      <c r="NNQ51" s="13"/>
      <c r="NNR51" s="13"/>
      <c r="NNS51" s="13"/>
      <c r="NNT51" s="13"/>
      <c r="NNU51" s="13"/>
      <c r="NNV51" s="13"/>
      <c r="NNW51" s="13"/>
      <c r="NNX51" s="13"/>
      <c r="NNY51" s="13"/>
      <c r="NNZ51" s="13"/>
      <c r="NOA51" s="13"/>
      <c r="NOB51" s="13"/>
      <c r="NOC51" s="13"/>
      <c r="NOD51" s="13"/>
      <c r="NOE51" s="13"/>
      <c r="NOF51" s="13"/>
      <c r="NOG51" s="13"/>
      <c r="NOH51" s="13"/>
      <c r="NOI51" s="13"/>
      <c r="NOJ51" s="13"/>
      <c r="NOK51" s="13"/>
      <c r="NOL51" s="13"/>
      <c r="NOM51" s="13"/>
      <c r="NON51" s="13"/>
      <c r="NOO51" s="13"/>
      <c r="NOP51" s="13"/>
      <c r="NOQ51" s="13"/>
      <c r="NOR51" s="13"/>
      <c r="NOS51" s="13"/>
      <c r="NOT51" s="13"/>
      <c r="NOU51" s="13"/>
      <c r="NOV51" s="13"/>
      <c r="NOW51" s="13"/>
      <c r="NOX51" s="13"/>
      <c r="NOY51" s="13"/>
      <c r="NOZ51" s="13"/>
      <c r="NPA51" s="13"/>
      <c r="NPB51" s="13"/>
      <c r="NPC51" s="13"/>
      <c r="NPD51" s="13"/>
      <c r="NPE51" s="13"/>
      <c r="NPF51" s="13"/>
      <c r="NPG51" s="13"/>
      <c r="NPH51" s="13"/>
      <c r="NPI51" s="13"/>
      <c r="NPJ51" s="13"/>
      <c r="NPK51" s="13"/>
      <c r="NPL51" s="13"/>
      <c r="NPM51" s="13"/>
      <c r="NPN51" s="13"/>
      <c r="NPO51" s="13"/>
      <c r="NPP51" s="13"/>
      <c r="NPQ51" s="13"/>
      <c r="NPR51" s="13"/>
      <c r="NPS51" s="13"/>
      <c r="NPT51" s="13"/>
      <c r="NPU51" s="13"/>
      <c r="NPV51" s="13"/>
      <c r="NPW51" s="13"/>
      <c r="NPX51" s="13"/>
      <c r="NPY51" s="13"/>
      <c r="NPZ51" s="13"/>
      <c r="NQA51" s="13"/>
      <c r="NQB51" s="13"/>
      <c r="NQC51" s="13"/>
      <c r="NQD51" s="13"/>
      <c r="NQE51" s="13"/>
      <c r="NQF51" s="13"/>
      <c r="NQG51" s="13"/>
      <c r="NQH51" s="13"/>
      <c r="NQI51" s="13"/>
      <c r="NQJ51" s="13"/>
      <c r="NQK51" s="13"/>
      <c r="NQL51" s="13"/>
      <c r="NQM51" s="13"/>
      <c r="NQN51" s="13"/>
      <c r="NQO51" s="13"/>
      <c r="NQP51" s="13"/>
      <c r="NQQ51" s="13"/>
      <c r="NQR51" s="13"/>
      <c r="NQS51" s="13"/>
      <c r="NQT51" s="13"/>
      <c r="NQU51" s="13"/>
      <c r="NQV51" s="13"/>
      <c r="NQW51" s="13"/>
      <c r="NQX51" s="13"/>
      <c r="NQY51" s="13"/>
      <c r="NQZ51" s="13"/>
      <c r="NRA51" s="13"/>
      <c r="NRB51" s="13"/>
      <c r="NRC51" s="13"/>
      <c r="NRD51" s="13"/>
      <c r="NRE51" s="13"/>
      <c r="NRF51" s="13"/>
      <c r="NRG51" s="13"/>
      <c r="NRH51" s="13"/>
      <c r="NRI51" s="13"/>
      <c r="NRJ51" s="13"/>
      <c r="NRK51" s="13"/>
      <c r="NRL51" s="13"/>
      <c r="NRM51" s="13"/>
      <c r="NRN51" s="13"/>
      <c r="NRO51" s="13"/>
      <c r="NRP51" s="13"/>
      <c r="NRQ51" s="13"/>
      <c r="NRR51" s="13"/>
      <c r="NRS51" s="13"/>
      <c r="NRT51" s="13"/>
      <c r="NRU51" s="13"/>
      <c r="NRV51" s="13"/>
      <c r="NRW51" s="13"/>
      <c r="NRX51" s="13"/>
      <c r="NRY51" s="13"/>
      <c r="NRZ51" s="13"/>
      <c r="NSA51" s="13"/>
      <c r="NSB51" s="13"/>
      <c r="NSC51" s="13"/>
      <c r="NSD51" s="13"/>
      <c r="NSE51" s="13"/>
      <c r="NSF51" s="13"/>
      <c r="NSG51" s="13"/>
      <c r="NSH51" s="13"/>
      <c r="NSI51" s="13"/>
      <c r="NSJ51" s="13"/>
      <c r="NSK51" s="13"/>
      <c r="NSL51" s="13"/>
      <c r="NSM51" s="13"/>
      <c r="NSN51" s="13"/>
      <c r="NSO51" s="13"/>
      <c r="NSP51" s="13"/>
      <c r="NSQ51" s="13"/>
      <c r="NSR51" s="13"/>
      <c r="NSS51" s="13"/>
      <c r="NST51" s="13"/>
      <c r="NSU51" s="13"/>
      <c r="NSV51" s="13"/>
      <c r="NSW51" s="13"/>
      <c r="NSX51" s="13"/>
      <c r="NSY51" s="13"/>
      <c r="NSZ51" s="13"/>
      <c r="NTA51" s="13"/>
      <c r="NTB51" s="13"/>
      <c r="NTC51" s="13"/>
      <c r="NTD51" s="13"/>
      <c r="NTE51" s="13"/>
      <c r="NTF51" s="13"/>
      <c r="NTG51" s="13"/>
      <c r="NTH51" s="13"/>
      <c r="NTI51" s="13"/>
      <c r="NTJ51" s="13"/>
      <c r="NTK51" s="13"/>
      <c r="NTL51" s="13"/>
      <c r="NTM51" s="13"/>
      <c r="NTN51" s="13"/>
      <c r="NTO51" s="13"/>
      <c r="NTP51" s="13"/>
      <c r="NTQ51" s="13"/>
      <c r="NTR51" s="13"/>
      <c r="NTS51" s="13"/>
      <c r="NTT51" s="13"/>
      <c r="NTU51" s="13"/>
      <c r="NTV51" s="13"/>
      <c r="NTW51" s="13"/>
      <c r="NTX51" s="13"/>
      <c r="NTY51" s="13"/>
      <c r="NTZ51" s="13"/>
      <c r="NUA51" s="13"/>
      <c r="NUB51" s="13"/>
      <c r="NUC51" s="13"/>
      <c r="NUD51" s="13"/>
      <c r="NUE51" s="13"/>
      <c r="NUF51" s="13"/>
      <c r="NUG51" s="13"/>
      <c r="NUH51" s="13"/>
      <c r="NUI51" s="13"/>
      <c r="NUJ51" s="13"/>
      <c r="NUK51" s="13"/>
      <c r="NUL51" s="13"/>
      <c r="NUM51" s="13"/>
      <c r="NUN51" s="13"/>
      <c r="NUO51" s="13"/>
      <c r="NUP51" s="13"/>
      <c r="NUQ51" s="13"/>
      <c r="NUR51" s="13"/>
      <c r="NUS51" s="13"/>
      <c r="NUT51" s="13"/>
      <c r="NUU51" s="13"/>
      <c r="NUV51" s="13"/>
      <c r="NUW51" s="13"/>
      <c r="NUX51" s="13"/>
      <c r="NUY51" s="13"/>
      <c r="NUZ51" s="13"/>
      <c r="NVA51" s="13"/>
      <c r="NVB51" s="13"/>
      <c r="NVC51" s="13"/>
      <c r="NVD51" s="13"/>
      <c r="NVE51" s="13"/>
      <c r="NVF51" s="13"/>
      <c r="NVG51" s="13"/>
      <c r="NVH51" s="13"/>
      <c r="NVI51" s="13"/>
      <c r="NVJ51" s="13"/>
      <c r="NVK51" s="13"/>
      <c r="NVL51" s="13"/>
      <c r="NVM51" s="13"/>
      <c r="NVN51" s="13"/>
      <c r="NVO51" s="13"/>
      <c r="NVP51" s="13"/>
      <c r="NVQ51" s="13"/>
      <c r="NVR51" s="13"/>
      <c r="NVS51" s="13"/>
      <c r="NVT51" s="13"/>
      <c r="NVU51" s="13"/>
      <c r="NVV51" s="13"/>
      <c r="NVW51" s="13"/>
      <c r="NVX51" s="13"/>
      <c r="NVY51" s="13"/>
      <c r="NVZ51" s="13"/>
      <c r="NWA51" s="13"/>
      <c r="NWB51" s="13"/>
      <c r="NWC51" s="13"/>
      <c r="NWD51" s="13"/>
      <c r="NWE51" s="13"/>
      <c r="NWF51" s="13"/>
      <c r="NWG51" s="13"/>
      <c r="NWH51" s="13"/>
      <c r="NWI51" s="13"/>
      <c r="NWJ51" s="13"/>
      <c r="NWK51" s="13"/>
      <c r="NWL51" s="13"/>
      <c r="NWM51" s="13"/>
      <c r="NWN51" s="13"/>
      <c r="NWO51" s="13"/>
      <c r="NWP51" s="13"/>
      <c r="NWQ51" s="13"/>
      <c r="NWR51" s="13"/>
      <c r="NWS51" s="13"/>
      <c r="NWT51" s="13"/>
      <c r="NWU51" s="13"/>
      <c r="NWV51" s="13"/>
      <c r="NWW51" s="13"/>
      <c r="NWX51" s="13"/>
      <c r="NWY51" s="13"/>
      <c r="NWZ51" s="13"/>
      <c r="NXA51" s="13"/>
      <c r="NXB51" s="13"/>
      <c r="NXC51" s="13"/>
      <c r="NXD51" s="13"/>
      <c r="NXE51" s="13"/>
      <c r="NXF51" s="13"/>
      <c r="NXG51" s="13"/>
      <c r="NXH51" s="13"/>
      <c r="NXI51" s="13"/>
      <c r="NXJ51" s="13"/>
      <c r="NXK51" s="13"/>
      <c r="NXL51" s="13"/>
      <c r="NXM51" s="13"/>
      <c r="NXN51" s="13"/>
      <c r="NXO51" s="13"/>
      <c r="NXP51" s="13"/>
      <c r="NXQ51" s="13"/>
      <c r="NXR51" s="13"/>
      <c r="NXS51" s="13"/>
      <c r="NXT51" s="13"/>
      <c r="NXU51" s="13"/>
      <c r="NXV51" s="13"/>
      <c r="NXW51" s="13"/>
      <c r="NXX51" s="13"/>
      <c r="NXY51" s="13"/>
      <c r="NXZ51" s="13"/>
      <c r="NYA51" s="13"/>
      <c r="NYB51" s="13"/>
      <c r="NYC51" s="13"/>
      <c r="NYD51" s="13"/>
      <c r="NYE51" s="13"/>
      <c r="NYF51" s="13"/>
      <c r="NYG51" s="13"/>
      <c r="NYH51" s="13"/>
      <c r="NYI51" s="13"/>
      <c r="NYJ51" s="13"/>
      <c r="NYK51" s="13"/>
      <c r="NYL51" s="13"/>
      <c r="NYM51" s="13"/>
      <c r="NYN51" s="13"/>
      <c r="NYO51" s="13"/>
      <c r="NYP51" s="13"/>
      <c r="NYQ51" s="13"/>
      <c r="NYR51" s="13"/>
      <c r="NYS51" s="13"/>
      <c r="NYT51" s="13"/>
      <c r="NYU51" s="13"/>
      <c r="NYV51" s="13"/>
      <c r="NYW51" s="13"/>
      <c r="NYX51" s="13"/>
      <c r="NYY51" s="13"/>
      <c r="NYZ51" s="13"/>
      <c r="NZA51" s="13"/>
      <c r="NZB51" s="13"/>
      <c r="NZC51" s="13"/>
      <c r="NZD51" s="13"/>
      <c r="NZE51" s="13"/>
      <c r="NZF51" s="13"/>
      <c r="NZG51" s="13"/>
      <c r="NZH51" s="13"/>
      <c r="NZI51" s="13"/>
      <c r="NZJ51" s="13"/>
      <c r="NZK51" s="13"/>
      <c r="NZL51" s="13"/>
      <c r="NZM51" s="13"/>
      <c r="NZN51" s="13"/>
      <c r="NZO51" s="13"/>
      <c r="NZP51" s="13"/>
      <c r="NZQ51" s="13"/>
      <c r="NZR51" s="13"/>
      <c r="NZS51" s="13"/>
      <c r="NZT51" s="13"/>
      <c r="NZU51" s="13"/>
      <c r="NZV51" s="13"/>
      <c r="NZW51" s="13"/>
      <c r="NZX51" s="13"/>
      <c r="NZY51" s="13"/>
      <c r="NZZ51" s="13"/>
      <c r="OAA51" s="13"/>
      <c r="OAB51" s="13"/>
      <c r="OAC51" s="13"/>
      <c r="OAD51" s="13"/>
      <c r="OAE51" s="13"/>
      <c r="OAF51" s="13"/>
      <c r="OAG51" s="13"/>
      <c r="OAH51" s="13"/>
      <c r="OAI51" s="13"/>
      <c r="OAJ51" s="13"/>
      <c r="OAK51" s="13"/>
      <c r="OAL51" s="13"/>
      <c r="OAM51" s="13"/>
      <c r="OAN51" s="13"/>
      <c r="OAO51" s="13"/>
      <c r="OAP51" s="13"/>
      <c r="OAQ51" s="13"/>
      <c r="OAR51" s="13"/>
      <c r="OAS51" s="13"/>
      <c r="OAT51" s="13"/>
      <c r="OAU51" s="13"/>
      <c r="OAV51" s="13"/>
      <c r="OAW51" s="13"/>
      <c r="OAX51" s="13"/>
      <c r="OAY51" s="13"/>
      <c r="OAZ51" s="13"/>
      <c r="OBA51" s="13"/>
      <c r="OBB51" s="13"/>
      <c r="OBC51" s="13"/>
      <c r="OBD51" s="13"/>
      <c r="OBE51" s="13"/>
      <c r="OBF51" s="13"/>
      <c r="OBG51" s="13"/>
      <c r="OBH51" s="13"/>
      <c r="OBI51" s="13"/>
      <c r="OBJ51" s="13"/>
      <c r="OBK51" s="13"/>
      <c r="OBL51" s="13"/>
      <c r="OBM51" s="13"/>
      <c r="OBN51" s="13"/>
      <c r="OBO51" s="13"/>
      <c r="OBP51" s="13"/>
      <c r="OBQ51" s="13"/>
      <c r="OBR51" s="13"/>
      <c r="OBS51" s="13"/>
      <c r="OBT51" s="13"/>
      <c r="OBU51" s="13"/>
      <c r="OBV51" s="13"/>
      <c r="OBW51" s="13"/>
      <c r="OBX51" s="13"/>
      <c r="OBY51" s="13"/>
      <c r="OBZ51" s="13"/>
      <c r="OCA51" s="13"/>
      <c r="OCB51" s="13"/>
      <c r="OCC51" s="13"/>
      <c r="OCD51" s="13"/>
      <c r="OCE51" s="13"/>
      <c r="OCF51" s="13"/>
      <c r="OCG51" s="13"/>
      <c r="OCH51" s="13"/>
      <c r="OCI51" s="13"/>
      <c r="OCJ51" s="13"/>
      <c r="OCK51" s="13"/>
      <c r="OCL51" s="13"/>
      <c r="OCM51" s="13"/>
      <c r="OCN51" s="13"/>
      <c r="OCO51" s="13"/>
      <c r="OCP51" s="13"/>
      <c r="OCQ51" s="13"/>
      <c r="OCR51" s="13"/>
      <c r="OCS51" s="13"/>
      <c r="OCT51" s="13"/>
      <c r="OCU51" s="13"/>
      <c r="OCV51" s="13"/>
      <c r="OCW51" s="13"/>
      <c r="OCX51" s="13"/>
      <c r="OCY51" s="13"/>
      <c r="OCZ51" s="13"/>
      <c r="ODA51" s="13"/>
      <c r="ODB51" s="13"/>
      <c r="ODC51" s="13"/>
      <c r="ODD51" s="13"/>
      <c r="ODE51" s="13"/>
      <c r="ODF51" s="13"/>
      <c r="ODG51" s="13"/>
      <c r="ODH51" s="13"/>
      <c r="ODI51" s="13"/>
      <c r="ODJ51" s="13"/>
      <c r="ODK51" s="13"/>
      <c r="ODL51" s="13"/>
      <c r="ODM51" s="13"/>
      <c r="ODN51" s="13"/>
      <c r="ODO51" s="13"/>
      <c r="ODP51" s="13"/>
      <c r="ODQ51" s="13"/>
      <c r="ODR51" s="13"/>
      <c r="ODS51" s="13"/>
      <c r="ODT51" s="13"/>
      <c r="ODU51" s="13"/>
      <c r="ODV51" s="13"/>
      <c r="ODW51" s="13"/>
      <c r="ODX51" s="13"/>
      <c r="ODY51" s="13"/>
      <c r="ODZ51" s="13"/>
      <c r="OEA51" s="13"/>
      <c r="OEB51" s="13"/>
      <c r="OEC51" s="13"/>
      <c r="OED51" s="13"/>
      <c r="OEE51" s="13"/>
      <c r="OEF51" s="13"/>
      <c r="OEG51" s="13"/>
      <c r="OEH51" s="13"/>
      <c r="OEI51" s="13"/>
      <c r="OEJ51" s="13"/>
      <c r="OEK51" s="13"/>
      <c r="OEL51" s="13"/>
      <c r="OEM51" s="13"/>
      <c r="OEN51" s="13"/>
      <c r="OEO51" s="13"/>
      <c r="OEP51" s="13"/>
      <c r="OEQ51" s="13"/>
      <c r="OER51" s="13"/>
      <c r="OES51" s="13"/>
      <c r="OET51" s="13"/>
      <c r="OEU51" s="13"/>
      <c r="OEV51" s="13"/>
      <c r="OEW51" s="13"/>
      <c r="OEX51" s="13"/>
      <c r="OEY51" s="13"/>
      <c r="OEZ51" s="13"/>
      <c r="OFA51" s="13"/>
      <c r="OFB51" s="13"/>
      <c r="OFC51" s="13"/>
      <c r="OFD51" s="13"/>
      <c r="OFE51" s="13"/>
      <c r="OFF51" s="13"/>
      <c r="OFG51" s="13"/>
      <c r="OFH51" s="13"/>
      <c r="OFI51" s="13"/>
      <c r="OFJ51" s="13"/>
      <c r="OFK51" s="13"/>
      <c r="OFL51" s="13"/>
      <c r="OFM51" s="13"/>
      <c r="OFN51" s="13"/>
      <c r="OFO51" s="13"/>
      <c r="OFP51" s="13"/>
      <c r="OFQ51" s="13"/>
      <c r="OFR51" s="13"/>
      <c r="OFS51" s="13"/>
      <c r="OFT51" s="13"/>
      <c r="OFU51" s="13"/>
      <c r="OFV51" s="13"/>
      <c r="OFW51" s="13"/>
      <c r="OFX51" s="13"/>
      <c r="OFY51" s="13"/>
      <c r="OFZ51" s="13"/>
      <c r="OGA51" s="13"/>
      <c r="OGB51" s="13"/>
      <c r="OGC51" s="13"/>
      <c r="OGD51" s="13"/>
      <c r="OGE51" s="13"/>
      <c r="OGF51" s="13"/>
      <c r="OGG51" s="13"/>
      <c r="OGH51" s="13"/>
      <c r="OGI51" s="13"/>
      <c r="OGJ51" s="13"/>
      <c r="OGK51" s="13"/>
      <c r="OGL51" s="13"/>
      <c r="OGM51" s="13"/>
      <c r="OGN51" s="13"/>
      <c r="OGO51" s="13"/>
      <c r="OGP51" s="13"/>
      <c r="OGQ51" s="13"/>
      <c r="OGR51" s="13"/>
      <c r="OGS51" s="13"/>
      <c r="OGT51" s="13"/>
      <c r="OGU51" s="13"/>
      <c r="OGV51" s="13"/>
      <c r="OGW51" s="13"/>
      <c r="OGX51" s="13"/>
      <c r="OGY51" s="13"/>
      <c r="OGZ51" s="13"/>
      <c r="OHA51" s="13"/>
      <c r="OHB51" s="13"/>
      <c r="OHC51" s="13"/>
      <c r="OHD51" s="13"/>
      <c r="OHE51" s="13"/>
      <c r="OHF51" s="13"/>
      <c r="OHG51" s="13"/>
      <c r="OHH51" s="13"/>
      <c r="OHI51" s="13"/>
      <c r="OHJ51" s="13"/>
      <c r="OHK51" s="13"/>
      <c r="OHL51" s="13"/>
      <c r="OHM51" s="13"/>
      <c r="OHN51" s="13"/>
      <c r="OHO51" s="13"/>
      <c r="OHP51" s="13"/>
      <c r="OHQ51" s="13"/>
      <c r="OHR51" s="13"/>
      <c r="OHS51" s="13"/>
      <c r="OHT51" s="13"/>
      <c r="OHU51" s="13"/>
      <c r="OHV51" s="13"/>
      <c r="OHW51" s="13"/>
      <c r="OHX51" s="13"/>
      <c r="OHY51" s="13"/>
      <c r="OHZ51" s="13"/>
      <c r="OIA51" s="13"/>
      <c r="OIB51" s="13"/>
      <c r="OIC51" s="13"/>
      <c r="OID51" s="13"/>
      <c r="OIE51" s="13"/>
      <c r="OIF51" s="13"/>
      <c r="OIG51" s="13"/>
      <c r="OIH51" s="13"/>
      <c r="OII51" s="13"/>
      <c r="OIJ51" s="13"/>
      <c r="OIK51" s="13"/>
      <c r="OIL51" s="13"/>
      <c r="OIM51" s="13"/>
      <c r="OIN51" s="13"/>
      <c r="OIO51" s="13"/>
      <c r="OIP51" s="13"/>
      <c r="OIQ51" s="13"/>
      <c r="OIR51" s="13"/>
      <c r="OIS51" s="13"/>
      <c r="OIT51" s="13"/>
      <c r="OIU51" s="13"/>
      <c r="OIV51" s="13"/>
      <c r="OIW51" s="13"/>
      <c r="OIX51" s="13"/>
      <c r="OIY51" s="13"/>
      <c r="OIZ51" s="13"/>
      <c r="OJA51" s="13"/>
      <c r="OJB51" s="13"/>
      <c r="OJC51" s="13"/>
      <c r="OJD51" s="13"/>
      <c r="OJE51" s="13"/>
      <c r="OJF51" s="13"/>
      <c r="OJG51" s="13"/>
      <c r="OJH51" s="13"/>
      <c r="OJI51" s="13"/>
      <c r="OJJ51" s="13"/>
      <c r="OJK51" s="13"/>
      <c r="OJL51" s="13"/>
      <c r="OJM51" s="13"/>
      <c r="OJN51" s="13"/>
      <c r="OJO51" s="13"/>
      <c r="OJP51" s="13"/>
      <c r="OJQ51" s="13"/>
      <c r="OJR51" s="13"/>
      <c r="OJS51" s="13"/>
      <c r="OJT51" s="13"/>
      <c r="OJU51" s="13"/>
      <c r="OJV51" s="13"/>
      <c r="OJW51" s="13"/>
      <c r="OJX51" s="13"/>
      <c r="OJY51" s="13"/>
      <c r="OJZ51" s="13"/>
      <c r="OKA51" s="13"/>
      <c r="OKB51" s="13"/>
      <c r="OKC51" s="13"/>
      <c r="OKD51" s="13"/>
      <c r="OKE51" s="13"/>
      <c r="OKF51" s="13"/>
      <c r="OKG51" s="13"/>
      <c r="OKH51" s="13"/>
      <c r="OKI51" s="13"/>
      <c r="OKJ51" s="13"/>
      <c r="OKK51" s="13"/>
      <c r="OKL51" s="13"/>
      <c r="OKM51" s="13"/>
      <c r="OKN51" s="13"/>
      <c r="OKO51" s="13"/>
      <c r="OKP51" s="13"/>
      <c r="OKQ51" s="13"/>
      <c r="OKR51" s="13"/>
      <c r="OKS51" s="13"/>
      <c r="OKT51" s="13"/>
      <c r="OKU51" s="13"/>
      <c r="OKV51" s="13"/>
      <c r="OKW51" s="13"/>
      <c r="OKX51" s="13"/>
      <c r="OKY51" s="13"/>
      <c r="OKZ51" s="13"/>
      <c r="OLA51" s="13"/>
      <c r="OLB51" s="13"/>
      <c r="OLC51" s="13"/>
      <c r="OLD51" s="13"/>
      <c r="OLE51" s="13"/>
      <c r="OLF51" s="13"/>
      <c r="OLG51" s="13"/>
      <c r="OLH51" s="13"/>
      <c r="OLI51" s="13"/>
      <c r="OLJ51" s="13"/>
      <c r="OLK51" s="13"/>
      <c r="OLL51" s="13"/>
      <c r="OLM51" s="13"/>
      <c r="OLN51" s="13"/>
      <c r="OLO51" s="13"/>
      <c r="OLP51" s="13"/>
      <c r="OLQ51" s="13"/>
      <c r="OLR51" s="13"/>
      <c r="OLS51" s="13"/>
      <c r="OLT51" s="13"/>
      <c r="OLU51" s="13"/>
      <c r="OLV51" s="13"/>
      <c r="OLW51" s="13"/>
      <c r="OLX51" s="13"/>
      <c r="OLY51" s="13"/>
      <c r="OLZ51" s="13"/>
      <c r="OMA51" s="13"/>
      <c r="OMB51" s="13"/>
      <c r="OMC51" s="13"/>
      <c r="OMD51" s="13"/>
      <c r="OME51" s="13"/>
      <c r="OMF51" s="13"/>
      <c r="OMG51" s="13"/>
      <c r="OMH51" s="13"/>
      <c r="OMI51" s="13"/>
      <c r="OMJ51" s="13"/>
      <c r="OMK51" s="13"/>
      <c r="OML51" s="13"/>
      <c r="OMM51" s="13"/>
      <c r="OMN51" s="13"/>
      <c r="OMO51" s="13"/>
      <c r="OMP51" s="13"/>
      <c r="OMQ51" s="13"/>
      <c r="OMR51" s="13"/>
      <c r="OMS51" s="13"/>
      <c r="OMT51" s="13"/>
      <c r="OMU51" s="13"/>
      <c r="OMV51" s="13"/>
      <c r="OMW51" s="13"/>
      <c r="OMX51" s="13"/>
      <c r="OMY51" s="13"/>
      <c r="OMZ51" s="13"/>
      <c r="ONA51" s="13"/>
      <c r="ONB51" s="13"/>
      <c r="ONC51" s="13"/>
      <c r="OND51" s="13"/>
      <c r="ONE51" s="13"/>
      <c r="ONF51" s="13"/>
      <c r="ONG51" s="13"/>
      <c r="ONH51" s="13"/>
      <c r="ONI51" s="13"/>
      <c r="ONJ51" s="13"/>
      <c r="ONK51" s="13"/>
      <c r="ONL51" s="13"/>
      <c r="ONM51" s="13"/>
      <c r="ONN51" s="13"/>
      <c r="ONO51" s="13"/>
      <c r="ONP51" s="13"/>
      <c r="ONQ51" s="13"/>
      <c r="ONR51" s="13"/>
      <c r="ONS51" s="13"/>
      <c r="ONT51" s="13"/>
      <c r="ONU51" s="13"/>
      <c r="ONV51" s="13"/>
      <c r="ONW51" s="13"/>
      <c r="ONX51" s="13"/>
      <c r="ONY51" s="13"/>
      <c r="ONZ51" s="13"/>
      <c r="OOA51" s="13"/>
      <c r="OOB51" s="13"/>
      <c r="OOC51" s="13"/>
      <c r="OOD51" s="13"/>
      <c r="OOE51" s="13"/>
      <c r="OOF51" s="13"/>
      <c r="OOG51" s="13"/>
      <c r="OOH51" s="13"/>
      <c r="OOI51" s="13"/>
      <c r="OOJ51" s="13"/>
      <c r="OOK51" s="13"/>
      <c r="OOL51" s="13"/>
      <c r="OOM51" s="13"/>
      <c r="OON51" s="13"/>
      <c r="OOO51" s="13"/>
      <c r="OOP51" s="13"/>
      <c r="OOQ51" s="13"/>
      <c r="OOR51" s="13"/>
      <c r="OOS51" s="13"/>
      <c r="OOT51" s="13"/>
      <c r="OOU51" s="13"/>
      <c r="OOV51" s="13"/>
      <c r="OOW51" s="13"/>
      <c r="OOX51" s="13"/>
      <c r="OOY51" s="13"/>
      <c r="OOZ51" s="13"/>
      <c r="OPA51" s="13"/>
      <c r="OPB51" s="13"/>
      <c r="OPC51" s="13"/>
      <c r="OPD51" s="13"/>
      <c r="OPE51" s="13"/>
      <c r="OPF51" s="13"/>
      <c r="OPG51" s="13"/>
      <c r="OPH51" s="13"/>
      <c r="OPI51" s="13"/>
      <c r="OPJ51" s="13"/>
      <c r="OPK51" s="13"/>
      <c r="OPL51" s="13"/>
      <c r="OPM51" s="13"/>
      <c r="OPN51" s="13"/>
      <c r="OPO51" s="13"/>
      <c r="OPP51" s="13"/>
      <c r="OPQ51" s="13"/>
      <c r="OPR51" s="13"/>
      <c r="OPS51" s="13"/>
      <c r="OPT51" s="13"/>
      <c r="OPU51" s="13"/>
      <c r="OPV51" s="13"/>
      <c r="OPW51" s="13"/>
      <c r="OPX51" s="13"/>
      <c r="OPY51" s="13"/>
      <c r="OPZ51" s="13"/>
      <c r="OQA51" s="13"/>
      <c r="OQB51" s="13"/>
      <c r="OQC51" s="13"/>
      <c r="OQD51" s="13"/>
      <c r="OQE51" s="13"/>
      <c r="OQF51" s="13"/>
      <c r="OQG51" s="13"/>
      <c r="OQH51" s="13"/>
      <c r="OQI51" s="13"/>
      <c r="OQJ51" s="13"/>
      <c r="OQK51" s="13"/>
      <c r="OQL51" s="13"/>
      <c r="OQM51" s="13"/>
      <c r="OQN51" s="13"/>
      <c r="OQO51" s="13"/>
      <c r="OQP51" s="13"/>
      <c r="OQQ51" s="13"/>
      <c r="OQR51" s="13"/>
      <c r="OQS51" s="13"/>
      <c r="OQT51" s="13"/>
      <c r="OQU51" s="13"/>
      <c r="OQV51" s="13"/>
      <c r="OQW51" s="13"/>
      <c r="OQX51" s="13"/>
      <c r="OQY51" s="13"/>
      <c r="OQZ51" s="13"/>
      <c r="ORA51" s="13"/>
      <c r="ORB51" s="13"/>
      <c r="ORC51" s="13"/>
      <c r="ORD51" s="13"/>
      <c r="ORE51" s="13"/>
      <c r="ORF51" s="13"/>
      <c r="ORG51" s="13"/>
      <c r="ORH51" s="13"/>
      <c r="ORI51" s="13"/>
      <c r="ORJ51" s="13"/>
      <c r="ORK51" s="13"/>
      <c r="ORL51" s="13"/>
      <c r="ORM51" s="13"/>
      <c r="ORN51" s="13"/>
      <c r="ORO51" s="13"/>
      <c r="ORP51" s="13"/>
      <c r="ORQ51" s="13"/>
      <c r="ORR51" s="13"/>
      <c r="ORS51" s="13"/>
      <c r="ORT51" s="13"/>
      <c r="ORU51" s="13"/>
      <c r="ORV51" s="13"/>
      <c r="ORW51" s="13"/>
      <c r="ORX51" s="13"/>
      <c r="ORY51" s="13"/>
      <c r="ORZ51" s="13"/>
      <c r="OSA51" s="13"/>
      <c r="OSB51" s="13"/>
      <c r="OSC51" s="13"/>
      <c r="OSD51" s="13"/>
      <c r="OSE51" s="13"/>
      <c r="OSF51" s="13"/>
      <c r="OSG51" s="13"/>
      <c r="OSH51" s="13"/>
      <c r="OSI51" s="13"/>
      <c r="OSJ51" s="13"/>
      <c r="OSK51" s="13"/>
      <c r="OSL51" s="13"/>
      <c r="OSM51" s="13"/>
      <c r="OSN51" s="13"/>
      <c r="OSO51" s="13"/>
      <c r="OSP51" s="13"/>
      <c r="OSQ51" s="13"/>
      <c r="OSR51" s="13"/>
      <c r="OSS51" s="13"/>
      <c r="OST51" s="13"/>
      <c r="OSU51" s="13"/>
      <c r="OSV51" s="13"/>
      <c r="OSW51" s="13"/>
      <c r="OSX51" s="13"/>
      <c r="OSY51" s="13"/>
      <c r="OSZ51" s="13"/>
      <c r="OTA51" s="13"/>
      <c r="OTB51" s="13"/>
      <c r="OTC51" s="13"/>
      <c r="OTD51" s="13"/>
      <c r="OTE51" s="13"/>
      <c r="OTF51" s="13"/>
      <c r="OTG51" s="13"/>
      <c r="OTH51" s="13"/>
      <c r="OTI51" s="13"/>
      <c r="OTJ51" s="13"/>
      <c r="OTK51" s="13"/>
      <c r="OTL51" s="13"/>
      <c r="OTM51" s="13"/>
      <c r="OTN51" s="13"/>
      <c r="OTO51" s="13"/>
      <c r="OTP51" s="13"/>
      <c r="OTQ51" s="13"/>
      <c r="OTR51" s="13"/>
      <c r="OTS51" s="13"/>
      <c r="OTT51" s="13"/>
      <c r="OTU51" s="13"/>
      <c r="OTV51" s="13"/>
      <c r="OTW51" s="13"/>
      <c r="OTX51" s="13"/>
      <c r="OTY51" s="13"/>
      <c r="OTZ51" s="13"/>
      <c r="OUA51" s="13"/>
      <c r="OUB51" s="13"/>
      <c r="OUC51" s="13"/>
      <c r="OUD51" s="13"/>
      <c r="OUE51" s="13"/>
      <c r="OUF51" s="13"/>
      <c r="OUG51" s="13"/>
      <c r="OUH51" s="13"/>
      <c r="OUI51" s="13"/>
      <c r="OUJ51" s="13"/>
      <c r="OUK51" s="13"/>
      <c r="OUL51" s="13"/>
      <c r="OUM51" s="13"/>
      <c r="OUN51" s="13"/>
      <c r="OUO51" s="13"/>
      <c r="OUP51" s="13"/>
      <c r="OUQ51" s="13"/>
      <c r="OUR51" s="13"/>
      <c r="OUS51" s="13"/>
      <c r="OUT51" s="13"/>
      <c r="OUU51" s="13"/>
      <c r="OUV51" s="13"/>
      <c r="OUW51" s="13"/>
      <c r="OUX51" s="13"/>
      <c r="OUY51" s="13"/>
      <c r="OUZ51" s="13"/>
      <c r="OVA51" s="13"/>
      <c r="OVB51" s="13"/>
      <c r="OVC51" s="13"/>
      <c r="OVD51" s="13"/>
      <c r="OVE51" s="13"/>
      <c r="OVF51" s="13"/>
      <c r="OVG51" s="13"/>
      <c r="OVH51" s="13"/>
      <c r="OVI51" s="13"/>
      <c r="OVJ51" s="13"/>
      <c r="OVK51" s="13"/>
      <c r="OVL51" s="13"/>
      <c r="OVM51" s="13"/>
      <c r="OVN51" s="13"/>
      <c r="OVO51" s="13"/>
      <c r="OVP51" s="13"/>
      <c r="OVQ51" s="13"/>
      <c r="OVR51" s="13"/>
      <c r="OVS51" s="13"/>
      <c r="OVT51" s="13"/>
      <c r="OVU51" s="13"/>
      <c r="OVV51" s="13"/>
      <c r="OVW51" s="13"/>
      <c r="OVX51" s="13"/>
      <c r="OVY51" s="13"/>
      <c r="OVZ51" s="13"/>
      <c r="OWA51" s="13"/>
      <c r="OWB51" s="13"/>
      <c r="OWC51" s="13"/>
      <c r="OWD51" s="13"/>
      <c r="OWE51" s="13"/>
      <c r="OWF51" s="13"/>
      <c r="OWG51" s="13"/>
      <c r="OWH51" s="13"/>
      <c r="OWI51" s="13"/>
      <c r="OWJ51" s="13"/>
      <c r="OWK51" s="13"/>
      <c r="OWL51" s="13"/>
      <c r="OWM51" s="13"/>
      <c r="OWN51" s="13"/>
      <c r="OWO51" s="13"/>
      <c r="OWP51" s="13"/>
      <c r="OWQ51" s="13"/>
      <c r="OWR51" s="13"/>
      <c r="OWS51" s="13"/>
      <c r="OWT51" s="13"/>
      <c r="OWU51" s="13"/>
      <c r="OWV51" s="13"/>
      <c r="OWW51" s="13"/>
      <c r="OWX51" s="13"/>
      <c r="OWY51" s="13"/>
      <c r="OWZ51" s="13"/>
      <c r="OXA51" s="13"/>
      <c r="OXB51" s="13"/>
      <c r="OXC51" s="13"/>
      <c r="OXD51" s="13"/>
      <c r="OXE51" s="13"/>
      <c r="OXF51" s="13"/>
      <c r="OXG51" s="13"/>
      <c r="OXH51" s="13"/>
      <c r="OXI51" s="13"/>
      <c r="OXJ51" s="13"/>
      <c r="OXK51" s="13"/>
      <c r="OXL51" s="13"/>
      <c r="OXM51" s="13"/>
      <c r="OXN51" s="13"/>
      <c r="OXO51" s="13"/>
      <c r="OXP51" s="13"/>
      <c r="OXQ51" s="13"/>
      <c r="OXR51" s="13"/>
      <c r="OXS51" s="13"/>
      <c r="OXT51" s="13"/>
      <c r="OXU51" s="13"/>
      <c r="OXV51" s="13"/>
      <c r="OXW51" s="13"/>
      <c r="OXX51" s="13"/>
      <c r="OXY51" s="13"/>
      <c r="OXZ51" s="13"/>
      <c r="OYA51" s="13"/>
      <c r="OYB51" s="13"/>
      <c r="OYC51" s="13"/>
      <c r="OYD51" s="13"/>
      <c r="OYE51" s="13"/>
      <c r="OYF51" s="13"/>
      <c r="OYG51" s="13"/>
      <c r="OYH51" s="13"/>
      <c r="OYI51" s="13"/>
      <c r="OYJ51" s="13"/>
      <c r="OYK51" s="13"/>
      <c r="OYL51" s="13"/>
      <c r="OYM51" s="13"/>
      <c r="OYN51" s="13"/>
      <c r="OYO51" s="13"/>
      <c r="OYP51" s="13"/>
      <c r="OYQ51" s="13"/>
      <c r="OYR51" s="13"/>
      <c r="OYS51" s="13"/>
      <c r="OYT51" s="13"/>
      <c r="OYU51" s="13"/>
      <c r="OYV51" s="13"/>
      <c r="OYW51" s="13"/>
      <c r="OYX51" s="13"/>
      <c r="OYY51" s="13"/>
      <c r="OYZ51" s="13"/>
      <c r="OZA51" s="13"/>
      <c r="OZB51" s="13"/>
      <c r="OZC51" s="13"/>
      <c r="OZD51" s="13"/>
      <c r="OZE51" s="13"/>
      <c r="OZF51" s="13"/>
      <c r="OZG51" s="13"/>
      <c r="OZH51" s="13"/>
      <c r="OZI51" s="13"/>
      <c r="OZJ51" s="13"/>
      <c r="OZK51" s="13"/>
      <c r="OZL51" s="13"/>
      <c r="OZM51" s="13"/>
      <c r="OZN51" s="13"/>
      <c r="OZO51" s="13"/>
      <c r="OZP51" s="13"/>
      <c r="OZQ51" s="13"/>
      <c r="OZR51" s="13"/>
      <c r="OZS51" s="13"/>
      <c r="OZT51" s="13"/>
      <c r="OZU51" s="13"/>
      <c r="OZV51" s="13"/>
      <c r="OZW51" s="13"/>
      <c r="OZX51" s="13"/>
      <c r="OZY51" s="13"/>
      <c r="OZZ51" s="13"/>
      <c r="PAA51" s="13"/>
      <c r="PAB51" s="13"/>
      <c r="PAC51" s="13"/>
      <c r="PAD51" s="13"/>
      <c r="PAE51" s="13"/>
      <c r="PAF51" s="13"/>
      <c r="PAG51" s="13"/>
      <c r="PAH51" s="13"/>
      <c r="PAI51" s="13"/>
      <c r="PAJ51" s="13"/>
      <c r="PAK51" s="13"/>
      <c r="PAL51" s="13"/>
      <c r="PAM51" s="13"/>
      <c r="PAN51" s="13"/>
      <c r="PAO51" s="13"/>
      <c r="PAP51" s="13"/>
      <c r="PAQ51" s="13"/>
      <c r="PAR51" s="13"/>
      <c r="PAS51" s="13"/>
      <c r="PAT51" s="13"/>
      <c r="PAU51" s="13"/>
      <c r="PAV51" s="13"/>
      <c r="PAW51" s="13"/>
      <c r="PAX51" s="13"/>
      <c r="PAY51" s="13"/>
      <c r="PAZ51" s="13"/>
      <c r="PBA51" s="13"/>
      <c r="PBB51" s="13"/>
      <c r="PBC51" s="13"/>
      <c r="PBD51" s="13"/>
      <c r="PBE51" s="13"/>
      <c r="PBF51" s="13"/>
      <c r="PBG51" s="13"/>
      <c r="PBH51" s="13"/>
      <c r="PBI51" s="13"/>
      <c r="PBJ51" s="13"/>
      <c r="PBK51" s="13"/>
      <c r="PBL51" s="13"/>
      <c r="PBM51" s="13"/>
      <c r="PBN51" s="13"/>
      <c r="PBO51" s="13"/>
      <c r="PBP51" s="13"/>
      <c r="PBQ51" s="13"/>
      <c r="PBR51" s="13"/>
      <c r="PBS51" s="13"/>
      <c r="PBT51" s="13"/>
      <c r="PBU51" s="13"/>
      <c r="PBV51" s="13"/>
      <c r="PBW51" s="13"/>
      <c r="PBX51" s="13"/>
      <c r="PBY51" s="13"/>
      <c r="PBZ51" s="13"/>
      <c r="PCA51" s="13"/>
      <c r="PCB51" s="13"/>
      <c r="PCC51" s="13"/>
      <c r="PCD51" s="13"/>
      <c r="PCE51" s="13"/>
      <c r="PCF51" s="13"/>
      <c r="PCG51" s="13"/>
      <c r="PCH51" s="13"/>
      <c r="PCI51" s="13"/>
      <c r="PCJ51" s="13"/>
      <c r="PCK51" s="13"/>
      <c r="PCL51" s="13"/>
      <c r="PCM51" s="13"/>
      <c r="PCN51" s="13"/>
      <c r="PCO51" s="13"/>
      <c r="PCP51" s="13"/>
      <c r="PCQ51" s="13"/>
      <c r="PCR51" s="13"/>
      <c r="PCS51" s="13"/>
      <c r="PCT51" s="13"/>
      <c r="PCU51" s="13"/>
      <c r="PCV51" s="13"/>
      <c r="PCW51" s="13"/>
      <c r="PCX51" s="13"/>
      <c r="PCY51" s="13"/>
      <c r="PCZ51" s="13"/>
      <c r="PDA51" s="13"/>
      <c r="PDB51" s="13"/>
      <c r="PDC51" s="13"/>
      <c r="PDD51" s="13"/>
      <c r="PDE51" s="13"/>
      <c r="PDF51" s="13"/>
      <c r="PDG51" s="13"/>
      <c r="PDH51" s="13"/>
      <c r="PDI51" s="13"/>
      <c r="PDJ51" s="13"/>
      <c r="PDK51" s="13"/>
      <c r="PDL51" s="13"/>
      <c r="PDM51" s="13"/>
      <c r="PDN51" s="13"/>
      <c r="PDO51" s="13"/>
      <c r="PDP51" s="13"/>
      <c r="PDQ51" s="13"/>
      <c r="PDR51" s="13"/>
      <c r="PDS51" s="13"/>
      <c r="PDT51" s="13"/>
      <c r="PDU51" s="13"/>
      <c r="PDV51" s="13"/>
      <c r="PDW51" s="13"/>
      <c r="PDX51" s="13"/>
      <c r="PDY51" s="13"/>
      <c r="PDZ51" s="13"/>
      <c r="PEA51" s="13"/>
      <c r="PEB51" s="13"/>
      <c r="PEC51" s="13"/>
      <c r="PED51" s="13"/>
      <c r="PEE51" s="13"/>
      <c r="PEF51" s="13"/>
      <c r="PEG51" s="13"/>
      <c r="PEH51" s="13"/>
      <c r="PEI51" s="13"/>
      <c r="PEJ51" s="13"/>
      <c r="PEK51" s="13"/>
      <c r="PEL51" s="13"/>
      <c r="PEM51" s="13"/>
      <c r="PEN51" s="13"/>
      <c r="PEO51" s="13"/>
      <c r="PEP51" s="13"/>
      <c r="PEQ51" s="13"/>
      <c r="PER51" s="13"/>
      <c r="PES51" s="13"/>
      <c r="PET51" s="13"/>
      <c r="PEU51" s="13"/>
      <c r="PEV51" s="13"/>
      <c r="PEW51" s="13"/>
      <c r="PEX51" s="13"/>
      <c r="PEY51" s="13"/>
      <c r="PEZ51" s="13"/>
      <c r="PFA51" s="13"/>
      <c r="PFB51" s="13"/>
      <c r="PFC51" s="13"/>
      <c r="PFD51" s="13"/>
      <c r="PFE51" s="13"/>
      <c r="PFF51" s="13"/>
      <c r="PFG51" s="13"/>
      <c r="PFH51" s="13"/>
      <c r="PFI51" s="13"/>
      <c r="PFJ51" s="13"/>
      <c r="PFK51" s="13"/>
      <c r="PFL51" s="13"/>
      <c r="PFM51" s="13"/>
      <c r="PFN51" s="13"/>
      <c r="PFO51" s="13"/>
      <c r="PFP51" s="13"/>
      <c r="PFQ51" s="13"/>
      <c r="PFR51" s="13"/>
      <c r="PFS51" s="13"/>
      <c r="PFT51" s="13"/>
      <c r="PFU51" s="13"/>
      <c r="PFV51" s="13"/>
      <c r="PFW51" s="13"/>
      <c r="PFX51" s="13"/>
      <c r="PFY51" s="13"/>
      <c r="PFZ51" s="13"/>
      <c r="PGA51" s="13"/>
      <c r="PGB51" s="13"/>
      <c r="PGC51" s="13"/>
      <c r="PGD51" s="13"/>
      <c r="PGE51" s="13"/>
      <c r="PGF51" s="13"/>
      <c r="PGG51" s="13"/>
      <c r="PGH51" s="13"/>
      <c r="PGI51" s="13"/>
      <c r="PGJ51" s="13"/>
      <c r="PGK51" s="13"/>
      <c r="PGL51" s="13"/>
      <c r="PGM51" s="13"/>
      <c r="PGN51" s="13"/>
      <c r="PGO51" s="13"/>
      <c r="PGP51" s="13"/>
      <c r="PGQ51" s="13"/>
      <c r="PGR51" s="13"/>
      <c r="PGS51" s="13"/>
      <c r="PGT51" s="13"/>
      <c r="PGU51" s="13"/>
      <c r="PGV51" s="13"/>
      <c r="PGW51" s="13"/>
      <c r="PGX51" s="13"/>
      <c r="PGY51" s="13"/>
      <c r="PGZ51" s="13"/>
      <c r="PHA51" s="13"/>
      <c r="PHB51" s="13"/>
      <c r="PHC51" s="13"/>
      <c r="PHD51" s="13"/>
      <c r="PHE51" s="13"/>
      <c r="PHF51" s="13"/>
      <c r="PHG51" s="13"/>
      <c r="PHH51" s="13"/>
      <c r="PHI51" s="13"/>
      <c r="PHJ51" s="13"/>
      <c r="PHK51" s="13"/>
      <c r="PHL51" s="13"/>
      <c r="PHM51" s="13"/>
      <c r="PHN51" s="13"/>
      <c r="PHO51" s="13"/>
      <c r="PHP51" s="13"/>
      <c r="PHQ51" s="13"/>
      <c r="PHR51" s="13"/>
      <c r="PHS51" s="13"/>
      <c r="PHT51" s="13"/>
      <c r="PHU51" s="13"/>
      <c r="PHV51" s="13"/>
      <c r="PHW51" s="13"/>
      <c r="PHX51" s="13"/>
      <c r="PHY51" s="13"/>
      <c r="PHZ51" s="13"/>
      <c r="PIA51" s="13"/>
      <c r="PIB51" s="13"/>
      <c r="PIC51" s="13"/>
      <c r="PID51" s="13"/>
      <c r="PIE51" s="13"/>
      <c r="PIF51" s="13"/>
      <c r="PIG51" s="13"/>
      <c r="PIH51" s="13"/>
      <c r="PII51" s="13"/>
      <c r="PIJ51" s="13"/>
      <c r="PIK51" s="13"/>
      <c r="PIL51" s="13"/>
      <c r="PIM51" s="13"/>
      <c r="PIN51" s="13"/>
      <c r="PIO51" s="13"/>
      <c r="PIP51" s="13"/>
      <c r="PIQ51" s="13"/>
      <c r="PIR51" s="13"/>
      <c r="PIS51" s="13"/>
      <c r="PIT51" s="13"/>
      <c r="PIU51" s="13"/>
      <c r="PIV51" s="13"/>
      <c r="PIW51" s="13"/>
      <c r="PIX51" s="13"/>
      <c r="PIY51" s="13"/>
      <c r="PIZ51" s="13"/>
      <c r="PJA51" s="13"/>
      <c r="PJB51" s="13"/>
      <c r="PJC51" s="13"/>
      <c r="PJD51" s="13"/>
      <c r="PJE51" s="13"/>
      <c r="PJF51" s="13"/>
      <c r="PJG51" s="13"/>
      <c r="PJH51" s="13"/>
      <c r="PJI51" s="13"/>
      <c r="PJJ51" s="13"/>
      <c r="PJK51" s="13"/>
      <c r="PJL51" s="13"/>
      <c r="PJM51" s="13"/>
      <c r="PJN51" s="13"/>
      <c r="PJO51" s="13"/>
      <c r="PJP51" s="13"/>
      <c r="PJQ51" s="13"/>
      <c r="PJR51" s="13"/>
      <c r="PJS51" s="13"/>
      <c r="PJT51" s="13"/>
      <c r="PJU51" s="13"/>
      <c r="PJV51" s="13"/>
      <c r="PJW51" s="13"/>
      <c r="PJX51" s="13"/>
      <c r="PJY51" s="13"/>
      <c r="PJZ51" s="13"/>
      <c r="PKA51" s="13"/>
      <c r="PKB51" s="13"/>
      <c r="PKC51" s="13"/>
      <c r="PKD51" s="13"/>
      <c r="PKE51" s="13"/>
      <c r="PKF51" s="13"/>
      <c r="PKG51" s="13"/>
      <c r="PKH51" s="13"/>
      <c r="PKI51" s="13"/>
      <c r="PKJ51" s="13"/>
      <c r="PKK51" s="13"/>
      <c r="PKL51" s="13"/>
      <c r="PKM51" s="13"/>
      <c r="PKN51" s="13"/>
      <c r="PKO51" s="13"/>
      <c r="PKP51" s="13"/>
      <c r="PKQ51" s="13"/>
      <c r="PKR51" s="13"/>
      <c r="PKS51" s="13"/>
      <c r="PKT51" s="13"/>
      <c r="PKU51" s="13"/>
      <c r="PKV51" s="13"/>
      <c r="PKW51" s="13"/>
      <c r="PKX51" s="13"/>
      <c r="PKY51" s="13"/>
      <c r="PKZ51" s="13"/>
      <c r="PLA51" s="13"/>
      <c r="PLB51" s="13"/>
      <c r="PLC51" s="13"/>
      <c r="PLD51" s="13"/>
      <c r="PLE51" s="13"/>
      <c r="PLF51" s="13"/>
      <c r="PLG51" s="13"/>
      <c r="PLH51" s="13"/>
      <c r="PLI51" s="13"/>
      <c r="PLJ51" s="13"/>
      <c r="PLK51" s="13"/>
      <c r="PLL51" s="13"/>
      <c r="PLM51" s="13"/>
      <c r="PLN51" s="13"/>
      <c r="PLO51" s="13"/>
      <c r="PLP51" s="13"/>
      <c r="PLQ51" s="13"/>
      <c r="PLR51" s="13"/>
      <c r="PLS51" s="13"/>
      <c r="PLT51" s="13"/>
      <c r="PLU51" s="13"/>
      <c r="PLV51" s="13"/>
      <c r="PLW51" s="13"/>
      <c r="PLX51" s="13"/>
      <c r="PLY51" s="13"/>
      <c r="PLZ51" s="13"/>
      <c r="PMA51" s="13"/>
      <c r="PMB51" s="13"/>
      <c r="PMC51" s="13"/>
      <c r="PMD51" s="13"/>
      <c r="PME51" s="13"/>
      <c r="PMF51" s="13"/>
      <c r="PMG51" s="13"/>
      <c r="PMH51" s="13"/>
      <c r="PMI51" s="13"/>
      <c r="PMJ51" s="13"/>
      <c r="PMK51" s="13"/>
      <c r="PML51" s="13"/>
      <c r="PMM51" s="13"/>
      <c r="PMN51" s="13"/>
      <c r="PMO51" s="13"/>
      <c r="PMP51" s="13"/>
      <c r="PMQ51" s="13"/>
      <c r="PMR51" s="13"/>
      <c r="PMS51" s="13"/>
      <c r="PMT51" s="13"/>
      <c r="PMU51" s="13"/>
      <c r="PMV51" s="13"/>
      <c r="PMW51" s="13"/>
      <c r="PMX51" s="13"/>
      <c r="PMY51" s="13"/>
      <c r="PMZ51" s="13"/>
      <c r="PNA51" s="13"/>
      <c r="PNB51" s="13"/>
      <c r="PNC51" s="13"/>
      <c r="PND51" s="13"/>
      <c r="PNE51" s="13"/>
      <c r="PNF51" s="13"/>
      <c r="PNG51" s="13"/>
      <c r="PNH51" s="13"/>
      <c r="PNI51" s="13"/>
      <c r="PNJ51" s="13"/>
      <c r="PNK51" s="13"/>
      <c r="PNL51" s="13"/>
      <c r="PNM51" s="13"/>
      <c r="PNN51" s="13"/>
      <c r="PNO51" s="13"/>
      <c r="PNP51" s="13"/>
      <c r="PNQ51" s="13"/>
      <c r="PNR51" s="13"/>
      <c r="PNS51" s="13"/>
      <c r="PNT51" s="13"/>
      <c r="PNU51" s="13"/>
      <c r="PNV51" s="13"/>
      <c r="PNW51" s="13"/>
      <c r="PNX51" s="13"/>
      <c r="PNY51" s="13"/>
      <c r="PNZ51" s="13"/>
      <c r="POA51" s="13"/>
      <c r="POB51" s="13"/>
      <c r="POC51" s="13"/>
      <c r="POD51" s="13"/>
      <c r="POE51" s="13"/>
      <c r="POF51" s="13"/>
      <c r="POG51" s="13"/>
      <c r="POH51" s="13"/>
      <c r="POI51" s="13"/>
      <c r="POJ51" s="13"/>
      <c r="POK51" s="13"/>
      <c r="POL51" s="13"/>
      <c r="POM51" s="13"/>
      <c r="PON51" s="13"/>
      <c r="POO51" s="13"/>
      <c r="POP51" s="13"/>
      <c r="POQ51" s="13"/>
      <c r="POR51" s="13"/>
      <c r="POS51" s="13"/>
      <c r="POT51" s="13"/>
      <c r="POU51" s="13"/>
      <c r="POV51" s="13"/>
      <c r="POW51" s="13"/>
      <c r="POX51" s="13"/>
      <c r="POY51" s="13"/>
      <c r="POZ51" s="13"/>
      <c r="PPA51" s="13"/>
      <c r="PPB51" s="13"/>
      <c r="PPC51" s="13"/>
      <c r="PPD51" s="13"/>
      <c r="PPE51" s="13"/>
      <c r="PPF51" s="13"/>
      <c r="PPG51" s="13"/>
      <c r="PPH51" s="13"/>
      <c r="PPI51" s="13"/>
      <c r="PPJ51" s="13"/>
      <c r="PPK51" s="13"/>
      <c r="PPL51" s="13"/>
      <c r="PPM51" s="13"/>
      <c r="PPN51" s="13"/>
      <c r="PPO51" s="13"/>
      <c r="PPP51" s="13"/>
      <c r="PPQ51" s="13"/>
      <c r="PPR51" s="13"/>
      <c r="PPS51" s="13"/>
      <c r="PPT51" s="13"/>
      <c r="PPU51" s="13"/>
      <c r="PPV51" s="13"/>
      <c r="PPW51" s="13"/>
      <c r="PPX51" s="13"/>
      <c r="PPY51" s="13"/>
      <c r="PPZ51" s="13"/>
      <c r="PQA51" s="13"/>
      <c r="PQB51" s="13"/>
      <c r="PQC51" s="13"/>
      <c r="PQD51" s="13"/>
      <c r="PQE51" s="13"/>
      <c r="PQF51" s="13"/>
      <c r="PQG51" s="13"/>
      <c r="PQH51" s="13"/>
      <c r="PQI51" s="13"/>
      <c r="PQJ51" s="13"/>
      <c r="PQK51" s="13"/>
      <c r="PQL51" s="13"/>
      <c r="PQM51" s="13"/>
      <c r="PQN51" s="13"/>
      <c r="PQO51" s="13"/>
      <c r="PQP51" s="13"/>
      <c r="PQQ51" s="13"/>
      <c r="PQR51" s="13"/>
      <c r="PQS51" s="13"/>
      <c r="PQT51" s="13"/>
      <c r="PQU51" s="13"/>
      <c r="PQV51" s="13"/>
      <c r="PQW51" s="13"/>
      <c r="PQX51" s="13"/>
      <c r="PQY51" s="13"/>
      <c r="PQZ51" s="13"/>
      <c r="PRA51" s="13"/>
      <c r="PRB51" s="13"/>
      <c r="PRC51" s="13"/>
      <c r="PRD51" s="13"/>
      <c r="PRE51" s="13"/>
      <c r="PRF51" s="13"/>
      <c r="PRG51" s="13"/>
      <c r="PRH51" s="13"/>
      <c r="PRI51" s="13"/>
      <c r="PRJ51" s="13"/>
      <c r="PRK51" s="13"/>
      <c r="PRL51" s="13"/>
      <c r="PRM51" s="13"/>
      <c r="PRN51" s="13"/>
      <c r="PRO51" s="13"/>
      <c r="PRP51" s="13"/>
      <c r="PRQ51" s="13"/>
      <c r="PRR51" s="13"/>
      <c r="PRS51" s="13"/>
      <c r="PRT51" s="13"/>
      <c r="PRU51" s="13"/>
      <c r="PRV51" s="13"/>
      <c r="PRW51" s="13"/>
      <c r="PRX51" s="13"/>
      <c r="PRY51" s="13"/>
      <c r="PRZ51" s="13"/>
      <c r="PSA51" s="13"/>
      <c r="PSB51" s="13"/>
      <c r="PSC51" s="13"/>
      <c r="PSD51" s="13"/>
      <c r="PSE51" s="13"/>
      <c r="PSF51" s="13"/>
      <c r="PSG51" s="13"/>
      <c r="PSH51" s="13"/>
      <c r="PSI51" s="13"/>
      <c r="PSJ51" s="13"/>
      <c r="PSK51" s="13"/>
      <c r="PSL51" s="13"/>
      <c r="PSM51" s="13"/>
      <c r="PSN51" s="13"/>
      <c r="PSO51" s="13"/>
      <c r="PSP51" s="13"/>
      <c r="PSQ51" s="13"/>
      <c r="PSR51" s="13"/>
      <c r="PSS51" s="13"/>
      <c r="PST51" s="13"/>
      <c r="PSU51" s="13"/>
      <c r="PSV51" s="13"/>
      <c r="PSW51" s="13"/>
      <c r="PSX51" s="13"/>
      <c r="PSY51" s="13"/>
      <c r="PSZ51" s="13"/>
      <c r="PTA51" s="13"/>
      <c r="PTB51" s="13"/>
      <c r="PTC51" s="13"/>
      <c r="PTD51" s="13"/>
      <c r="PTE51" s="13"/>
      <c r="PTF51" s="13"/>
      <c r="PTG51" s="13"/>
      <c r="PTH51" s="13"/>
      <c r="PTI51" s="13"/>
      <c r="PTJ51" s="13"/>
      <c r="PTK51" s="13"/>
      <c r="PTL51" s="13"/>
      <c r="PTM51" s="13"/>
      <c r="PTN51" s="13"/>
      <c r="PTO51" s="13"/>
      <c r="PTP51" s="13"/>
      <c r="PTQ51" s="13"/>
      <c r="PTR51" s="13"/>
      <c r="PTS51" s="13"/>
      <c r="PTT51" s="13"/>
      <c r="PTU51" s="13"/>
      <c r="PTV51" s="13"/>
      <c r="PTW51" s="13"/>
      <c r="PTX51" s="13"/>
      <c r="PTY51" s="13"/>
      <c r="PTZ51" s="13"/>
      <c r="PUA51" s="13"/>
      <c r="PUB51" s="13"/>
      <c r="PUC51" s="13"/>
      <c r="PUD51" s="13"/>
      <c r="PUE51" s="13"/>
      <c r="PUF51" s="13"/>
      <c r="PUG51" s="13"/>
      <c r="PUH51" s="13"/>
      <c r="PUI51" s="13"/>
      <c r="PUJ51" s="13"/>
      <c r="PUK51" s="13"/>
      <c r="PUL51" s="13"/>
      <c r="PUM51" s="13"/>
      <c r="PUN51" s="13"/>
      <c r="PUO51" s="13"/>
      <c r="PUP51" s="13"/>
      <c r="PUQ51" s="13"/>
      <c r="PUR51" s="13"/>
      <c r="PUS51" s="13"/>
      <c r="PUT51" s="13"/>
      <c r="PUU51" s="13"/>
      <c r="PUV51" s="13"/>
      <c r="PUW51" s="13"/>
      <c r="PUX51" s="13"/>
      <c r="PUY51" s="13"/>
      <c r="PUZ51" s="13"/>
      <c r="PVA51" s="13"/>
      <c r="PVB51" s="13"/>
      <c r="PVC51" s="13"/>
      <c r="PVD51" s="13"/>
      <c r="PVE51" s="13"/>
      <c r="PVF51" s="13"/>
      <c r="PVG51" s="13"/>
      <c r="PVH51" s="13"/>
      <c r="PVI51" s="13"/>
      <c r="PVJ51" s="13"/>
      <c r="PVK51" s="13"/>
      <c r="PVL51" s="13"/>
      <c r="PVM51" s="13"/>
      <c r="PVN51" s="13"/>
      <c r="PVO51" s="13"/>
      <c r="PVP51" s="13"/>
      <c r="PVQ51" s="13"/>
      <c r="PVR51" s="13"/>
      <c r="PVS51" s="13"/>
      <c r="PVT51" s="13"/>
      <c r="PVU51" s="13"/>
      <c r="PVV51" s="13"/>
      <c r="PVW51" s="13"/>
      <c r="PVX51" s="13"/>
      <c r="PVY51" s="13"/>
      <c r="PVZ51" s="13"/>
      <c r="PWA51" s="13"/>
      <c r="PWB51" s="13"/>
      <c r="PWC51" s="13"/>
      <c r="PWD51" s="13"/>
      <c r="PWE51" s="13"/>
      <c r="PWF51" s="13"/>
      <c r="PWG51" s="13"/>
      <c r="PWH51" s="13"/>
      <c r="PWI51" s="13"/>
      <c r="PWJ51" s="13"/>
      <c r="PWK51" s="13"/>
      <c r="PWL51" s="13"/>
      <c r="PWM51" s="13"/>
      <c r="PWN51" s="13"/>
      <c r="PWO51" s="13"/>
      <c r="PWP51" s="13"/>
      <c r="PWQ51" s="13"/>
      <c r="PWR51" s="13"/>
      <c r="PWS51" s="13"/>
      <c r="PWT51" s="13"/>
      <c r="PWU51" s="13"/>
      <c r="PWV51" s="13"/>
      <c r="PWW51" s="13"/>
      <c r="PWX51" s="13"/>
      <c r="PWY51" s="13"/>
      <c r="PWZ51" s="13"/>
      <c r="PXA51" s="13"/>
      <c r="PXB51" s="13"/>
      <c r="PXC51" s="13"/>
      <c r="PXD51" s="13"/>
      <c r="PXE51" s="13"/>
      <c r="PXF51" s="13"/>
      <c r="PXG51" s="13"/>
      <c r="PXH51" s="13"/>
      <c r="PXI51" s="13"/>
      <c r="PXJ51" s="13"/>
      <c r="PXK51" s="13"/>
      <c r="PXL51" s="13"/>
      <c r="PXM51" s="13"/>
      <c r="PXN51" s="13"/>
      <c r="PXO51" s="13"/>
      <c r="PXP51" s="13"/>
      <c r="PXQ51" s="13"/>
      <c r="PXR51" s="13"/>
      <c r="PXS51" s="13"/>
      <c r="PXT51" s="13"/>
      <c r="PXU51" s="13"/>
      <c r="PXV51" s="13"/>
      <c r="PXW51" s="13"/>
      <c r="PXX51" s="13"/>
      <c r="PXY51" s="13"/>
      <c r="PXZ51" s="13"/>
      <c r="PYA51" s="13"/>
      <c r="PYB51" s="13"/>
      <c r="PYC51" s="13"/>
      <c r="PYD51" s="13"/>
      <c r="PYE51" s="13"/>
      <c r="PYF51" s="13"/>
      <c r="PYG51" s="13"/>
      <c r="PYH51" s="13"/>
      <c r="PYI51" s="13"/>
      <c r="PYJ51" s="13"/>
      <c r="PYK51" s="13"/>
      <c r="PYL51" s="13"/>
      <c r="PYM51" s="13"/>
      <c r="PYN51" s="13"/>
      <c r="PYO51" s="13"/>
      <c r="PYP51" s="13"/>
      <c r="PYQ51" s="13"/>
      <c r="PYR51" s="13"/>
      <c r="PYS51" s="13"/>
      <c r="PYT51" s="13"/>
      <c r="PYU51" s="13"/>
      <c r="PYV51" s="13"/>
      <c r="PYW51" s="13"/>
      <c r="PYX51" s="13"/>
      <c r="PYY51" s="13"/>
      <c r="PYZ51" s="13"/>
      <c r="PZA51" s="13"/>
      <c r="PZB51" s="13"/>
      <c r="PZC51" s="13"/>
      <c r="PZD51" s="13"/>
      <c r="PZE51" s="13"/>
      <c r="PZF51" s="13"/>
      <c r="PZG51" s="13"/>
      <c r="PZH51" s="13"/>
      <c r="PZI51" s="13"/>
      <c r="PZJ51" s="13"/>
      <c r="PZK51" s="13"/>
      <c r="PZL51" s="13"/>
      <c r="PZM51" s="13"/>
      <c r="PZN51" s="13"/>
      <c r="PZO51" s="13"/>
      <c r="PZP51" s="13"/>
      <c r="PZQ51" s="13"/>
      <c r="PZR51" s="13"/>
      <c r="PZS51" s="13"/>
      <c r="PZT51" s="13"/>
      <c r="PZU51" s="13"/>
      <c r="PZV51" s="13"/>
      <c r="PZW51" s="13"/>
      <c r="PZX51" s="13"/>
      <c r="PZY51" s="13"/>
      <c r="PZZ51" s="13"/>
      <c r="QAA51" s="13"/>
      <c r="QAB51" s="13"/>
      <c r="QAC51" s="13"/>
      <c r="QAD51" s="13"/>
      <c r="QAE51" s="13"/>
      <c r="QAF51" s="13"/>
      <c r="QAG51" s="13"/>
      <c r="QAH51" s="13"/>
      <c r="QAI51" s="13"/>
      <c r="QAJ51" s="13"/>
      <c r="QAK51" s="13"/>
      <c r="QAL51" s="13"/>
      <c r="QAM51" s="13"/>
      <c r="QAN51" s="13"/>
      <c r="QAO51" s="13"/>
      <c r="QAP51" s="13"/>
      <c r="QAQ51" s="13"/>
      <c r="QAR51" s="13"/>
      <c r="QAS51" s="13"/>
      <c r="QAT51" s="13"/>
      <c r="QAU51" s="13"/>
      <c r="QAV51" s="13"/>
      <c r="QAW51" s="13"/>
      <c r="QAX51" s="13"/>
      <c r="QAY51" s="13"/>
      <c r="QAZ51" s="13"/>
      <c r="QBA51" s="13"/>
      <c r="QBB51" s="13"/>
      <c r="QBC51" s="13"/>
      <c r="QBD51" s="13"/>
      <c r="QBE51" s="13"/>
      <c r="QBF51" s="13"/>
      <c r="QBG51" s="13"/>
      <c r="QBH51" s="13"/>
      <c r="QBI51" s="13"/>
      <c r="QBJ51" s="13"/>
      <c r="QBK51" s="13"/>
      <c r="QBL51" s="13"/>
      <c r="QBM51" s="13"/>
      <c r="QBN51" s="13"/>
      <c r="QBO51" s="13"/>
      <c r="QBP51" s="13"/>
      <c r="QBQ51" s="13"/>
      <c r="QBR51" s="13"/>
      <c r="QBS51" s="13"/>
      <c r="QBT51" s="13"/>
      <c r="QBU51" s="13"/>
      <c r="QBV51" s="13"/>
      <c r="QBW51" s="13"/>
      <c r="QBX51" s="13"/>
      <c r="QBY51" s="13"/>
      <c r="QBZ51" s="13"/>
      <c r="QCA51" s="13"/>
      <c r="QCB51" s="13"/>
      <c r="QCC51" s="13"/>
      <c r="QCD51" s="13"/>
      <c r="QCE51" s="13"/>
      <c r="QCF51" s="13"/>
      <c r="QCG51" s="13"/>
      <c r="QCH51" s="13"/>
      <c r="QCI51" s="13"/>
      <c r="QCJ51" s="13"/>
      <c r="QCK51" s="13"/>
      <c r="QCL51" s="13"/>
      <c r="QCM51" s="13"/>
      <c r="QCN51" s="13"/>
      <c r="QCO51" s="13"/>
      <c r="QCP51" s="13"/>
      <c r="QCQ51" s="13"/>
      <c r="QCR51" s="13"/>
      <c r="QCS51" s="13"/>
      <c r="QCT51" s="13"/>
      <c r="QCU51" s="13"/>
      <c r="QCV51" s="13"/>
      <c r="QCW51" s="13"/>
      <c r="QCX51" s="13"/>
      <c r="QCY51" s="13"/>
      <c r="QCZ51" s="13"/>
      <c r="QDA51" s="13"/>
      <c r="QDB51" s="13"/>
      <c r="QDC51" s="13"/>
      <c r="QDD51" s="13"/>
      <c r="QDE51" s="13"/>
      <c r="QDF51" s="13"/>
      <c r="QDG51" s="13"/>
      <c r="QDH51" s="13"/>
      <c r="QDI51" s="13"/>
      <c r="QDJ51" s="13"/>
      <c r="QDK51" s="13"/>
      <c r="QDL51" s="13"/>
      <c r="QDM51" s="13"/>
      <c r="QDN51" s="13"/>
      <c r="QDO51" s="13"/>
      <c r="QDP51" s="13"/>
      <c r="QDQ51" s="13"/>
      <c r="QDR51" s="13"/>
      <c r="QDS51" s="13"/>
      <c r="QDT51" s="13"/>
      <c r="QDU51" s="13"/>
      <c r="QDV51" s="13"/>
      <c r="QDW51" s="13"/>
      <c r="QDX51" s="13"/>
      <c r="QDY51" s="13"/>
      <c r="QDZ51" s="13"/>
      <c r="QEA51" s="13"/>
      <c r="QEB51" s="13"/>
      <c r="QEC51" s="13"/>
      <c r="QED51" s="13"/>
      <c r="QEE51" s="13"/>
      <c r="QEF51" s="13"/>
      <c r="QEG51" s="13"/>
      <c r="QEH51" s="13"/>
      <c r="QEI51" s="13"/>
      <c r="QEJ51" s="13"/>
      <c r="QEK51" s="13"/>
      <c r="QEL51" s="13"/>
      <c r="QEM51" s="13"/>
      <c r="QEN51" s="13"/>
      <c r="QEO51" s="13"/>
      <c r="QEP51" s="13"/>
      <c r="QEQ51" s="13"/>
      <c r="QER51" s="13"/>
      <c r="QES51" s="13"/>
      <c r="QET51" s="13"/>
      <c r="QEU51" s="13"/>
      <c r="QEV51" s="13"/>
      <c r="QEW51" s="13"/>
      <c r="QEX51" s="13"/>
      <c r="QEY51" s="13"/>
      <c r="QEZ51" s="13"/>
      <c r="QFA51" s="13"/>
      <c r="QFB51" s="13"/>
      <c r="QFC51" s="13"/>
      <c r="QFD51" s="13"/>
      <c r="QFE51" s="13"/>
      <c r="QFF51" s="13"/>
      <c r="QFG51" s="13"/>
      <c r="QFH51" s="13"/>
      <c r="QFI51" s="13"/>
      <c r="QFJ51" s="13"/>
      <c r="QFK51" s="13"/>
      <c r="QFL51" s="13"/>
      <c r="QFM51" s="13"/>
      <c r="QFN51" s="13"/>
      <c r="QFO51" s="13"/>
      <c r="QFP51" s="13"/>
      <c r="QFQ51" s="13"/>
      <c r="QFR51" s="13"/>
      <c r="QFS51" s="13"/>
      <c r="QFT51" s="13"/>
      <c r="QFU51" s="13"/>
      <c r="QFV51" s="13"/>
      <c r="QFW51" s="13"/>
      <c r="QFX51" s="13"/>
      <c r="QFY51" s="13"/>
      <c r="QFZ51" s="13"/>
      <c r="QGA51" s="13"/>
      <c r="QGB51" s="13"/>
      <c r="QGC51" s="13"/>
      <c r="QGD51" s="13"/>
      <c r="QGE51" s="13"/>
      <c r="QGF51" s="13"/>
      <c r="QGG51" s="13"/>
      <c r="QGH51" s="13"/>
      <c r="QGI51" s="13"/>
      <c r="QGJ51" s="13"/>
      <c r="QGK51" s="13"/>
      <c r="QGL51" s="13"/>
      <c r="QGM51" s="13"/>
      <c r="QGN51" s="13"/>
      <c r="QGO51" s="13"/>
      <c r="QGP51" s="13"/>
      <c r="QGQ51" s="13"/>
      <c r="QGR51" s="13"/>
      <c r="QGS51" s="13"/>
      <c r="QGT51" s="13"/>
      <c r="QGU51" s="13"/>
      <c r="QGV51" s="13"/>
      <c r="QGW51" s="13"/>
      <c r="QGX51" s="13"/>
      <c r="QGY51" s="13"/>
      <c r="QGZ51" s="13"/>
      <c r="QHA51" s="13"/>
      <c r="QHB51" s="13"/>
      <c r="QHC51" s="13"/>
      <c r="QHD51" s="13"/>
      <c r="QHE51" s="13"/>
      <c r="QHF51" s="13"/>
      <c r="QHG51" s="13"/>
      <c r="QHH51" s="13"/>
      <c r="QHI51" s="13"/>
      <c r="QHJ51" s="13"/>
      <c r="QHK51" s="13"/>
      <c r="QHL51" s="13"/>
      <c r="QHM51" s="13"/>
      <c r="QHN51" s="13"/>
      <c r="QHO51" s="13"/>
      <c r="QHP51" s="13"/>
      <c r="QHQ51" s="13"/>
      <c r="QHR51" s="13"/>
      <c r="QHS51" s="13"/>
      <c r="QHT51" s="13"/>
      <c r="QHU51" s="13"/>
      <c r="QHV51" s="13"/>
      <c r="QHW51" s="13"/>
      <c r="QHX51" s="13"/>
      <c r="QHY51" s="13"/>
      <c r="QHZ51" s="13"/>
      <c r="QIA51" s="13"/>
      <c r="QIB51" s="13"/>
      <c r="QIC51" s="13"/>
      <c r="QID51" s="13"/>
      <c r="QIE51" s="13"/>
      <c r="QIF51" s="13"/>
      <c r="QIG51" s="13"/>
      <c r="QIH51" s="13"/>
      <c r="QII51" s="13"/>
      <c r="QIJ51" s="13"/>
      <c r="QIK51" s="13"/>
      <c r="QIL51" s="13"/>
      <c r="QIM51" s="13"/>
      <c r="QIN51" s="13"/>
      <c r="QIO51" s="13"/>
      <c r="QIP51" s="13"/>
      <c r="QIQ51" s="13"/>
      <c r="QIR51" s="13"/>
      <c r="QIS51" s="13"/>
      <c r="QIT51" s="13"/>
      <c r="QIU51" s="13"/>
      <c r="QIV51" s="13"/>
      <c r="QIW51" s="13"/>
      <c r="QIX51" s="13"/>
      <c r="QIY51" s="13"/>
      <c r="QIZ51" s="13"/>
      <c r="QJA51" s="13"/>
      <c r="QJB51" s="13"/>
      <c r="QJC51" s="13"/>
      <c r="QJD51" s="13"/>
      <c r="QJE51" s="13"/>
      <c r="QJF51" s="13"/>
      <c r="QJG51" s="13"/>
      <c r="QJH51" s="13"/>
      <c r="QJI51" s="13"/>
      <c r="QJJ51" s="13"/>
      <c r="QJK51" s="13"/>
      <c r="QJL51" s="13"/>
      <c r="QJM51" s="13"/>
      <c r="QJN51" s="13"/>
      <c r="QJO51" s="13"/>
      <c r="QJP51" s="13"/>
      <c r="QJQ51" s="13"/>
      <c r="QJR51" s="13"/>
      <c r="QJS51" s="13"/>
      <c r="QJT51" s="13"/>
      <c r="QJU51" s="13"/>
      <c r="QJV51" s="13"/>
      <c r="QJW51" s="13"/>
      <c r="QJX51" s="13"/>
      <c r="QJY51" s="13"/>
      <c r="QJZ51" s="13"/>
      <c r="QKA51" s="13"/>
      <c r="QKB51" s="13"/>
      <c r="QKC51" s="13"/>
      <c r="QKD51" s="13"/>
      <c r="QKE51" s="13"/>
      <c r="QKF51" s="13"/>
      <c r="QKG51" s="13"/>
      <c r="QKH51" s="13"/>
      <c r="QKI51" s="13"/>
      <c r="QKJ51" s="13"/>
      <c r="QKK51" s="13"/>
      <c r="QKL51" s="13"/>
      <c r="QKM51" s="13"/>
      <c r="QKN51" s="13"/>
      <c r="QKO51" s="13"/>
      <c r="QKP51" s="13"/>
      <c r="QKQ51" s="13"/>
      <c r="QKR51" s="13"/>
      <c r="QKS51" s="13"/>
      <c r="QKT51" s="13"/>
      <c r="QKU51" s="13"/>
      <c r="QKV51" s="13"/>
      <c r="QKW51" s="13"/>
      <c r="QKX51" s="13"/>
      <c r="QKY51" s="13"/>
      <c r="QKZ51" s="13"/>
      <c r="QLA51" s="13"/>
      <c r="QLB51" s="13"/>
      <c r="QLC51" s="13"/>
      <c r="QLD51" s="13"/>
      <c r="QLE51" s="13"/>
      <c r="QLF51" s="13"/>
      <c r="QLG51" s="13"/>
      <c r="QLH51" s="13"/>
      <c r="QLI51" s="13"/>
      <c r="QLJ51" s="13"/>
      <c r="QLK51" s="13"/>
      <c r="QLL51" s="13"/>
      <c r="QLM51" s="13"/>
      <c r="QLN51" s="13"/>
      <c r="QLO51" s="13"/>
      <c r="QLP51" s="13"/>
      <c r="QLQ51" s="13"/>
      <c r="QLR51" s="13"/>
      <c r="QLS51" s="13"/>
      <c r="QLT51" s="13"/>
      <c r="QLU51" s="13"/>
      <c r="QLV51" s="13"/>
      <c r="QLW51" s="13"/>
      <c r="QLX51" s="13"/>
      <c r="QLY51" s="13"/>
      <c r="QLZ51" s="13"/>
      <c r="QMA51" s="13"/>
      <c r="QMB51" s="13"/>
      <c r="QMC51" s="13"/>
      <c r="QMD51" s="13"/>
      <c r="QME51" s="13"/>
      <c r="QMF51" s="13"/>
      <c r="QMG51" s="13"/>
      <c r="QMH51" s="13"/>
      <c r="QMI51" s="13"/>
      <c r="QMJ51" s="13"/>
      <c r="QMK51" s="13"/>
      <c r="QML51" s="13"/>
      <c r="QMM51" s="13"/>
      <c r="QMN51" s="13"/>
      <c r="QMO51" s="13"/>
      <c r="QMP51" s="13"/>
      <c r="QMQ51" s="13"/>
      <c r="QMR51" s="13"/>
      <c r="QMS51" s="13"/>
      <c r="QMT51" s="13"/>
      <c r="QMU51" s="13"/>
      <c r="QMV51" s="13"/>
      <c r="QMW51" s="13"/>
      <c r="QMX51" s="13"/>
      <c r="QMY51" s="13"/>
      <c r="QMZ51" s="13"/>
      <c r="QNA51" s="13"/>
      <c r="QNB51" s="13"/>
      <c r="QNC51" s="13"/>
      <c r="QND51" s="13"/>
      <c r="QNE51" s="13"/>
      <c r="QNF51" s="13"/>
      <c r="QNG51" s="13"/>
      <c r="QNH51" s="13"/>
      <c r="QNI51" s="13"/>
      <c r="QNJ51" s="13"/>
      <c r="QNK51" s="13"/>
      <c r="QNL51" s="13"/>
      <c r="QNM51" s="13"/>
      <c r="QNN51" s="13"/>
      <c r="QNO51" s="13"/>
      <c r="QNP51" s="13"/>
      <c r="QNQ51" s="13"/>
      <c r="QNR51" s="13"/>
      <c r="QNS51" s="13"/>
      <c r="QNT51" s="13"/>
      <c r="QNU51" s="13"/>
      <c r="QNV51" s="13"/>
      <c r="QNW51" s="13"/>
      <c r="QNX51" s="13"/>
      <c r="QNY51" s="13"/>
      <c r="QNZ51" s="13"/>
      <c r="QOA51" s="13"/>
      <c r="QOB51" s="13"/>
      <c r="QOC51" s="13"/>
      <c r="QOD51" s="13"/>
      <c r="QOE51" s="13"/>
      <c r="QOF51" s="13"/>
      <c r="QOG51" s="13"/>
      <c r="QOH51" s="13"/>
      <c r="QOI51" s="13"/>
      <c r="QOJ51" s="13"/>
      <c r="QOK51" s="13"/>
      <c r="QOL51" s="13"/>
      <c r="QOM51" s="13"/>
      <c r="QON51" s="13"/>
      <c r="QOO51" s="13"/>
      <c r="QOP51" s="13"/>
      <c r="QOQ51" s="13"/>
      <c r="QOR51" s="13"/>
      <c r="QOS51" s="13"/>
      <c r="QOT51" s="13"/>
      <c r="QOU51" s="13"/>
      <c r="QOV51" s="13"/>
      <c r="QOW51" s="13"/>
      <c r="QOX51" s="13"/>
      <c r="QOY51" s="13"/>
      <c r="QOZ51" s="13"/>
      <c r="QPA51" s="13"/>
      <c r="QPB51" s="13"/>
      <c r="QPC51" s="13"/>
      <c r="QPD51" s="13"/>
      <c r="QPE51" s="13"/>
      <c r="QPF51" s="13"/>
      <c r="QPG51" s="13"/>
      <c r="QPH51" s="13"/>
      <c r="QPI51" s="13"/>
      <c r="QPJ51" s="13"/>
      <c r="QPK51" s="13"/>
      <c r="QPL51" s="13"/>
      <c r="QPM51" s="13"/>
      <c r="QPN51" s="13"/>
      <c r="QPO51" s="13"/>
      <c r="QPP51" s="13"/>
      <c r="QPQ51" s="13"/>
      <c r="QPR51" s="13"/>
      <c r="QPS51" s="13"/>
      <c r="QPT51" s="13"/>
      <c r="QPU51" s="13"/>
      <c r="QPV51" s="13"/>
      <c r="QPW51" s="13"/>
      <c r="QPX51" s="13"/>
      <c r="QPY51" s="13"/>
      <c r="QPZ51" s="13"/>
      <c r="QQA51" s="13"/>
      <c r="QQB51" s="13"/>
      <c r="QQC51" s="13"/>
      <c r="QQD51" s="13"/>
      <c r="QQE51" s="13"/>
      <c r="QQF51" s="13"/>
      <c r="QQG51" s="13"/>
      <c r="QQH51" s="13"/>
      <c r="QQI51" s="13"/>
      <c r="QQJ51" s="13"/>
      <c r="QQK51" s="13"/>
      <c r="QQL51" s="13"/>
      <c r="QQM51" s="13"/>
      <c r="QQN51" s="13"/>
      <c r="QQO51" s="13"/>
      <c r="QQP51" s="13"/>
      <c r="QQQ51" s="13"/>
      <c r="QQR51" s="13"/>
      <c r="QQS51" s="13"/>
      <c r="QQT51" s="13"/>
      <c r="QQU51" s="13"/>
      <c r="QQV51" s="13"/>
      <c r="QQW51" s="13"/>
      <c r="QQX51" s="13"/>
      <c r="QQY51" s="13"/>
      <c r="QQZ51" s="13"/>
      <c r="QRA51" s="13"/>
      <c r="QRB51" s="13"/>
      <c r="QRC51" s="13"/>
      <c r="QRD51" s="13"/>
      <c r="QRE51" s="13"/>
      <c r="QRF51" s="13"/>
      <c r="QRG51" s="13"/>
      <c r="QRH51" s="13"/>
      <c r="QRI51" s="13"/>
      <c r="QRJ51" s="13"/>
      <c r="QRK51" s="13"/>
      <c r="QRL51" s="13"/>
      <c r="QRM51" s="13"/>
      <c r="QRN51" s="13"/>
      <c r="QRO51" s="13"/>
      <c r="QRP51" s="13"/>
      <c r="QRQ51" s="13"/>
      <c r="QRR51" s="13"/>
      <c r="QRS51" s="13"/>
      <c r="QRT51" s="13"/>
      <c r="QRU51" s="13"/>
      <c r="QRV51" s="13"/>
      <c r="QRW51" s="13"/>
      <c r="QRX51" s="13"/>
      <c r="QRY51" s="13"/>
      <c r="QRZ51" s="13"/>
      <c r="QSA51" s="13"/>
      <c r="QSB51" s="13"/>
      <c r="QSC51" s="13"/>
      <c r="QSD51" s="13"/>
      <c r="QSE51" s="13"/>
      <c r="QSF51" s="13"/>
      <c r="QSG51" s="13"/>
      <c r="QSH51" s="13"/>
      <c r="QSI51" s="13"/>
      <c r="QSJ51" s="13"/>
      <c r="QSK51" s="13"/>
      <c r="QSL51" s="13"/>
      <c r="QSM51" s="13"/>
      <c r="QSN51" s="13"/>
      <c r="QSO51" s="13"/>
      <c r="QSP51" s="13"/>
      <c r="QSQ51" s="13"/>
      <c r="QSR51" s="13"/>
      <c r="QSS51" s="13"/>
      <c r="QST51" s="13"/>
      <c r="QSU51" s="13"/>
      <c r="QSV51" s="13"/>
      <c r="QSW51" s="13"/>
      <c r="QSX51" s="13"/>
      <c r="QSY51" s="13"/>
      <c r="QSZ51" s="13"/>
      <c r="QTA51" s="13"/>
      <c r="QTB51" s="13"/>
      <c r="QTC51" s="13"/>
      <c r="QTD51" s="13"/>
      <c r="QTE51" s="13"/>
      <c r="QTF51" s="13"/>
      <c r="QTG51" s="13"/>
      <c r="QTH51" s="13"/>
      <c r="QTI51" s="13"/>
      <c r="QTJ51" s="13"/>
      <c r="QTK51" s="13"/>
      <c r="QTL51" s="13"/>
      <c r="QTM51" s="13"/>
      <c r="QTN51" s="13"/>
      <c r="QTO51" s="13"/>
      <c r="QTP51" s="13"/>
      <c r="QTQ51" s="13"/>
      <c r="QTR51" s="13"/>
      <c r="QTS51" s="13"/>
      <c r="QTT51" s="13"/>
      <c r="QTU51" s="13"/>
      <c r="QTV51" s="13"/>
      <c r="QTW51" s="13"/>
      <c r="QTX51" s="13"/>
      <c r="QTY51" s="13"/>
      <c r="QTZ51" s="13"/>
      <c r="QUA51" s="13"/>
      <c r="QUB51" s="13"/>
      <c r="QUC51" s="13"/>
      <c r="QUD51" s="13"/>
      <c r="QUE51" s="13"/>
      <c r="QUF51" s="13"/>
      <c r="QUG51" s="13"/>
      <c r="QUH51" s="13"/>
      <c r="QUI51" s="13"/>
      <c r="QUJ51" s="13"/>
      <c r="QUK51" s="13"/>
      <c r="QUL51" s="13"/>
      <c r="QUM51" s="13"/>
      <c r="QUN51" s="13"/>
      <c r="QUO51" s="13"/>
      <c r="QUP51" s="13"/>
      <c r="QUQ51" s="13"/>
      <c r="QUR51" s="13"/>
      <c r="QUS51" s="13"/>
      <c r="QUT51" s="13"/>
      <c r="QUU51" s="13"/>
      <c r="QUV51" s="13"/>
      <c r="QUW51" s="13"/>
      <c r="QUX51" s="13"/>
      <c r="QUY51" s="13"/>
      <c r="QUZ51" s="13"/>
      <c r="QVA51" s="13"/>
      <c r="QVB51" s="13"/>
      <c r="QVC51" s="13"/>
      <c r="QVD51" s="13"/>
      <c r="QVE51" s="13"/>
      <c r="QVF51" s="13"/>
      <c r="QVG51" s="13"/>
      <c r="QVH51" s="13"/>
      <c r="QVI51" s="13"/>
      <c r="QVJ51" s="13"/>
      <c r="QVK51" s="13"/>
      <c r="QVL51" s="13"/>
      <c r="QVM51" s="13"/>
      <c r="QVN51" s="13"/>
      <c r="QVO51" s="13"/>
      <c r="QVP51" s="13"/>
      <c r="QVQ51" s="13"/>
      <c r="QVR51" s="13"/>
      <c r="QVS51" s="13"/>
      <c r="QVT51" s="13"/>
      <c r="QVU51" s="13"/>
      <c r="QVV51" s="13"/>
      <c r="QVW51" s="13"/>
      <c r="QVX51" s="13"/>
      <c r="QVY51" s="13"/>
      <c r="QVZ51" s="13"/>
      <c r="QWA51" s="13"/>
      <c r="QWB51" s="13"/>
      <c r="QWC51" s="13"/>
      <c r="QWD51" s="13"/>
      <c r="QWE51" s="13"/>
      <c r="QWF51" s="13"/>
      <c r="QWG51" s="13"/>
      <c r="QWH51" s="13"/>
      <c r="QWI51" s="13"/>
      <c r="QWJ51" s="13"/>
      <c r="QWK51" s="13"/>
      <c r="QWL51" s="13"/>
      <c r="QWM51" s="13"/>
      <c r="QWN51" s="13"/>
      <c r="QWO51" s="13"/>
      <c r="QWP51" s="13"/>
      <c r="QWQ51" s="13"/>
      <c r="QWR51" s="13"/>
      <c r="QWS51" s="13"/>
      <c r="QWT51" s="13"/>
      <c r="QWU51" s="13"/>
      <c r="QWV51" s="13"/>
      <c r="QWW51" s="13"/>
      <c r="QWX51" s="13"/>
      <c r="QWY51" s="13"/>
      <c r="QWZ51" s="13"/>
      <c r="QXA51" s="13"/>
      <c r="QXB51" s="13"/>
      <c r="QXC51" s="13"/>
      <c r="QXD51" s="13"/>
      <c r="QXE51" s="13"/>
      <c r="QXF51" s="13"/>
      <c r="QXG51" s="13"/>
      <c r="QXH51" s="13"/>
      <c r="QXI51" s="13"/>
      <c r="QXJ51" s="13"/>
      <c r="QXK51" s="13"/>
      <c r="QXL51" s="13"/>
      <c r="QXM51" s="13"/>
      <c r="QXN51" s="13"/>
      <c r="QXO51" s="13"/>
      <c r="QXP51" s="13"/>
      <c r="QXQ51" s="13"/>
      <c r="QXR51" s="13"/>
      <c r="QXS51" s="13"/>
      <c r="QXT51" s="13"/>
      <c r="QXU51" s="13"/>
      <c r="QXV51" s="13"/>
      <c r="QXW51" s="13"/>
      <c r="QXX51" s="13"/>
      <c r="QXY51" s="13"/>
      <c r="QXZ51" s="13"/>
      <c r="QYA51" s="13"/>
      <c r="QYB51" s="13"/>
      <c r="QYC51" s="13"/>
      <c r="QYD51" s="13"/>
      <c r="QYE51" s="13"/>
      <c r="QYF51" s="13"/>
      <c r="QYG51" s="13"/>
      <c r="QYH51" s="13"/>
      <c r="QYI51" s="13"/>
      <c r="QYJ51" s="13"/>
      <c r="QYK51" s="13"/>
      <c r="QYL51" s="13"/>
      <c r="QYM51" s="13"/>
      <c r="QYN51" s="13"/>
      <c r="QYO51" s="13"/>
      <c r="QYP51" s="13"/>
      <c r="QYQ51" s="13"/>
      <c r="QYR51" s="13"/>
      <c r="QYS51" s="13"/>
      <c r="QYT51" s="13"/>
      <c r="QYU51" s="13"/>
      <c r="QYV51" s="13"/>
      <c r="QYW51" s="13"/>
      <c r="QYX51" s="13"/>
      <c r="QYY51" s="13"/>
      <c r="QYZ51" s="13"/>
      <c r="QZA51" s="13"/>
      <c r="QZB51" s="13"/>
      <c r="QZC51" s="13"/>
      <c r="QZD51" s="13"/>
      <c r="QZE51" s="13"/>
      <c r="QZF51" s="13"/>
      <c r="QZG51" s="13"/>
      <c r="QZH51" s="13"/>
      <c r="QZI51" s="13"/>
      <c r="QZJ51" s="13"/>
      <c r="QZK51" s="13"/>
      <c r="QZL51" s="13"/>
      <c r="QZM51" s="13"/>
      <c r="QZN51" s="13"/>
      <c r="QZO51" s="13"/>
      <c r="QZP51" s="13"/>
      <c r="QZQ51" s="13"/>
      <c r="QZR51" s="13"/>
      <c r="QZS51" s="13"/>
      <c r="QZT51" s="13"/>
      <c r="QZU51" s="13"/>
      <c r="QZV51" s="13"/>
      <c r="QZW51" s="13"/>
      <c r="QZX51" s="13"/>
      <c r="QZY51" s="13"/>
      <c r="QZZ51" s="13"/>
      <c r="RAA51" s="13"/>
      <c r="RAB51" s="13"/>
      <c r="RAC51" s="13"/>
      <c r="RAD51" s="13"/>
      <c r="RAE51" s="13"/>
      <c r="RAF51" s="13"/>
      <c r="RAG51" s="13"/>
      <c r="RAH51" s="13"/>
      <c r="RAI51" s="13"/>
      <c r="RAJ51" s="13"/>
      <c r="RAK51" s="13"/>
      <c r="RAL51" s="13"/>
      <c r="RAM51" s="13"/>
      <c r="RAN51" s="13"/>
      <c r="RAO51" s="13"/>
      <c r="RAP51" s="13"/>
      <c r="RAQ51" s="13"/>
      <c r="RAR51" s="13"/>
      <c r="RAS51" s="13"/>
      <c r="RAT51" s="13"/>
      <c r="RAU51" s="13"/>
      <c r="RAV51" s="13"/>
      <c r="RAW51" s="13"/>
      <c r="RAX51" s="13"/>
      <c r="RAY51" s="13"/>
      <c r="RAZ51" s="13"/>
      <c r="RBA51" s="13"/>
      <c r="RBB51" s="13"/>
      <c r="RBC51" s="13"/>
      <c r="RBD51" s="13"/>
      <c r="RBE51" s="13"/>
      <c r="RBF51" s="13"/>
      <c r="RBG51" s="13"/>
      <c r="RBH51" s="13"/>
      <c r="RBI51" s="13"/>
      <c r="RBJ51" s="13"/>
      <c r="RBK51" s="13"/>
      <c r="RBL51" s="13"/>
      <c r="RBM51" s="13"/>
      <c r="RBN51" s="13"/>
      <c r="RBO51" s="13"/>
      <c r="RBP51" s="13"/>
      <c r="RBQ51" s="13"/>
      <c r="RBR51" s="13"/>
      <c r="RBS51" s="13"/>
      <c r="RBT51" s="13"/>
      <c r="RBU51" s="13"/>
      <c r="RBV51" s="13"/>
      <c r="RBW51" s="13"/>
      <c r="RBX51" s="13"/>
      <c r="RBY51" s="13"/>
      <c r="RBZ51" s="13"/>
      <c r="RCA51" s="13"/>
      <c r="RCB51" s="13"/>
      <c r="RCC51" s="13"/>
      <c r="RCD51" s="13"/>
      <c r="RCE51" s="13"/>
      <c r="RCF51" s="13"/>
      <c r="RCG51" s="13"/>
      <c r="RCH51" s="13"/>
      <c r="RCI51" s="13"/>
      <c r="RCJ51" s="13"/>
      <c r="RCK51" s="13"/>
      <c r="RCL51" s="13"/>
      <c r="RCM51" s="13"/>
      <c r="RCN51" s="13"/>
      <c r="RCO51" s="13"/>
      <c r="RCP51" s="13"/>
      <c r="RCQ51" s="13"/>
      <c r="RCR51" s="13"/>
      <c r="RCS51" s="13"/>
      <c r="RCT51" s="13"/>
      <c r="RCU51" s="13"/>
      <c r="RCV51" s="13"/>
      <c r="RCW51" s="13"/>
      <c r="RCX51" s="13"/>
      <c r="RCY51" s="13"/>
      <c r="RCZ51" s="13"/>
      <c r="RDA51" s="13"/>
      <c r="RDB51" s="13"/>
      <c r="RDC51" s="13"/>
      <c r="RDD51" s="13"/>
      <c r="RDE51" s="13"/>
      <c r="RDF51" s="13"/>
      <c r="RDG51" s="13"/>
      <c r="RDH51" s="13"/>
      <c r="RDI51" s="13"/>
      <c r="RDJ51" s="13"/>
      <c r="RDK51" s="13"/>
      <c r="RDL51" s="13"/>
      <c r="RDM51" s="13"/>
      <c r="RDN51" s="13"/>
      <c r="RDO51" s="13"/>
      <c r="RDP51" s="13"/>
      <c r="RDQ51" s="13"/>
      <c r="RDR51" s="13"/>
      <c r="RDS51" s="13"/>
      <c r="RDT51" s="13"/>
      <c r="RDU51" s="13"/>
      <c r="RDV51" s="13"/>
      <c r="RDW51" s="13"/>
      <c r="RDX51" s="13"/>
      <c r="RDY51" s="13"/>
      <c r="RDZ51" s="13"/>
      <c r="REA51" s="13"/>
      <c r="REB51" s="13"/>
      <c r="REC51" s="13"/>
      <c r="RED51" s="13"/>
      <c r="REE51" s="13"/>
      <c r="REF51" s="13"/>
      <c r="REG51" s="13"/>
      <c r="REH51" s="13"/>
      <c r="REI51" s="13"/>
      <c r="REJ51" s="13"/>
      <c r="REK51" s="13"/>
      <c r="REL51" s="13"/>
      <c r="REM51" s="13"/>
      <c r="REN51" s="13"/>
      <c r="REO51" s="13"/>
      <c r="REP51" s="13"/>
      <c r="REQ51" s="13"/>
      <c r="RER51" s="13"/>
      <c r="RES51" s="13"/>
      <c r="RET51" s="13"/>
      <c r="REU51" s="13"/>
      <c r="REV51" s="13"/>
      <c r="REW51" s="13"/>
      <c r="REX51" s="13"/>
      <c r="REY51" s="13"/>
      <c r="REZ51" s="13"/>
      <c r="RFA51" s="13"/>
      <c r="RFB51" s="13"/>
      <c r="RFC51" s="13"/>
      <c r="RFD51" s="13"/>
      <c r="RFE51" s="13"/>
      <c r="RFF51" s="13"/>
      <c r="RFG51" s="13"/>
      <c r="RFH51" s="13"/>
      <c r="RFI51" s="13"/>
      <c r="RFJ51" s="13"/>
      <c r="RFK51" s="13"/>
      <c r="RFL51" s="13"/>
      <c r="RFM51" s="13"/>
      <c r="RFN51" s="13"/>
      <c r="RFO51" s="13"/>
      <c r="RFP51" s="13"/>
      <c r="RFQ51" s="13"/>
      <c r="RFR51" s="13"/>
      <c r="RFS51" s="13"/>
      <c r="RFT51" s="13"/>
      <c r="RFU51" s="13"/>
      <c r="RFV51" s="13"/>
      <c r="RFW51" s="13"/>
      <c r="RFX51" s="13"/>
      <c r="RFY51" s="13"/>
      <c r="RFZ51" s="13"/>
      <c r="RGA51" s="13"/>
      <c r="RGB51" s="13"/>
      <c r="RGC51" s="13"/>
      <c r="RGD51" s="13"/>
      <c r="RGE51" s="13"/>
      <c r="RGF51" s="13"/>
      <c r="RGG51" s="13"/>
      <c r="RGH51" s="13"/>
      <c r="RGI51" s="13"/>
      <c r="RGJ51" s="13"/>
      <c r="RGK51" s="13"/>
      <c r="RGL51" s="13"/>
      <c r="RGM51" s="13"/>
      <c r="RGN51" s="13"/>
      <c r="RGO51" s="13"/>
      <c r="RGP51" s="13"/>
      <c r="RGQ51" s="13"/>
      <c r="RGR51" s="13"/>
      <c r="RGS51" s="13"/>
      <c r="RGT51" s="13"/>
      <c r="RGU51" s="13"/>
      <c r="RGV51" s="13"/>
      <c r="RGW51" s="13"/>
      <c r="RGX51" s="13"/>
      <c r="RGY51" s="13"/>
      <c r="RGZ51" s="13"/>
      <c r="RHA51" s="13"/>
      <c r="RHB51" s="13"/>
      <c r="RHC51" s="13"/>
      <c r="RHD51" s="13"/>
      <c r="RHE51" s="13"/>
      <c r="RHF51" s="13"/>
      <c r="RHG51" s="13"/>
      <c r="RHH51" s="13"/>
      <c r="RHI51" s="13"/>
      <c r="RHJ51" s="13"/>
      <c r="RHK51" s="13"/>
      <c r="RHL51" s="13"/>
      <c r="RHM51" s="13"/>
      <c r="RHN51" s="13"/>
      <c r="RHO51" s="13"/>
      <c r="RHP51" s="13"/>
      <c r="RHQ51" s="13"/>
      <c r="RHR51" s="13"/>
      <c r="RHS51" s="13"/>
      <c r="RHT51" s="13"/>
      <c r="RHU51" s="13"/>
      <c r="RHV51" s="13"/>
      <c r="RHW51" s="13"/>
      <c r="RHX51" s="13"/>
      <c r="RHY51" s="13"/>
      <c r="RHZ51" s="13"/>
      <c r="RIA51" s="13"/>
      <c r="RIB51" s="13"/>
      <c r="RIC51" s="13"/>
      <c r="RID51" s="13"/>
      <c r="RIE51" s="13"/>
      <c r="RIF51" s="13"/>
      <c r="RIG51" s="13"/>
      <c r="RIH51" s="13"/>
      <c r="RII51" s="13"/>
      <c r="RIJ51" s="13"/>
      <c r="RIK51" s="13"/>
      <c r="RIL51" s="13"/>
      <c r="RIM51" s="13"/>
      <c r="RIN51" s="13"/>
      <c r="RIO51" s="13"/>
      <c r="RIP51" s="13"/>
      <c r="RIQ51" s="13"/>
      <c r="RIR51" s="13"/>
      <c r="RIS51" s="13"/>
      <c r="RIT51" s="13"/>
      <c r="RIU51" s="13"/>
      <c r="RIV51" s="13"/>
      <c r="RIW51" s="13"/>
      <c r="RIX51" s="13"/>
      <c r="RIY51" s="13"/>
      <c r="RIZ51" s="13"/>
      <c r="RJA51" s="13"/>
      <c r="RJB51" s="13"/>
      <c r="RJC51" s="13"/>
      <c r="RJD51" s="13"/>
      <c r="RJE51" s="13"/>
      <c r="RJF51" s="13"/>
      <c r="RJG51" s="13"/>
      <c r="RJH51" s="13"/>
      <c r="RJI51" s="13"/>
      <c r="RJJ51" s="13"/>
      <c r="RJK51" s="13"/>
      <c r="RJL51" s="13"/>
      <c r="RJM51" s="13"/>
      <c r="RJN51" s="13"/>
      <c r="RJO51" s="13"/>
      <c r="RJP51" s="13"/>
      <c r="RJQ51" s="13"/>
      <c r="RJR51" s="13"/>
      <c r="RJS51" s="13"/>
      <c r="RJT51" s="13"/>
      <c r="RJU51" s="13"/>
      <c r="RJV51" s="13"/>
      <c r="RJW51" s="13"/>
      <c r="RJX51" s="13"/>
      <c r="RJY51" s="13"/>
      <c r="RJZ51" s="13"/>
      <c r="RKA51" s="13"/>
      <c r="RKB51" s="13"/>
      <c r="RKC51" s="13"/>
      <c r="RKD51" s="13"/>
      <c r="RKE51" s="13"/>
      <c r="RKF51" s="13"/>
      <c r="RKG51" s="13"/>
      <c r="RKH51" s="13"/>
      <c r="RKI51" s="13"/>
      <c r="RKJ51" s="13"/>
      <c r="RKK51" s="13"/>
      <c r="RKL51" s="13"/>
      <c r="RKM51" s="13"/>
      <c r="RKN51" s="13"/>
      <c r="RKO51" s="13"/>
      <c r="RKP51" s="13"/>
      <c r="RKQ51" s="13"/>
      <c r="RKR51" s="13"/>
      <c r="RKS51" s="13"/>
      <c r="RKT51" s="13"/>
      <c r="RKU51" s="13"/>
      <c r="RKV51" s="13"/>
      <c r="RKW51" s="13"/>
      <c r="RKX51" s="13"/>
      <c r="RKY51" s="13"/>
      <c r="RKZ51" s="13"/>
      <c r="RLA51" s="13"/>
      <c r="RLB51" s="13"/>
      <c r="RLC51" s="13"/>
      <c r="RLD51" s="13"/>
      <c r="RLE51" s="13"/>
      <c r="RLF51" s="13"/>
      <c r="RLG51" s="13"/>
      <c r="RLH51" s="13"/>
      <c r="RLI51" s="13"/>
      <c r="RLJ51" s="13"/>
      <c r="RLK51" s="13"/>
      <c r="RLL51" s="13"/>
      <c r="RLM51" s="13"/>
      <c r="RLN51" s="13"/>
      <c r="RLO51" s="13"/>
      <c r="RLP51" s="13"/>
      <c r="RLQ51" s="13"/>
      <c r="RLR51" s="13"/>
      <c r="RLS51" s="13"/>
      <c r="RLT51" s="13"/>
      <c r="RLU51" s="13"/>
      <c r="RLV51" s="13"/>
      <c r="RLW51" s="13"/>
      <c r="RLX51" s="13"/>
      <c r="RLY51" s="13"/>
      <c r="RLZ51" s="13"/>
      <c r="RMA51" s="13"/>
      <c r="RMB51" s="13"/>
      <c r="RMC51" s="13"/>
      <c r="RMD51" s="13"/>
      <c r="RME51" s="13"/>
      <c r="RMF51" s="13"/>
      <c r="RMG51" s="13"/>
      <c r="RMH51" s="13"/>
      <c r="RMI51" s="13"/>
      <c r="RMJ51" s="13"/>
      <c r="RMK51" s="13"/>
      <c r="RML51" s="13"/>
      <c r="RMM51" s="13"/>
      <c r="RMN51" s="13"/>
      <c r="RMO51" s="13"/>
      <c r="RMP51" s="13"/>
      <c r="RMQ51" s="13"/>
      <c r="RMR51" s="13"/>
      <c r="RMS51" s="13"/>
      <c r="RMT51" s="13"/>
      <c r="RMU51" s="13"/>
      <c r="RMV51" s="13"/>
      <c r="RMW51" s="13"/>
      <c r="RMX51" s="13"/>
      <c r="RMY51" s="13"/>
      <c r="RMZ51" s="13"/>
      <c r="RNA51" s="13"/>
      <c r="RNB51" s="13"/>
      <c r="RNC51" s="13"/>
      <c r="RND51" s="13"/>
      <c r="RNE51" s="13"/>
      <c r="RNF51" s="13"/>
      <c r="RNG51" s="13"/>
      <c r="RNH51" s="13"/>
      <c r="RNI51" s="13"/>
      <c r="RNJ51" s="13"/>
      <c r="RNK51" s="13"/>
      <c r="RNL51" s="13"/>
      <c r="RNM51" s="13"/>
      <c r="RNN51" s="13"/>
      <c r="RNO51" s="13"/>
      <c r="RNP51" s="13"/>
      <c r="RNQ51" s="13"/>
      <c r="RNR51" s="13"/>
      <c r="RNS51" s="13"/>
      <c r="RNT51" s="13"/>
      <c r="RNU51" s="13"/>
      <c r="RNV51" s="13"/>
      <c r="RNW51" s="13"/>
      <c r="RNX51" s="13"/>
      <c r="RNY51" s="13"/>
      <c r="RNZ51" s="13"/>
      <c r="ROA51" s="13"/>
      <c r="ROB51" s="13"/>
      <c r="ROC51" s="13"/>
      <c r="ROD51" s="13"/>
      <c r="ROE51" s="13"/>
      <c r="ROF51" s="13"/>
      <c r="ROG51" s="13"/>
      <c r="ROH51" s="13"/>
      <c r="ROI51" s="13"/>
      <c r="ROJ51" s="13"/>
      <c r="ROK51" s="13"/>
      <c r="ROL51" s="13"/>
      <c r="ROM51" s="13"/>
      <c r="RON51" s="13"/>
      <c r="ROO51" s="13"/>
      <c r="ROP51" s="13"/>
      <c r="ROQ51" s="13"/>
      <c r="ROR51" s="13"/>
      <c r="ROS51" s="13"/>
      <c r="ROT51" s="13"/>
      <c r="ROU51" s="13"/>
      <c r="ROV51" s="13"/>
      <c r="ROW51" s="13"/>
      <c r="ROX51" s="13"/>
      <c r="ROY51" s="13"/>
      <c r="ROZ51" s="13"/>
      <c r="RPA51" s="13"/>
      <c r="RPB51" s="13"/>
      <c r="RPC51" s="13"/>
      <c r="RPD51" s="13"/>
      <c r="RPE51" s="13"/>
      <c r="RPF51" s="13"/>
      <c r="RPG51" s="13"/>
      <c r="RPH51" s="13"/>
      <c r="RPI51" s="13"/>
      <c r="RPJ51" s="13"/>
      <c r="RPK51" s="13"/>
      <c r="RPL51" s="13"/>
      <c r="RPM51" s="13"/>
      <c r="RPN51" s="13"/>
      <c r="RPO51" s="13"/>
      <c r="RPP51" s="13"/>
      <c r="RPQ51" s="13"/>
      <c r="RPR51" s="13"/>
      <c r="RPS51" s="13"/>
      <c r="RPT51" s="13"/>
      <c r="RPU51" s="13"/>
      <c r="RPV51" s="13"/>
      <c r="RPW51" s="13"/>
      <c r="RPX51" s="13"/>
      <c r="RPY51" s="13"/>
      <c r="RPZ51" s="13"/>
      <c r="RQA51" s="13"/>
      <c r="RQB51" s="13"/>
      <c r="RQC51" s="13"/>
      <c r="RQD51" s="13"/>
      <c r="RQE51" s="13"/>
      <c r="RQF51" s="13"/>
      <c r="RQG51" s="13"/>
      <c r="RQH51" s="13"/>
      <c r="RQI51" s="13"/>
      <c r="RQJ51" s="13"/>
      <c r="RQK51" s="13"/>
      <c r="RQL51" s="13"/>
      <c r="RQM51" s="13"/>
      <c r="RQN51" s="13"/>
      <c r="RQO51" s="13"/>
      <c r="RQP51" s="13"/>
      <c r="RQQ51" s="13"/>
      <c r="RQR51" s="13"/>
      <c r="RQS51" s="13"/>
      <c r="RQT51" s="13"/>
      <c r="RQU51" s="13"/>
      <c r="RQV51" s="13"/>
      <c r="RQW51" s="13"/>
      <c r="RQX51" s="13"/>
      <c r="RQY51" s="13"/>
      <c r="RQZ51" s="13"/>
      <c r="RRA51" s="13"/>
      <c r="RRB51" s="13"/>
      <c r="RRC51" s="13"/>
      <c r="RRD51" s="13"/>
      <c r="RRE51" s="13"/>
      <c r="RRF51" s="13"/>
      <c r="RRG51" s="13"/>
      <c r="RRH51" s="13"/>
      <c r="RRI51" s="13"/>
      <c r="RRJ51" s="13"/>
      <c r="RRK51" s="13"/>
      <c r="RRL51" s="13"/>
      <c r="RRM51" s="13"/>
      <c r="RRN51" s="13"/>
      <c r="RRO51" s="13"/>
      <c r="RRP51" s="13"/>
      <c r="RRQ51" s="13"/>
      <c r="RRR51" s="13"/>
      <c r="RRS51" s="13"/>
      <c r="RRT51" s="13"/>
      <c r="RRU51" s="13"/>
      <c r="RRV51" s="13"/>
      <c r="RRW51" s="13"/>
      <c r="RRX51" s="13"/>
      <c r="RRY51" s="13"/>
      <c r="RRZ51" s="13"/>
      <c r="RSA51" s="13"/>
      <c r="RSB51" s="13"/>
      <c r="RSC51" s="13"/>
      <c r="RSD51" s="13"/>
      <c r="RSE51" s="13"/>
      <c r="RSF51" s="13"/>
      <c r="RSG51" s="13"/>
      <c r="RSH51" s="13"/>
      <c r="RSI51" s="13"/>
      <c r="RSJ51" s="13"/>
      <c r="RSK51" s="13"/>
      <c r="RSL51" s="13"/>
      <c r="RSM51" s="13"/>
      <c r="RSN51" s="13"/>
      <c r="RSO51" s="13"/>
      <c r="RSP51" s="13"/>
      <c r="RSQ51" s="13"/>
      <c r="RSR51" s="13"/>
      <c r="RSS51" s="13"/>
      <c r="RST51" s="13"/>
      <c r="RSU51" s="13"/>
      <c r="RSV51" s="13"/>
      <c r="RSW51" s="13"/>
      <c r="RSX51" s="13"/>
      <c r="RSY51" s="13"/>
      <c r="RSZ51" s="13"/>
      <c r="RTA51" s="13"/>
      <c r="RTB51" s="13"/>
      <c r="RTC51" s="13"/>
      <c r="RTD51" s="13"/>
      <c r="RTE51" s="13"/>
      <c r="RTF51" s="13"/>
      <c r="RTG51" s="13"/>
      <c r="RTH51" s="13"/>
      <c r="RTI51" s="13"/>
      <c r="RTJ51" s="13"/>
      <c r="RTK51" s="13"/>
      <c r="RTL51" s="13"/>
      <c r="RTM51" s="13"/>
      <c r="RTN51" s="13"/>
      <c r="RTO51" s="13"/>
      <c r="RTP51" s="13"/>
      <c r="RTQ51" s="13"/>
      <c r="RTR51" s="13"/>
      <c r="RTS51" s="13"/>
      <c r="RTT51" s="13"/>
      <c r="RTU51" s="13"/>
      <c r="RTV51" s="13"/>
      <c r="RTW51" s="13"/>
      <c r="RTX51" s="13"/>
      <c r="RTY51" s="13"/>
      <c r="RTZ51" s="13"/>
      <c r="RUA51" s="13"/>
      <c r="RUB51" s="13"/>
      <c r="RUC51" s="13"/>
      <c r="RUD51" s="13"/>
      <c r="RUE51" s="13"/>
      <c r="RUF51" s="13"/>
      <c r="RUG51" s="13"/>
      <c r="RUH51" s="13"/>
      <c r="RUI51" s="13"/>
      <c r="RUJ51" s="13"/>
      <c r="RUK51" s="13"/>
      <c r="RUL51" s="13"/>
      <c r="RUM51" s="13"/>
      <c r="RUN51" s="13"/>
      <c r="RUO51" s="13"/>
      <c r="RUP51" s="13"/>
      <c r="RUQ51" s="13"/>
      <c r="RUR51" s="13"/>
      <c r="RUS51" s="13"/>
      <c r="RUT51" s="13"/>
      <c r="RUU51" s="13"/>
      <c r="RUV51" s="13"/>
      <c r="RUW51" s="13"/>
      <c r="RUX51" s="13"/>
      <c r="RUY51" s="13"/>
      <c r="RUZ51" s="13"/>
      <c r="RVA51" s="13"/>
      <c r="RVB51" s="13"/>
      <c r="RVC51" s="13"/>
      <c r="RVD51" s="13"/>
      <c r="RVE51" s="13"/>
      <c r="RVF51" s="13"/>
      <c r="RVG51" s="13"/>
      <c r="RVH51" s="13"/>
      <c r="RVI51" s="13"/>
      <c r="RVJ51" s="13"/>
      <c r="RVK51" s="13"/>
      <c r="RVL51" s="13"/>
      <c r="RVM51" s="13"/>
      <c r="RVN51" s="13"/>
      <c r="RVO51" s="13"/>
      <c r="RVP51" s="13"/>
      <c r="RVQ51" s="13"/>
      <c r="RVR51" s="13"/>
      <c r="RVS51" s="13"/>
      <c r="RVT51" s="13"/>
      <c r="RVU51" s="13"/>
      <c r="RVV51" s="13"/>
      <c r="RVW51" s="13"/>
      <c r="RVX51" s="13"/>
      <c r="RVY51" s="13"/>
      <c r="RVZ51" s="13"/>
      <c r="RWA51" s="13"/>
      <c r="RWB51" s="13"/>
      <c r="RWC51" s="13"/>
      <c r="RWD51" s="13"/>
      <c r="RWE51" s="13"/>
      <c r="RWF51" s="13"/>
      <c r="RWG51" s="13"/>
      <c r="RWH51" s="13"/>
      <c r="RWI51" s="13"/>
      <c r="RWJ51" s="13"/>
      <c r="RWK51" s="13"/>
      <c r="RWL51" s="13"/>
      <c r="RWM51" s="13"/>
      <c r="RWN51" s="13"/>
      <c r="RWO51" s="13"/>
      <c r="RWP51" s="13"/>
      <c r="RWQ51" s="13"/>
      <c r="RWR51" s="13"/>
      <c r="RWS51" s="13"/>
      <c r="RWT51" s="13"/>
      <c r="RWU51" s="13"/>
      <c r="RWV51" s="13"/>
      <c r="RWW51" s="13"/>
      <c r="RWX51" s="13"/>
      <c r="RWY51" s="13"/>
      <c r="RWZ51" s="13"/>
      <c r="RXA51" s="13"/>
      <c r="RXB51" s="13"/>
      <c r="RXC51" s="13"/>
      <c r="RXD51" s="13"/>
      <c r="RXE51" s="13"/>
      <c r="RXF51" s="13"/>
      <c r="RXG51" s="13"/>
      <c r="RXH51" s="13"/>
      <c r="RXI51" s="13"/>
      <c r="RXJ51" s="13"/>
      <c r="RXK51" s="13"/>
      <c r="RXL51" s="13"/>
      <c r="RXM51" s="13"/>
      <c r="RXN51" s="13"/>
      <c r="RXO51" s="13"/>
      <c r="RXP51" s="13"/>
      <c r="RXQ51" s="13"/>
      <c r="RXR51" s="13"/>
      <c r="RXS51" s="13"/>
      <c r="RXT51" s="13"/>
      <c r="RXU51" s="13"/>
      <c r="RXV51" s="13"/>
      <c r="RXW51" s="13"/>
      <c r="RXX51" s="13"/>
      <c r="RXY51" s="13"/>
      <c r="RXZ51" s="13"/>
      <c r="RYA51" s="13"/>
      <c r="RYB51" s="13"/>
      <c r="RYC51" s="13"/>
      <c r="RYD51" s="13"/>
      <c r="RYE51" s="13"/>
      <c r="RYF51" s="13"/>
      <c r="RYG51" s="13"/>
      <c r="RYH51" s="13"/>
      <c r="RYI51" s="13"/>
      <c r="RYJ51" s="13"/>
      <c r="RYK51" s="13"/>
      <c r="RYL51" s="13"/>
      <c r="RYM51" s="13"/>
      <c r="RYN51" s="13"/>
      <c r="RYO51" s="13"/>
      <c r="RYP51" s="13"/>
      <c r="RYQ51" s="13"/>
      <c r="RYR51" s="13"/>
      <c r="RYS51" s="13"/>
      <c r="RYT51" s="13"/>
      <c r="RYU51" s="13"/>
      <c r="RYV51" s="13"/>
      <c r="RYW51" s="13"/>
      <c r="RYX51" s="13"/>
      <c r="RYY51" s="13"/>
      <c r="RYZ51" s="13"/>
      <c r="RZA51" s="13"/>
      <c r="RZB51" s="13"/>
      <c r="RZC51" s="13"/>
      <c r="RZD51" s="13"/>
      <c r="RZE51" s="13"/>
      <c r="RZF51" s="13"/>
      <c r="RZG51" s="13"/>
      <c r="RZH51" s="13"/>
      <c r="RZI51" s="13"/>
      <c r="RZJ51" s="13"/>
      <c r="RZK51" s="13"/>
      <c r="RZL51" s="13"/>
      <c r="RZM51" s="13"/>
      <c r="RZN51" s="13"/>
      <c r="RZO51" s="13"/>
      <c r="RZP51" s="13"/>
      <c r="RZQ51" s="13"/>
      <c r="RZR51" s="13"/>
      <c r="RZS51" s="13"/>
      <c r="RZT51" s="13"/>
      <c r="RZU51" s="13"/>
      <c r="RZV51" s="13"/>
      <c r="RZW51" s="13"/>
      <c r="RZX51" s="13"/>
      <c r="RZY51" s="13"/>
      <c r="RZZ51" s="13"/>
      <c r="SAA51" s="13"/>
      <c r="SAB51" s="13"/>
      <c r="SAC51" s="13"/>
      <c r="SAD51" s="13"/>
      <c r="SAE51" s="13"/>
      <c r="SAF51" s="13"/>
      <c r="SAG51" s="13"/>
      <c r="SAH51" s="13"/>
      <c r="SAI51" s="13"/>
      <c r="SAJ51" s="13"/>
      <c r="SAK51" s="13"/>
      <c r="SAL51" s="13"/>
      <c r="SAM51" s="13"/>
      <c r="SAN51" s="13"/>
      <c r="SAO51" s="13"/>
      <c r="SAP51" s="13"/>
      <c r="SAQ51" s="13"/>
      <c r="SAR51" s="13"/>
      <c r="SAS51" s="13"/>
      <c r="SAT51" s="13"/>
      <c r="SAU51" s="13"/>
      <c r="SAV51" s="13"/>
      <c r="SAW51" s="13"/>
      <c r="SAX51" s="13"/>
      <c r="SAY51" s="13"/>
      <c r="SAZ51" s="13"/>
      <c r="SBA51" s="13"/>
      <c r="SBB51" s="13"/>
      <c r="SBC51" s="13"/>
      <c r="SBD51" s="13"/>
      <c r="SBE51" s="13"/>
      <c r="SBF51" s="13"/>
      <c r="SBG51" s="13"/>
      <c r="SBH51" s="13"/>
      <c r="SBI51" s="13"/>
      <c r="SBJ51" s="13"/>
      <c r="SBK51" s="13"/>
      <c r="SBL51" s="13"/>
      <c r="SBM51" s="13"/>
      <c r="SBN51" s="13"/>
      <c r="SBO51" s="13"/>
      <c r="SBP51" s="13"/>
      <c r="SBQ51" s="13"/>
      <c r="SBR51" s="13"/>
      <c r="SBS51" s="13"/>
      <c r="SBT51" s="13"/>
      <c r="SBU51" s="13"/>
      <c r="SBV51" s="13"/>
      <c r="SBW51" s="13"/>
      <c r="SBX51" s="13"/>
      <c r="SBY51" s="13"/>
      <c r="SBZ51" s="13"/>
      <c r="SCA51" s="13"/>
      <c r="SCB51" s="13"/>
      <c r="SCC51" s="13"/>
      <c r="SCD51" s="13"/>
      <c r="SCE51" s="13"/>
      <c r="SCF51" s="13"/>
      <c r="SCG51" s="13"/>
      <c r="SCH51" s="13"/>
      <c r="SCI51" s="13"/>
      <c r="SCJ51" s="13"/>
      <c r="SCK51" s="13"/>
      <c r="SCL51" s="13"/>
      <c r="SCM51" s="13"/>
      <c r="SCN51" s="13"/>
      <c r="SCO51" s="13"/>
      <c r="SCP51" s="13"/>
      <c r="SCQ51" s="13"/>
      <c r="SCR51" s="13"/>
      <c r="SCS51" s="13"/>
      <c r="SCT51" s="13"/>
      <c r="SCU51" s="13"/>
      <c r="SCV51" s="13"/>
      <c r="SCW51" s="13"/>
      <c r="SCX51" s="13"/>
      <c r="SCY51" s="13"/>
      <c r="SCZ51" s="13"/>
      <c r="SDA51" s="13"/>
      <c r="SDB51" s="13"/>
      <c r="SDC51" s="13"/>
      <c r="SDD51" s="13"/>
      <c r="SDE51" s="13"/>
      <c r="SDF51" s="13"/>
      <c r="SDG51" s="13"/>
      <c r="SDH51" s="13"/>
      <c r="SDI51" s="13"/>
      <c r="SDJ51" s="13"/>
      <c r="SDK51" s="13"/>
      <c r="SDL51" s="13"/>
      <c r="SDM51" s="13"/>
      <c r="SDN51" s="13"/>
      <c r="SDO51" s="13"/>
      <c r="SDP51" s="13"/>
      <c r="SDQ51" s="13"/>
      <c r="SDR51" s="13"/>
      <c r="SDS51" s="13"/>
      <c r="SDT51" s="13"/>
      <c r="SDU51" s="13"/>
      <c r="SDV51" s="13"/>
      <c r="SDW51" s="13"/>
      <c r="SDX51" s="13"/>
      <c r="SDY51" s="13"/>
      <c r="SDZ51" s="13"/>
      <c r="SEA51" s="13"/>
      <c r="SEB51" s="13"/>
      <c r="SEC51" s="13"/>
      <c r="SED51" s="13"/>
      <c r="SEE51" s="13"/>
      <c r="SEF51" s="13"/>
      <c r="SEG51" s="13"/>
      <c r="SEH51" s="13"/>
      <c r="SEI51" s="13"/>
      <c r="SEJ51" s="13"/>
      <c r="SEK51" s="13"/>
      <c r="SEL51" s="13"/>
      <c r="SEM51" s="13"/>
      <c r="SEN51" s="13"/>
      <c r="SEO51" s="13"/>
      <c r="SEP51" s="13"/>
      <c r="SEQ51" s="13"/>
      <c r="SER51" s="13"/>
      <c r="SES51" s="13"/>
      <c r="SET51" s="13"/>
      <c r="SEU51" s="13"/>
      <c r="SEV51" s="13"/>
      <c r="SEW51" s="13"/>
      <c r="SEX51" s="13"/>
      <c r="SEY51" s="13"/>
      <c r="SEZ51" s="13"/>
      <c r="SFA51" s="13"/>
      <c r="SFB51" s="13"/>
      <c r="SFC51" s="13"/>
      <c r="SFD51" s="13"/>
      <c r="SFE51" s="13"/>
      <c r="SFF51" s="13"/>
      <c r="SFG51" s="13"/>
      <c r="SFH51" s="13"/>
      <c r="SFI51" s="13"/>
      <c r="SFJ51" s="13"/>
      <c r="SFK51" s="13"/>
      <c r="SFL51" s="13"/>
      <c r="SFM51" s="13"/>
      <c r="SFN51" s="13"/>
      <c r="SFO51" s="13"/>
      <c r="SFP51" s="13"/>
      <c r="SFQ51" s="13"/>
      <c r="SFR51" s="13"/>
      <c r="SFS51" s="13"/>
      <c r="SFT51" s="13"/>
      <c r="SFU51" s="13"/>
      <c r="SFV51" s="13"/>
      <c r="SFW51" s="13"/>
      <c r="SFX51" s="13"/>
      <c r="SFY51" s="13"/>
      <c r="SFZ51" s="13"/>
      <c r="SGA51" s="13"/>
      <c r="SGB51" s="13"/>
      <c r="SGC51" s="13"/>
      <c r="SGD51" s="13"/>
      <c r="SGE51" s="13"/>
      <c r="SGF51" s="13"/>
      <c r="SGG51" s="13"/>
      <c r="SGH51" s="13"/>
      <c r="SGI51" s="13"/>
      <c r="SGJ51" s="13"/>
      <c r="SGK51" s="13"/>
      <c r="SGL51" s="13"/>
      <c r="SGM51" s="13"/>
      <c r="SGN51" s="13"/>
      <c r="SGO51" s="13"/>
      <c r="SGP51" s="13"/>
      <c r="SGQ51" s="13"/>
      <c r="SGR51" s="13"/>
      <c r="SGS51" s="13"/>
      <c r="SGT51" s="13"/>
      <c r="SGU51" s="13"/>
      <c r="SGV51" s="13"/>
      <c r="SGW51" s="13"/>
      <c r="SGX51" s="13"/>
      <c r="SGY51" s="13"/>
      <c r="SGZ51" s="13"/>
      <c r="SHA51" s="13"/>
      <c r="SHB51" s="13"/>
      <c r="SHC51" s="13"/>
      <c r="SHD51" s="13"/>
      <c r="SHE51" s="13"/>
      <c r="SHF51" s="13"/>
      <c r="SHG51" s="13"/>
      <c r="SHH51" s="13"/>
      <c r="SHI51" s="13"/>
      <c r="SHJ51" s="13"/>
      <c r="SHK51" s="13"/>
      <c r="SHL51" s="13"/>
      <c r="SHM51" s="13"/>
      <c r="SHN51" s="13"/>
      <c r="SHO51" s="13"/>
      <c r="SHP51" s="13"/>
      <c r="SHQ51" s="13"/>
      <c r="SHR51" s="13"/>
      <c r="SHS51" s="13"/>
      <c r="SHT51" s="13"/>
      <c r="SHU51" s="13"/>
      <c r="SHV51" s="13"/>
      <c r="SHW51" s="13"/>
      <c r="SHX51" s="13"/>
      <c r="SHY51" s="13"/>
      <c r="SHZ51" s="13"/>
      <c r="SIA51" s="13"/>
      <c r="SIB51" s="13"/>
      <c r="SIC51" s="13"/>
      <c r="SID51" s="13"/>
      <c r="SIE51" s="13"/>
      <c r="SIF51" s="13"/>
      <c r="SIG51" s="13"/>
      <c r="SIH51" s="13"/>
      <c r="SII51" s="13"/>
      <c r="SIJ51" s="13"/>
      <c r="SIK51" s="13"/>
      <c r="SIL51" s="13"/>
      <c r="SIM51" s="13"/>
      <c r="SIN51" s="13"/>
      <c r="SIO51" s="13"/>
      <c r="SIP51" s="13"/>
      <c r="SIQ51" s="13"/>
      <c r="SIR51" s="13"/>
      <c r="SIS51" s="13"/>
      <c r="SIT51" s="13"/>
      <c r="SIU51" s="13"/>
      <c r="SIV51" s="13"/>
      <c r="SIW51" s="13"/>
      <c r="SIX51" s="13"/>
      <c r="SIY51" s="13"/>
      <c r="SIZ51" s="13"/>
      <c r="SJA51" s="13"/>
      <c r="SJB51" s="13"/>
      <c r="SJC51" s="13"/>
      <c r="SJD51" s="13"/>
      <c r="SJE51" s="13"/>
      <c r="SJF51" s="13"/>
      <c r="SJG51" s="13"/>
      <c r="SJH51" s="13"/>
      <c r="SJI51" s="13"/>
      <c r="SJJ51" s="13"/>
      <c r="SJK51" s="13"/>
      <c r="SJL51" s="13"/>
      <c r="SJM51" s="13"/>
      <c r="SJN51" s="13"/>
      <c r="SJO51" s="13"/>
      <c r="SJP51" s="13"/>
      <c r="SJQ51" s="13"/>
      <c r="SJR51" s="13"/>
      <c r="SJS51" s="13"/>
      <c r="SJT51" s="13"/>
      <c r="SJU51" s="13"/>
      <c r="SJV51" s="13"/>
      <c r="SJW51" s="13"/>
      <c r="SJX51" s="13"/>
      <c r="SJY51" s="13"/>
      <c r="SJZ51" s="13"/>
      <c r="SKA51" s="13"/>
      <c r="SKB51" s="13"/>
      <c r="SKC51" s="13"/>
      <c r="SKD51" s="13"/>
      <c r="SKE51" s="13"/>
      <c r="SKF51" s="13"/>
      <c r="SKG51" s="13"/>
      <c r="SKH51" s="13"/>
      <c r="SKI51" s="13"/>
      <c r="SKJ51" s="13"/>
      <c r="SKK51" s="13"/>
      <c r="SKL51" s="13"/>
      <c r="SKM51" s="13"/>
      <c r="SKN51" s="13"/>
      <c r="SKO51" s="13"/>
      <c r="SKP51" s="13"/>
      <c r="SKQ51" s="13"/>
      <c r="SKR51" s="13"/>
      <c r="SKS51" s="13"/>
      <c r="SKT51" s="13"/>
      <c r="SKU51" s="13"/>
      <c r="SKV51" s="13"/>
      <c r="SKW51" s="13"/>
      <c r="SKX51" s="13"/>
      <c r="SKY51" s="13"/>
      <c r="SKZ51" s="13"/>
      <c r="SLA51" s="13"/>
      <c r="SLB51" s="13"/>
      <c r="SLC51" s="13"/>
      <c r="SLD51" s="13"/>
      <c r="SLE51" s="13"/>
      <c r="SLF51" s="13"/>
      <c r="SLG51" s="13"/>
      <c r="SLH51" s="13"/>
      <c r="SLI51" s="13"/>
      <c r="SLJ51" s="13"/>
      <c r="SLK51" s="13"/>
      <c r="SLL51" s="13"/>
      <c r="SLM51" s="13"/>
      <c r="SLN51" s="13"/>
      <c r="SLO51" s="13"/>
      <c r="SLP51" s="13"/>
      <c r="SLQ51" s="13"/>
      <c r="SLR51" s="13"/>
      <c r="SLS51" s="13"/>
      <c r="SLT51" s="13"/>
      <c r="SLU51" s="13"/>
      <c r="SLV51" s="13"/>
      <c r="SLW51" s="13"/>
      <c r="SLX51" s="13"/>
      <c r="SLY51" s="13"/>
      <c r="SLZ51" s="13"/>
      <c r="SMA51" s="13"/>
      <c r="SMB51" s="13"/>
      <c r="SMC51" s="13"/>
      <c r="SMD51" s="13"/>
      <c r="SME51" s="13"/>
      <c r="SMF51" s="13"/>
      <c r="SMG51" s="13"/>
      <c r="SMH51" s="13"/>
      <c r="SMI51" s="13"/>
      <c r="SMJ51" s="13"/>
      <c r="SMK51" s="13"/>
      <c r="SML51" s="13"/>
      <c r="SMM51" s="13"/>
      <c r="SMN51" s="13"/>
      <c r="SMO51" s="13"/>
      <c r="SMP51" s="13"/>
      <c r="SMQ51" s="13"/>
      <c r="SMR51" s="13"/>
      <c r="SMS51" s="13"/>
      <c r="SMT51" s="13"/>
      <c r="SMU51" s="13"/>
      <c r="SMV51" s="13"/>
      <c r="SMW51" s="13"/>
      <c r="SMX51" s="13"/>
      <c r="SMY51" s="13"/>
      <c r="SMZ51" s="13"/>
      <c r="SNA51" s="13"/>
      <c r="SNB51" s="13"/>
      <c r="SNC51" s="13"/>
      <c r="SND51" s="13"/>
      <c r="SNE51" s="13"/>
      <c r="SNF51" s="13"/>
      <c r="SNG51" s="13"/>
      <c r="SNH51" s="13"/>
      <c r="SNI51" s="13"/>
      <c r="SNJ51" s="13"/>
      <c r="SNK51" s="13"/>
      <c r="SNL51" s="13"/>
      <c r="SNM51" s="13"/>
      <c r="SNN51" s="13"/>
      <c r="SNO51" s="13"/>
      <c r="SNP51" s="13"/>
      <c r="SNQ51" s="13"/>
      <c r="SNR51" s="13"/>
      <c r="SNS51" s="13"/>
      <c r="SNT51" s="13"/>
      <c r="SNU51" s="13"/>
      <c r="SNV51" s="13"/>
      <c r="SNW51" s="13"/>
      <c r="SNX51" s="13"/>
      <c r="SNY51" s="13"/>
      <c r="SNZ51" s="13"/>
      <c r="SOA51" s="13"/>
      <c r="SOB51" s="13"/>
      <c r="SOC51" s="13"/>
      <c r="SOD51" s="13"/>
      <c r="SOE51" s="13"/>
      <c r="SOF51" s="13"/>
      <c r="SOG51" s="13"/>
      <c r="SOH51" s="13"/>
      <c r="SOI51" s="13"/>
      <c r="SOJ51" s="13"/>
      <c r="SOK51" s="13"/>
      <c r="SOL51" s="13"/>
      <c r="SOM51" s="13"/>
      <c r="SON51" s="13"/>
      <c r="SOO51" s="13"/>
      <c r="SOP51" s="13"/>
      <c r="SOQ51" s="13"/>
      <c r="SOR51" s="13"/>
      <c r="SOS51" s="13"/>
      <c r="SOT51" s="13"/>
      <c r="SOU51" s="13"/>
      <c r="SOV51" s="13"/>
      <c r="SOW51" s="13"/>
      <c r="SOX51" s="13"/>
      <c r="SOY51" s="13"/>
      <c r="SOZ51" s="13"/>
      <c r="SPA51" s="13"/>
      <c r="SPB51" s="13"/>
      <c r="SPC51" s="13"/>
      <c r="SPD51" s="13"/>
      <c r="SPE51" s="13"/>
      <c r="SPF51" s="13"/>
      <c r="SPG51" s="13"/>
      <c r="SPH51" s="13"/>
      <c r="SPI51" s="13"/>
      <c r="SPJ51" s="13"/>
      <c r="SPK51" s="13"/>
      <c r="SPL51" s="13"/>
      <c r="SPM51" s="13"/>
      <c r="SPN51" s="13"/>
      <c r="SPO51" s="13"/>
      <c r="SPP51" s="13"/>
      <c r="SPQ51" s="13"/>
      <c r="SPR51" s="13"/>
      <c r="SPS51" s="13"/>
      <c r="SPT51" s="13"/>
      <c r="SPU51" s="13"/>
      <c r="SPV51" s="13"/>
      <c r="SPW51" s="13"/>
      <c r="SPX51" s="13"/>
      <c r="SPY51" s="13"/>
      <c r="SPZ51" s="13"/>
      <c r="SQA51" s="13"/>
      <c r="SQB51" s="13"/>
      <c r="SQC51" s="13"/>
      <c r="SQD51" s="13"/>
      <c r="SQE51" s="13"/>
      <c r="SQF51" s="13"/>
      <c r="SQG51" s="13"/>
      <c r="SQH51" s="13"/>
      <c r="SQI51" s="13"/>
      <c r="SQJ51" s="13"/>
      <c r="SQK51" s="13"/>
      <c r="SQL51" s="13"/>
      <c r="SQM51" s="13"/>
      <c r="SQN51" s="13"/>
      <c r="SQO51" s="13"/>
      <c r="SQP51" s="13"/>
      <c r="SQQ51" s="13"/>
      <c r="SQR51" s="13"/>
      <c r="SQS51" s="13"/>
      <c r="SQT51" s="13"/>
      <c r="SQU51" s="13"/>
      <c r="SQV51" s="13"/>
      <c r="SQW51" s="13"/>
      <c r="SQX51" s="13"/>
      <c r="SQY51" s="13"/>
      <c r="SQZ51" s="13"/>
      <c r="SRA51" s="13"/>
      <c r="SRB51" s="13"/>
      <c r="SRC51" s="13"/>
      <c r="SRD51" s="13"/>
      <c r="SRE51" s="13"/>
      <c r="SRF51" s="13"/>
      <c r="SRG51" s="13"/>
      <c r="SRH51" s="13"/>
      <c r="SRI51" s="13"/>
      <c r="SRJ51" s="13"/>
      <c r="SRK51" s="13"/>
      <c r="SRL51" s="13"/>
      <c r="SRM51" s="13"/>
      <c r="SRN51" s="13"/>
      <c r="SRO51" s="13"/>
      <c r="SRP51" s="13"/>
      <c r="SRQ51" s="13"/>
      <c r="SRR51" s="13"/>
      <c r="SRS51" s="13"/>
      <c r="SRT51" s="13"/>
      <c r="SRU51" s="13"/>
      <c r="SRV51" s="13"/>
      <c r="SRW51" s="13"/>
      <c r="SRX51" s="13"/>
      <c r="SRY51" s="13"/>
      <c r="SRZ51" s="13"/>
      <c r="SSA51" s="13"/>
      <c r="SSB51" s="13"/>
      <c r="SSC51" s="13"/>
      <c r="SSD51" s="13"/>
      <c r="SSE51" s="13"/>
      <c r="SSF51" s="13"/>
      <c r="SSG51" s="13"/>
      <c r="SSH51" s="13"/>
      <c r="SSI51" s="13"/>
      <c r="SSJ51" s="13"/>
      <c r="SSK51" s="13"/>
      <c r="SSL51" s="13"/>
      <c r="SSM51" s="13"/>
      <c r="SSN51" s="13"/>
      <c r="SSO51" s="13"/>
      <c r="SSP51" s="13"/>
      <c r="SSQ51" s="13"/>
      <c r="SSR51" s="13"/>
      <c r="SSS51" s="13"/>
      <c r="SST51" s="13"/>
      <c r="SSU51" s="13"/>
      <c r="SSV51" s="13"/>
      <c r="SSW51" s="13"/>
      <c r="SSX51" s="13"/>
      <c r="SSY51" s="13"/>
      <c r="SSZ51" s="13"/>
      <c r="STA51" s="13"/>
      <c r="STB51" s="13"/>
      <c r="STC51" s="13"/>
      <c r="STD51" s="13"/>
      <c r="STE51" s="13"/>
      <c r="STF51" s="13"/>
      <c r="STG51" s="13"/>
      <c r="STH51" s="13"/>
      <c r="STI51" s="13"/>
      <c r="STJ51" s="13"/>
      <c r="STK51" s="13"/>
      <c r="STL51" s="13"/>
      <c r="STM51" s="13"/>
      <c r="STN51" s="13"/>
      <c r="STO51" s="13"/>
      <c r="STP51" s="13"/>
      <c r="STQ51" s="13"/>
      <c r="STR51" s="13"/>
      <c r="STS51" s="13"/>
      <c r="STT51" s="13"/>
      <c r="STU51" s="13"/>
      <c r="STV51" s="13"/>
      <c r="STW51" s="13"/>
      <c r="STX51" s="13"/>
      <c r="STY51" s="13"/>
      <c r="STZ51" s="13"/>
      <c r="SUA51" s="13"/>
      <c r="SUB51" s="13"/>
      <c r="SUC51" s="13"/>
      <c r="SUD51" s="13"/>
      <c r="SUE51" s="13"/>
      <c r="SUF51" s="13"/>
      <c r="SUG51" s="13"/>
      <c r="SUH51" s="13"/>
      <c r="SUI51" s="13"/>
      <c r="SUJ51" s="13"/>
      <c r="SUK51" s="13"/>
      <c r="SUL51" s="13"/>
      <c r="SUM51" s="13"/>
      <c r="SUN51" s="13"/>
      <c r="SUO51" s="13"/>
      <c r="SUP51" s="13"/>
      <c r="SUQ51" s="13"/>
      <c r="SUR51" s="13"/>
      <c r="SUS51" s="13"/>
      <c r="SUT51" s="13"/>
      <c r="SUU51" s="13"/>
      <c r="SUV51" s="13"/>
      <c r="SUW51" s="13"/>
      <c r="SUX51" s="13"/>
      <c r="SUY51" s="13"/>
      <c r="SUZ51" s="13"/>
      <c r="SVA51" s="13"/>
      <c r="SVB51" s="13"/>
      <c r="SVC51" s="13"/>
      <c r="SVD51" s="13"/>
      <c r="SVE51" s="13"/>
      <c r="SVF51" s="13"/>
      <c r="SVG51" s="13"/>
      <c r="SVH51" s="13"/>
      <c r="SVI51" s="13"/>
      <c r="SVJ51" s="13"/>
      <c r="SVK51" s="13"/>
      <c r="SVL51" s="13"/>
      <c r="SVM51" s="13"/>
      <c r="SVN51" s="13"/>
      <c r="SVO51" s="13"/>
      <c r="SVP51" s="13"/>
      <c r="SVQ51" s="13"/>
      <c r="SVR51" s="13"/>
      <c r="SVS51" s="13"/>
      <c r="SVT51" s="13"/>
      <c r="SVU51" s="13"/>
      <c r="SVV51" s="13"/>
      <c r="SVW51" s="13"/>
      <c r="SVX51" s="13"/>
      <c r="SVY51" s="13"/>
      <c r="SVZ51" s="13"/>
      <c r="SWA51" s="13"/>
      <c r="SWB51" s="13"/>
      <c r="SWC51" s="13"/>
      <c r="SWD51" s="13"/>
      <c r="SWE51" s="13"/>
      <c r="SWF51" s="13"/>
      <c r="SWG51" s="13"/>
      <c r="SWH51" s="13"/>
      <c r="SWI51" s="13"/>
      <c r="SWJ51" s="13"/>
      <c r="SWK51" s="13"/>
      <c r="SWL51" s="13"/>
      <c r="SWM51" s="13"/>
      <c r="SWN51" s="13"/>
      <c r="SWO51" s="13"/>
      <c r="SWP51" s="13"/>
      <c r="SWQ51" s="13"/>
      <c r="SWR51" s="13"/>
      <c r="SWS51" s="13"/>
      <c r="SWT51" s="13"/>
      <c r="SWU51" s="13"/>
      <c r="SWV51" s="13"/>
      <c r="SWW51" s="13"/>
      <c r="SWX51" s="13"/>
      <c r="SWY51" s="13"/>
      <c r="SWZ51" s="13"/>
      <c r="SXA51" s="13"/>
      <c r="SXB51" s="13"/>
      <c r="SXC51" s="13"/>
      <c r="SXD51" s="13"/>
      <c r="SXE51" s="13"/>
      <c r="SXF51" s="13"/>
      <c r="SXG51" s="13"/>
      <c r="SXH51" s="13"/>
      <c r="SXI51" s="13"/>
      <c r="SXJ51" s="13"/>
      <c r="SXK51" s="13"/>
      <c r="SXL51" s="13"/>
      <c r="SXM51" s="13"/>
      <c r="SXN51" s="13"/>
      <c r="SXO51" s="13"/>
      <c r="SXP51" s="13"/>
      <c r="SXQ51" s="13"/>
      <c r="SXR51" s="13"/>
      <c r="SXS51" s="13"/>
      <c r="SXT51" s="13"/>
      <c r="SXU51" s="13"/>
      <c r="SXV51" s="13"/>
      <c r="SXW51" s="13"/>
      <c r="SXX51" s="13"/>
      <c r="SXY51" s="13"/>
      <c r="SXZ51" s="13"/>
      <c r="SYA51" s="13"/>
      <c r="SYB51" s="13"/>
      <c r="SYC51" s="13"/>
      <c r="SYD51" s="13"/>
      <c r="SYE51" s="13"/>
      <c r="SYF51" s="13"/>
      <c r="SYG51" s="13"/>
      <c r="SYH51" s="13"/>
      <c r="SYI51" s="13"/>
      <c r="SYJ51" s="13"/>
      <c r="SYK51" s="13"/>
      <c r="SYL51" s="13"/>
      <c r="SYM51" s="13"/>
      <c r="SYN51" s="13"/>
      <c r="SYO51" s="13"/>
      <c r="SYP51" s="13"/>
      <c r="SYQ51" s="13"/>
      <c r="SYR51" s="13"/>
      <c r="SYS51" s="13"/>
      <c r="SYT51" s="13"/>
      <c r="SYU51" s="13"/>
      <c r="SYV51" s="13"/>
      <c r="SYW51" s="13"/>
      <c r="SYX51" s="13"/>
      <c r="SYY51" s="13"/>
      <c r="SYZ51" s="13"/>
      <c r="SZA51" s="13"/>
      <c r="SZB51" s="13"/>
      <c r="SZC51" s="13"/>
      <c r="SZD51" s="13"/>
      <c r="SZE51" s="13"/>
      <c r="SZF51" s="13"/>
      <c r="SZG51" s="13"/>
      <c r="SZH51" s="13"/>
      <c r="SZI51" s="13"/>
      <c r="SZJ51" s="13"/>
      <c r="SZK51" s="13"/>
      <c r="SZL51" s="13"/>
      <c r="SZM51" s="13"/>
      <c r="SZN51" s="13"/>
      <c r="SZO51" s="13"/>
      <c r="SZP51" s="13"/>
      <c r="SZQ51" s="13"/>
      <c r="SZR51" s="13"/>
      <c r="SZS51" s="13"/>
      <c r="SZT51" s="13"/>
      <c r="SZU51" s="13"/>
      <c r="SZV51" s="13"/>
      <c r="SZW51" s="13"/>
      <c r="SZX51" s="13"/>
      <c r="SZY51" s="13"/>
      <c r="SZZ51" s="13"/>
      <c r="TAA51" s="13"/>
      <c r="TAB51" s="13"/>
      <c r="TAC51" s="13"/>
      <c r="TAD51" s="13"/>
      <c r="TAE51" s="13"/>
      <c r="TAF51" s="13"/>
      <c r="TAG51" s="13"/>
      <c r="TAH51" s="13"/>
      <c r="TAI51" s="13"/>
      <c r="TAJ51" s="13"/>
      <c r="TAK51" s="13"/>
      <c r="TAL51" s="13"/>
      <c r="TAM51" s="13"/>
      <c r="TAN51" s="13"/>
      <c r="TAO51" s="13"/>
      <c r="TAP51" s="13"/>
      <c r="TAQ51" s="13"/>
      <c r="TAR51" s="13"/>
      <c r="TAS51" s="13"/>
      <c r="TAT51" s="13"/>
      <c r="TAU51" s="13"/>
      <c r="TAV51" s="13"/>
      <c r="TAW51" s="13"/>
      <c r="TAX51" s="13"/>
      <c r="TAY51" s="13"/>
      <c r="TAZ51" s="13"/>
      <c r="TBA51" s="13"/>
      <c r="TBB51" s="13"/>
      <c r="TBC51" s="13"/>
      <c r="TBD51" s="13"/>
      <c r="TBE51" s="13"/>
      <c r="TBF51" s="13"/>
      <c r="TBG51" s="13"/>
      <c r="TBH51" s="13"/>
      <c r="TBI51" s="13"/>
      <c r="TBJ51" s="13"/>
      <c r="TBK51" s="13"/>
      <c r="TBL51" s="13"/>
      <c r="TBM51" s="13"/>
      <c r="TBN51" s="13"/>
      <c r="TBO51" s="13"/>
      <c r="TBP51" s="13"/>
      <c r="TBQ51" s="13"/>
      <c r="TBR51" s="13"/>
      <c r="TBS51" s="13"/>
      <c r="TBT51" s="13"/>
      <c r="TBU51" s="13"/>
      <c r="TBV51" s="13"/>
      <c r="TBW51" s="13"/>
      <c r="TBX51" s="13"/>
      <c r="TBY51" s="13"/>
      <c r="TBZ51" s="13"/>
      <c r="TCA51" s="13"/>
      <c r="TCB51" s="13"/>
      <c r="TCC51" s="13"/>
      <c r="TCD51" s="13"/>
      <c r="TCE51" s="13"/>
      <c r="TCF51" s="13"/>
      <c r="TCG51" s="13"/>
      <c r="TCH51" s="13"/>
      <c r="TCI51" s="13"/>
      <c r="TCJ51" s="13"/>
      <c r="TCK51" s="13"/>
      <c r="TCL51" s="13"/>
      <c r="TCM51" s="13"/>
      <c r="TCN51" s="13"/>
      <c r="TCO51" s="13"/>
      <c r="TCP51" s="13"/>
      <c r="TCQ51" s="13"/>
      <c r="TCR51" s="13"/>
      <c r="TCS51" s="13"/>
      <c r="TCT51" s="13"/>
      <c r="TCU51" s="13"/>
      <c r="TCV51" s="13"/>
      <c r="TCW51" s="13"/>
      <c r="TCX51" s="13"/>
      <c r="TCY51" s="13"/>
      <c r="TCZ51" s="13"/>
      <c r="TDA51" s="13"/>
      <c r="TDB51" s="13"/>
      <c r="TDC51" s="13"/>
      <c r="TDD51" s="13"/>
      <c r="TDE51" s="13"/>
      <c r="TDF51" s="13"/>
      <c r="TDG51" s="13"/>
      <c r="TDH51" s="13"/>
      <c r="TDI51" s="13"/>
      <c r="TDJ51" s="13"/>
      <c r="TDK51" s="13"/>
      <c r="TDL51" s="13"/>
      <c r="TDM51" s="13"/>
      <c r="TDN51" s="13"/>
      <c r="TDO51" s="13"/>
      <c r="TDP51" s="13"/>
      <c r="TDQ51" s="13"/>
      <c r="TDR51" s="13"/>
      <c r="TDS51" s="13"/>
      <c r="TDT51" s="13"/>
      <c r="TDU51" s="13"/>
      <c r="TDV51" s="13"/>
      <c r="TDW51" s="13"/>
      <c r="TDX51" s="13"/>
      <c r="TDY51" s="13"/>
      <c r="TDZ51" s="13"/>
      <c r="TEA51" s="13"/>
      <c r="TEB51" s="13"/>
      <c r="TEC51" s="13"/>
      <c r="TED51" s="13"/>
      <c r="TEE51" s="13"/>
      <c r="TEF51" s="13"/>
      <c r="TEG51" s="13"/>
      <c r="TEH51" s="13"/>
      <c r="TEI51" s="13"/>
      <c r="TEJ51" s="13"/>
      <c r="TEK51" s="13"/>
      <c r="TEL51" s="13"/>
      <c r="TEM51" s="13"/>
      <c r="TEN51" s="13"/>
      <c r="TEO51" s="13"/>
      <c r="TEP51" s="13"/>
      <c r="TEQ51" s="13"/>
      <c r="TER51" s="13"/>
      <c r="TES51" s="13"/>
      <c r="TET51" s="13"/>
      <c r="TEU51" s="13"/>
      <c r="TEV51" s="13"/>
      <c r="TEW51" s="13"/>
      <c r="TEX51" s="13"/>
      <c r="TEY51" s="13"/>
      <c r="TEZ51" s="13"/>
      <c r="TFA51" s="13"/>
      <c r="TFB51" s="13"/>
      <c r="TFC51" s="13"/>
      <c r="TFD51" s="13"/>
      <c r="TFE51" s="13"/>
      <c r="TFF51" s="13"/>
      <c r="TFG51" s="13"/>
      <c r="TFH51" s="13"/>
      <c r="TFI51" s="13"/>
      <c r="TFJ51" s="13"/>
      <c r="TFK51" s="13"/>
      <c r="TFL51" s="13"/>
      <c r="TFM51" s="13"/>
      <c r="TFN51" s="13"/>
      <c r="TFO51" s="13"/>
      <c r="TFP51" s="13"/>
      <c r="TFQ51" s="13"/>
      <c r="TFR51" s="13"/>
      <c r="TFS51" s="13"/>
      <c r="TFT51" s="13"/>
      <c r="TFU51" s="13"/>
      <c r="TFV51" s="13"/>
      <c r="TFW51" s="13"/>
      <c r="TFX51" s="13"/>
      <c r="TFY51" s="13"/>
      <c r="TFZ51" s="13"/>
      <c r="TGA51" s="13"/>
      <c r="TGB51" s="13"/>
      <c r="TGC51" s="13"/>
      <c r="TGD51" s="13"/>
      <c r="TGE51" s="13"/>
      <c r="TGF51" s="13"/>
      <c r="TGG51" s="13"/>
      <c r="TGH51" s="13"/>
      <c r="TGI51" s="13"/>
      <c r="TGJ51" s="13"/>
      <c r="TGK51" s="13"/>
      <c r="TGL51" s="13"/>
      <c r="TGM51" s="13"/>
      <c r="TGN51" s="13"/>
      <c r="TGO51" s="13"/>
      <c r="TGP51" s="13"/>
      <c r="TGQ51" s="13"/>
      <c r="TGR51" s="13"/>
      <c r="TGS51" s="13"/>
      <c r="TGT51" s="13"/>
      <c r="TGU51" s="13"/>
      <c r="TGV51" s="13"/>
      <c r="TGW51" s="13"/>
      <c r="TGX51" s="13"/>
      <c r="TGY51" s="13"/>
      <c r="TGZ51" s="13"/>
      <c r="THA51" s="13"/>
      <c r="THB51" s="13"/>
      <c r="THC51" s="13"/>
      <c r="THD51" s="13"/>
      <c r="THE51" s="13"/>
      <c r="THF51" s="13"/>
      <c r="THG51" s="13"/>
      <c r="THH51" s="13"/>
      <c r="THI51" s="13"/>
      <c r="THJ51" s="13"/>
      <c r="THK51" s="13"/>
      <c r="THL51" s="13"/>
      <c r="THM51" s="13"/>
      <c r="THN51" s="13"/>
      <c r="THO51" s="13"/>
      <c r="THP51" s="13"/>
      <c r="THQ51" s="13"/>
      <c r="THR51" s="13"/>
      <c r="THS51" s="13"/>
      <c r="THT51" s="13"/>
      <c r="THU51" s="13"/>
      <c r="THV51" s="13"/>
      <c r="THW51" s="13"/>
      <c r="THX51" s="13"/>
      <c r="THY51" s="13"/>
      <c r="THZ51" s="13"/>
      <c r="TIA51" s="13"/>
      <c r="TIB51" s="13"/>
      <c r="TIC51" s="13"/>
      <c r="TID51" s="13"/>
      <c r="TIE51" s="13"/>
      <c r="TIF51" s="13"/>
      <c r="TIG51" s="13"/>
      <c r="TIH51" s="13"/>
      <c r="TII51" s="13"/>
      <c r="TIJ51" s="13"/>
      <c r="TIK51" s="13"/>
      <c r="TIL51" s="13"/>
      <c r="TIM51" s="13"/>
      <c r="TIN51" s="13"/>
      <c r="TIO51" s="13"/>
      <c r="TIP51" s="13"/>
      <c r="TIQ51" s="13"/>
      <c r="TIR51" s="13"/>
      <c r="TIS51" s="13"/>
      <c r="TIT51" s="13"/>
      <c r="TIU51" s="13"/>
      <c r="TIV51" s="13"/>
      <c r="TIW51" s="13"/>
      <c r="TIX51" s="13"/>
      <c r="TIY51" s="13"/>
      <c r="TIZ51" s="13"/>
      <c r="TJA51" s="13"/>
      <c r="TJB51" s="13"/>
      <c r="TJC51" s="13"/>
      <c r="TJD51" s="13"/>
      <c r="TJE51" s="13"/>
      <c r="TJF51" s="13"/>
      <c r="TJG51" s="13"/>
      <c r="TJH51" s="13"/>
      <c r="TJI51" s="13"/>
      <c r="TJJ51" s="13"/>
      <c r="TJK51" s="13"/>
      <c r="TJL51" s="13"/>
      <c r="TJM51" s="13"/>
      <c r="TJN51" s="13"/>
      <c r="TJO51" s="13"/>
      <c r="TJP51" s="13"/>
      <c r="TJQ51" s="13"/>
      <c r="TJR51" s="13"/>
      <c r="TJS51" s="13"/>
      <c r="TJT51" s="13"/>
      <c r="TJU51" s="13"/>
      <c r="TJV51" s="13"/>
      <c r="TJW51" s="13"/>
      <c r="TJX51" s="13"/>
      <c r="TJY51" s="13"/>
      <c r="TJZ51" s="13"/>
      <c r="TKA51" s="13"/>
      <c r="TKB51" s="13"/>
      <c r="TKC51" s="13"/>
      <c r="TKD51" s="13"/>
      <c r="TKE51" s="13"/>
      <c r="TKF51" s="13"/>
      <c r="TKG51" s="13"/>
      <c r="TKH51" s="13"/>
      <c r="TKI51" s="13"/>
      <c r="TKJ51" s="13"/>
      <c r="TKK51" s="13"/>
      <c r="TKL51" s="13"/>
      <c r="TKM51" s="13"/>
      <c r="TKN51" s="13"/>
      <c r="TKO51" s="13"/>
      <c r="TKP51" s="13"/>
      <c r="TKQ51" s="13"/>
      <c r="TKR51" s="13"/>
      <c r="TKS51" s="13"/>
      <c r="TKT51" s="13"/>
      <c r="TKU51" s="13"/>
      <c r="TKV51" s="13"/>
      <c r="TKW51" s="13"/>
      <c r="TKX51" s="13"/>
      <c r="TKY51" s="13"/>
      <c r="TKZ51" s="13"/>
      <c r="TLA51" s="13"/>
      <c r="TLB51" s="13"/>
      <c r="TLC51" s="13"/>
      <c r="TLD51" s="13"/>
      <c r="TLE51" s="13"/>
      <c r="TLF51" s="13"/>
      <c r="TLG51" s="13"/>
      <c r="TLH51" s="13"/>
      <c r="TLI51" s="13"/>
      <c r="TLJ51" s="13"/>
      <c r="TLK51" s="13"/>
      <c r="TLL51" s="13"/>
      <c r="TLM51" s="13"/>
      <c r="TLN51" s="13"/>
      <c r="TLO51" s="13"/>
      <c r="TLP51" s="13"/>
      <c r="TLQ51" s="13"/>
      <c r="TLR51" s="13"/>
      <c r="TLS51" s="13"/>
      <c r="TLT51" s="13"/>
      <c r="TLU51" s="13"/>
      <c r="TLV51" s="13"/>
      <c r="TLW51" s="13"/>
      <c r="TLX51" s="13"/>
      <c r="TLY51" s="13"/>
      <c r="TLZ51" s="13"/>
      <c r="TMA51" s="13"/>
      <c r="TMB51" s="13"/>
      <c r="TMC51" s="13"/>
      <c r="TMD51" s="13"/>
      <c r="TME51" s="13"/>
      <c r="TMF51" s="13"/>
      <c r="TMG51" s="13"/>
      <c r="TMH51" s="13"/>
      <c r="TMI51" s="13"/>
      <c r="TMJ51" s="13"/>
      <c r="TMK51" s="13"/>
      <c r="TML51" s="13"/>
      <c r="TMM51" s="13"/>
      <c r="TMN51" s="13"/>
      <c r="TMO51" s="13"/>
      <c r="TMP51" s="13"/>
      <c r="TMQ51" s="13"/>
      <c r="TMR51" s="13"/>
      <c r="TMS51" s="13"/>
      <c r="TMT51" s="13"/>
      <c r="TMU51" s="13"/>
      <c r="TMV51" s="13"/>
      <c r="TMW51" s="13"/>
      <c r="TMX51" s="13"/>
      <c r="TMY51" s="13"/>
      <c r="TMZ51" s="13"/>
      <c r="TNA51" s="13"/>
      <c r="TNB51" s="13"/>
      <c r="TNC51" s="13"/>
      <c r="TND51" s="13"/>
      <c r="TNE51" s="13"/>
      <c r="TNF51" s="13"/>
      <c r="TNG51" s="13"/>
      <c r="TNH51" s="13"/>
      <c r="TNI51" s="13"/>
      <c r="TNJ51" s="13"/>
      <c r="TNK51" s="13"/>
      <c r="TNL51" s="13"/>
      <c r="TNM51" s="13"/>
      <c r="TNN51" s="13"/>
      <c r="TNO51" s="13"/>
      <c r="TNP51" s="13"/>
      <c r="TNQ51" s="13"/>
      <c r="TNR51" s="13"/>
      <c r="TNS51" s="13"/>
      <c r="TNT51" s="13"/>
      <c r="TNU51" s="13"/>
      <c r="TNV51" s="13"/>
      <c r="TNW51" s="13"/>
      <c r="TNX51" s="13"/>
      <c r="TNY51" s="13"/>
      <c r="TNZ51" s="13"/>
      <c r="TOA51" s="13"/>
      <c r="TOB51" s="13"/>
      <c r="TOC51" s="13"/>
      <c r="TOD51" s="13"/>
      <c r="TOE51" s="13"/>
      <c r="TOF51" s="13"/>
      <c r="TOG51" s="13"/>
      <c r="TOH51" s="13"/>
      <c r="TOI51" s="13"/>
      <c r="TOJ51" s="13"/>
      <c r="TOK51" s="13"/>
      <c r="TOL51" s="13"/>
      <c r="TOM51" s="13"/>
      <c r="TON51" s="13"/>
      <c r="TOO51" s="13"/>
      <c r="TOP51" s="13"/>
      <c r="TOQ51" s="13"/>
      <c r="TOR51" s="13"/>
      <c r="TOS51" s="13"/>
      <c r="TOT51" s="13"/>
      <c r="TOU51" s="13"/>
      <c r="TOV51" s="13"/>
      <c r="TOW51" s="13"/>
      <c r="TOX51" s="13"/>
      <c r="TOY51" s="13"/>
      <c r="TOZ51" s="13"/>
      <c r="TPA51" s="13"/>
      <c r="TPB51" s="13"/>
      <c r="TPC51" s="13"/>
      <c r="TPD51" s="13"/>
      <c r="TPE51" s="13"/>
      <c r="TPF51" s="13"/>
      <c r="TPG51" s="13"/>
      <c r="TPH51" s="13"/>
      <c r="TPI51" s="13"/>
      <c r="TPJ51" s="13"/>
      <c r="TPK51" s="13"/>
      <c r="TPL51" s="13"/>
      <c r="TPM51" s="13"/>
      <c r="TPN51" s="13"/>
      <c r="TPO51" s="13"/>
      <c r="TPP51" s="13"/>
      <c r="TPQ51" s="13"/>
      <c r="TPR51" s="13"/>
      <c r="TPS51" s="13"/>
      <c r="TPT51" s="13"/>
      <c r="TPU51" s="13"/>
      <c r="TPV51" s="13"/>
      <c r="TPW51" s="13"/>
      <c r="TPX51" s="13"/>
      <c r="TPY51" s="13"/>
      <c r="TPZ51" s="13"/>
      <c r="TQA51" s="13"/>
      <c r="TQB51" s="13"/>
      <c r="TQC51" s="13"/>
      <c r="TQD51" s="13"/>
      <c r="TQE51" s="13"/>
      <c r="TQF51" s="13"/>
      <c r="TQG51" s="13"/>
      <c r="TQH51" s="13"/>
      <c r="TQI51" s="13"/>
      <c r="TQJ51" s="13"/>
      <c r="TQK51" s="13"/>
      <c r="TQL51" s="13"/>
      <c r="TQM51" s="13"/>
      <c r="TQN51" s="13"/>
      <c r="TQO51" s="13"/>
      <c r="TQP51" s="13"/>
      <c r="TQQ51" s="13"/>
      <c r="TQR51" s="13"/>
      <c r="TQS51" s="13"/>
      <c r="TQT51" s="13"/>
      <c r="TQU51" s="13"/>
      <c r="TQV51" s="13"/>
      <c r="TQW51" s="13"/>
      <c r="TQX51" s="13"/>
      <c r="TQY51" s="13"/>
      <c r="TQZ51" s="13"/>
      <c r="TRA51" s="13"/>
      <c r="TRB51" s="13"/>
      <c r="TRC51" s="13"/>
      <c r="TRD51" s="13"/>
      <c r="TRE51" s="13"/>
      <c r="TRF51" s="13"/>
      <c r="TRG51" s="13"/>
      <c r="TRH51" s="13"/>
      <c r="TRI51" s="13"/>
      <c r="TRJ51" s="13"/>
      <c r="TRK51" s="13"/>
      <c r="TRL51" s="13"/>
      <c r="TRM51" s="13"/>
      <c r="TRN51" s="13"/>
      <c r="TRO51" s="13"/>
      <c r="TRP51" s="13"/>
      <c r="TRQ51" s="13"/>
      <c r="TRR51" s="13"/>
      <c r="TRS51" s="13"/>
      <c r="TRT51" s="13"/>
      <c r="TRU51" s="13"/>
      <c r="TRV51" s="13"/>
      <c r="TRW51" s="13"/>
      <c r="TRX51" s="13"/>
      <c r="TRY51" s="13"/>
      <c r="TRZ51" s="13"/>
      <c r="TSA51" s="13"/>
      <c r="TSB51" s="13"/>
      <c r="TSC51" s="13"/>
      <c r="TSD51" s="13"/>
      <c r="TSE51" s="13"/>
      <c r="TSF51" s="13"/>
      <c r="TSG51" s="13"/>
      <c r="TSH51" s="13"/>
      <c r="TSI51" s="13"/>
      <c r="TSJ51" s="13"/>
      <c r="TSK51" s="13"/>
      <c r="TSL51" s="13"/>
      <c r="TSM51" s="13"/>
      <c r="TSN51" s="13"/>
      <c r="TSO51" s="13"/>
      <c r="TSP51" s="13"/>
      <c r="TSQ51" s="13"/>
      <c r="TSR51" s="13"/>
      <c r="TSS51" s="13"/>
      <c r="TST51" s="13"/>
      <c r="TSU51" s="13"/>
      <c r="TSV51" s="13"/>
      <c r="TSW51" s="13"/>
      <c r="TSX51" s="13"/>
      <c r="TSY51" s="13"/>
      <c r="TSZ51" s="13"/>
      <c r="TTA51" s="13"/>
      <c r="TTB51" s="13"/>
      <c r="TTC51" s="13"/>
      <c r="TTD51" s="13"/>
      <c r="TTE51" s="13"/>
      <c r="TTF51" s="13"/>
      <c r="TTG51" s="13"/>
      <c r="TTH51" s="13"/>
      <c r="TTI51" s="13"/>
      <c r="TTJ51" s="13"/>
      <c r="TTK51" s="13"/>
      <c r="TTL51" s="13"/>
      <c r="TTM51" s="13"/>
      <c r="TTN51" s="13"/>
      <c r="TTO51" s="13"/>
      <c r="TTP51" s="13"/>
      <c r="TTQ51" s="13"/>
      <c r="TTR51" s="13"/>
      <c r="TTS51" s="13"/>
      <c r="TTT51" s="13"/>
      <c r="TTU51" s="13"/>
      <c r="TTV51" s="13"/>
      <c r="TTW51" s="13"/>
      <c r="TTX51" s="13"/>
      <c r="TTY51" s="13"/>
      <c r="TTZ51" s="13"/>
      <c r="TUA51" s="13"/>
      <c r="TUB51" s="13"/>
      <c r="TUC51" s="13"/>
      <c r="TUD51" s="13"/>
      <c r="TUE51" s="13"/>
      <c r="TUF51" s="13"/>
      <c r="TUG51" s="13"/>
      <c r="TUH51" s="13"/>
      <c r="TUI51" s="13"/>
      <c r="TUJ51" s="13"/>
      <c r="TUK51" s="13"/>
      <c r="TUL51" s="13"/>
      <c r="TUM51" s="13"/>
      <c r="TUN51" s="13"/>
      <c r="TUO51" s="13"/>
      <c r="TUP51" s="13"/>
      <c r="TUQ51" s="13"/>
      <c r="TUR51" s="13"/>
      <c r="TUS51" s="13"/>
      <c r="TUT51" s="13"/>
      <c r="TUU51" s="13"/>
      <c r="TUV51" s="13"/>
      <c r="TUW51" s="13"/>
      <c r="TUX51" s="13"/>
      <c r="TUY51" s="13"/>
      <c r="TUZ51" s="13"/>
      <c r="TVA51" s="13"/>
      <c r="TVB51" s="13"/>
      <c r="TVC51" s="13"/>
      <c r="TVD51" s="13"/>
      <c r="TVE51" s="13"/>
      <c r="TVF51" s="13"/>
      <c r="TVG51" s="13"/>
      <c r="TVH51" s="13"/>
      <c r="TVI51" s="13"/>
      <c r="TVJ51" s="13"/>
      <c r="TVK51" s="13"/>
      <c r="TVL51" s="13"/>
      <c r="TVM51" s="13"/>
      <c r="TVN51" s="13"/>
      <c r="TVO51" s="13"/>
      <c r="TVP51" s="13"/>
      <c r="TVQ51" s="13"/>
      <c r="TVR51" s="13"/>
      <c r="TVS51" s="13"/>
      <c r="TVT51" s="13"/>
      <c r="TVU51" s="13"/>
      <c r="TVV51" s="13"/>
      <c r="TVW51" s="13"/>
      <c r="TVX51" s="13"/>
      <c r="TVY51" s="13"/>
      <c r="TVZ51" s="13"/>
      <c r="TWA51" s="13"/>
      <c r="TWB51" s="13"/>
      <c r="TWC51" s="13"/>
      <c r="TWD51" s="13"/>
      <c r="TWE51" s="13"/>
      <c r="TWF51" s="13"/>
      <c r="TWG51" s="13"/>
      <c r="TWH51" s="13"/>
      <c r="TWI51" s="13"/>
      <c r="TWJ51" s="13"/>
      <c r="TWK51" s="13"/>
      <c r="TWL51" s="13"/>
      <c r="TWM51" s="13"/>
      <c r="TWN51" s="13"/>
      <c r="TWO51" s="13"/>
      <c r="TWP51" s="13"/>
      <c r="TWQ51" s="13"/>
      <c r="TWR51" s="13"/>
      <c r="TWS51" s="13"/>
      <c r="TWT51" s="13"/>
      <c r="TWU51" s="13"/>
      <c r="TWV51" s="13"/>
      <c r="TWW51" s="13"/>
      <c r="TWX51" s="13"/>
      <c r="TWY51" s="13"/>
      <c r="TWZ51" s="13"/>
      <c r="TXA51" s="13"/>
      <c r="TXB51" s="13"/>
      <c r="TXC51" s="13"/>
      <c r="TXD51" s="13"/>
      <c r="TXE51" s="13"/>
      <c r="TXF51" s="13"/>
      <c r="TXG51" s="13"/>
      <c r="TXH51" s="13"/>
      <c r="TXI51" s="13"/>
      <c r="TXJ51" s="13"/>
      <c r="TXK51" s="13"/>
      <c r="TXL51" s="13"/>
      <c r="TXM51" s="13"/>
      <c r="TXN51" s="13"/>
      <c r="TXO51" s="13"/>
      <c r="TXP51" s="13"/>
      <c r="TXQ51" s="13"/>
      <c r="TXR51" s="13"/>
      <c r="TXS51" s="13"/>
      <c r="TXT51" s="13"/>
      <c r="TXU51" s="13"/>
      <c r="TXV51" s="13"/>
      <c r="TXW51" s="13"/>
      <c r="TXX51" s="13"/>
      <c r="TXY51" s="13"/>
      <c r="TXZ51" s="13"/>
      <c r="TYA51" s="13"/>
      <c r="TYB51" s="13"/>
      <c r="TYC51" s="13"/>
      <c r="TYD51" s="13"/>
      <c r="TYE51" s="13"/>
      <c r="TYF51" s="13"/>
      <c r="TYG51" s="13"/>
      <c r="TYH51" s="13"/>
      <c r="TYI51" s="13"/>
      <c r="TYJ51" s="13"/>
      <c r="TYK51" s="13"/>
      <c r="TYL51" s="13"/>
      <c r="TYM51" s="13"/>
      <c r="TYN51" s="13"/>
      <c r="TYO51" s="13"/>
      <c r="TYP51" s="13"/>
      <c r="TYQ51" s="13"/>
      <c r="TYR51" s="13"/>
      <c r="TYS51" s="13"/>
      <c r="TYT51" s="13"/>
      <c r="TYU51" s="13"/>
      <c r="TYV51" s="13"/>
      <c r="TYW51" s="13"/>
      <c r="TYX51" s="13"/>
      <c r="TYY51" s="13"/>
      <c r="TYZ51" s="13"/>
      <c r="TZA51" s="13"/>
      <c r="TZB51" s="13"/>
      <c r="TZC51" s="13"/>
      <c r="TZD51" s="13"/>
      <c r="TZE51" s="13"/>
      <c r="TZF51" s="13"/>
      <c r="TZG51" s="13"/>
      <c r="TZH51" s="13"/>
      <c r="TZI51" s="13"/>
      <c r="TZJ51" s="13"/>
      <c r="TZK51" s="13"/>
      <c r="TZL51" s="13"/>
      <c r="TZM51" s="13"/>
      <c r="TZN51" s="13"/>
      <c r="TZO51" s="13"/>
      <c r="TZP51" s="13"/>
      <c r="TZQ51" s="13"/>
      <c r="TZR51" s="13"/>
      <c r="TZS51" s="13"/>
      <c r="TZT51" s="13"/>
      <c r="TZU51" s="13"/>
      <c r="TZV51" s="13"/>
      <c r="TZW51" s="13"/>
      <c r="TZX51" s="13"/>
      <c r="TZY51" s="13"/>
      <c r="TZZ51" s="13"/>
      <c r="UAA51" s="13"/>
      <c r="UAB51" s="13"/>
      <c r="UAC51" s="13"/>
      <c r="UAD51" s="13"/>
      <c r="UAE51" s="13"/>
      <c r="UAF51" s="13"/>
      <c r="UAG51" s="13"/>
      <c r="UAH51" s="13"/>
      <c r="UAI51" s="13"/>
      <c r="UAJ51" s="13"/>
      <c r="UAK51" s="13"/>
      <c r="UAL51" s="13"/>
      <c r="UAM51" s="13"/>
      <c r="UAN51" s="13"/>
      <c r="UAO51" s="13"/>
      <c r="UAP51" s="13"/>
      <c r="UAQ51" s="13"/>
      <c r="UAR51" s="13"/>
      <c r="UAS51" s="13"/>
      <c r="UAT51" s="13"/>
      <c r="UAU51" s="13"/>
      <c r="UAV51" s="13"/>
      <c r="UAW51" s="13"/>
      <c r="UAX51" s="13"/>
      <c r="UAY51" s="13"/>
      <c r="UAZ51" s="13"/>
      <c r="UBA51" s="13"/>
      <c r="UBB51" s="13"/>
      <c r="UBC51" s="13"/>
      <c r="UBD51" s="13"/>
      <c r="UBE51" s="13"/>
      <c r="UBF51" s="13"/>
      <c r="UBG51" s="13"/>
      <c r="UBH51" s="13"/>
      <c r="UBI51" s="13"/>
      <c r="UBJ51" s="13"/>
      <c r="UBK51" s="13"/>
      <c r="UBL51" s="13"/>
      <c r="UBM51" s="13"/>
      <c r="UBN51" s="13"/>
      <c r="UBO51" s="13"/>
      <c r="UBP51" s="13"/>
      <c r="UBQ51" s="13"/>
      <c r="UBR51" s="13"/>
      <c r="UBS51" s="13"/>
      <c r="UBT51" s="13"/>
      <c r="UBU51" s="13"/>
      <c r="UBV51" s="13"/>
      <c r="UBW51" s="13"/>
      <c r="UBX51" s="13"/>
      <c r="UBY51" s="13"/>
      <c r="UBZ51" s="13"/>
      <c r="UCA51" s="13"/>
      <c r="UCB51" s="13"/>
      <c r="UCC51" s="13"/>
      <c r="UCD51" s="13"/>
      <c r="UCE51" s="13"/>
      <c r="UCF51" s="13"/>
      <c r="UCG51" s="13"/>
      <c r="UCH51" s="13"/>
      <c r="UCI51" s="13"/>
      <c r="UCJ51" s="13"/>
      <c r="UCK51" s="13"/>
      <c r="UCL51" s="13"/>
      <c r="UCM51" s="13"/>
      <c r="UCN51" s="13"/>
      <c r="UCO51" s="13"/>
      <c r="UCP51" s="13"/>
      <c r="UCQ51" s="13"/>
      <c r="UCR51" s="13"/>
      <c r="UCS51" s="13"/>
      <c r="UCT51" s="13"/>
      <c r="UCU51" s="13"/>
      <c r="UCV51" s="13"/>
      <c r="UCW51" s="13"/>
      <c r="UCX51" s="13"/>
      <c r="UCY51" s="13"/>
      <c r="UCZ51" s="13"/>
      <c r="UDA51" s="13"/>
      <c r="UDB51" s="13"/>
      <c r="UDC51" s="13"/>
      <c r="UDD51" s="13"/>
      <c r="UDE51" s="13"/>
      <c r="UDF51" s="13"/>
      <c r="UDG51" s="13"/>
      <c r="UDH51" s="13"/>
      <c r="UDI51" s="13"/>
      <c r="UDJ51" s="13"/>
      <c r="UDK51" s="13"/>
      <c r="UDL51" s="13"/>
      <c r="UDM51" s="13"/>
      <c r="UDN51" s="13"/>
      <c r="UDO51" s="13"/>
      <c r="UDP51" s="13"/>
      <c r="UDQ51" s="13"/>
      <c r="UDR51" s="13"/>
      <c r="UDS51" s="13"/>
      <c r="UDT51" s="13"/>
      <c r="UDU51" s="13"/>
      <c r="UDV51" s="13"/>
      <c r="UDW51" s="13"/>
      <c r="UDX51" s="13"/>
      <c r="UDY51" s="13"/>
      <c r="UDZ51" s="13"/>
      <c r="UEA51" s="13"/>
      <c r="UEB51" s="13"/>
      <c r="UEC51" s="13"/>
      <c r="UED51" s="13"/>
      <c r="UEE51" s="13"/>
      <c r="UEF51" s="13"/>
      <c r="UEG51" s="13"/>
      <c r="UEH51" s="13"/>
      <c r="UEI51" s="13"/>
      <c r="UEJ51" s="13"/>
      <c r="UEK51" s="13"/>
      <c r="UEL51" s="13"/>
      <c r="UEM51" s="13"/>
      <c r="UEN51" s="13"/>
      <c r="UEO51" s="13"/>
      <c r="UEP51" s="13"/>
      <c r="UEQ51" s="13"/>
      <c r="UER51" s="13"/>
      <c r="UES51" s="13"/>
      <c r="UET51" s="13"/>
      <c r="UEU51" s="13"/>
      <c r="UEV51" s="13"/>
      <c r="UEW51" s="13"/>
      <c r="UEX51" s="13"/>
      <c r="UEY51" s="13"/>
      <c r="UEZ51" s="13"/>
      <c r="UFA51" s="13"/>
      <c r="UFB51" s="13"/>
      <c r="UFC51" s="13"/>
      <c r="UFD51" s="13"/>
      <c r="UFE51" s="13"/>
      <c r="UFF51" s="13"/>
      <c r="UFG51" s="13"/>
      <c r="UFH51" s="13"/>
      <c r="UFI51" s="13"/>
      <c r="UFJ51" s="13"/>
      <c r="UFK51" s="13"/>
      <c r="UFL51" s="13"/>
      <c r="UFM51" s="13"/>
      <c r="UFN51" s="13"/>
      <c r="UFO51" s="13"/>
      <c r="UFP51" s="13"/>
      <c r="UFQ51" s="13"/>
      <c r="UFR51" s="13"/>
      <c r="UFS51" s="13"/>
      <c r="UFT51" s="13"/>
      <c r="UFU51" s="13"/>
      <c r="UFV51" s="13"/>
      <c r="UFW51" s="13"/>
      <c r="UFX51" s="13"/>
      <c r="UFY51" s="13"/>
      <c r="UFZ51" s="13"/>
      <c r="UGA51" s="13"/>
      <c r="UGB51" s="13"/>
      <c r="UGC51" s="13"/>
      <c r="UGD51" s="13"/>
      <c r="UGE51" s="13"/>
      <c r="UGF51" s="13"/>
      <c r="UGG51" s="13"/>
      <c r="UGH51" s="13"/>
      <c r="UGI51" s="13"/>
      <c r="UGJ51" s="13"/>
      <c r="UGK51" s="13"/>
      <c r="UGL51" s="13"/>
      <c r="UGM51" s="13"/>
      <c r="UGN51" s="13"/>
      <c r="UGO51" s="13"/>
      <c r="UGP51" s="13"/>
      <c r="UGQ51" s="13"/>
      <c r="UGR51" s="13"/>
      <c r="UGS51" s="13"/>
      <c r="UGT51" s="13"/>
      <c r="UGU51" s="13"/>
      <c r="UGV51" s="13"/>
      <c r="UGW51" s="13"/>
      <c r="UGX51" s="13"/>
      <c r="UGY51" s="13"/>
      <c r="UGZ51" s="13"/>
      <c r="UHA51" s="13"/>
      <c r="UHB51" s="13"/>
      <c r="UHC51" s="13"/>
      <c r="UHD51" s="13"/>
      <c r="UHE51" s="13"/>
      <c r="UHF51" s="13"/>
      <c r="UHG51" s="13"/>
      <c r="UHH51" s="13"/>
      <c r="UHI51" s="13"/>
      <c r="UHJ51" s="13"/>
      <c r="UHK51" s="13"/>
      <c r="UHL51" s="13"/>
      <c r="UHM51" s="13"/>
      <c r="UHN51" s="13"/>
      <c r="UHO51" s="13"/>
      <c r="UHP51" s="13"/>
      <c r="UHQ51" s="13"/>
      <c r="UHR51" s="13"/>
      <c r="UHS51" s="13"/>
      <c r="UHT51" s="13"/>
      <c r="UHU51" s="13"/>
      <c r="UHV51" s="13"/>
      <c r="UHW51" s="13"/>
      <c r="UHX51" s="13"/>
      <c r="UHY51" s="13"/>
      <c r="UHZ51" s="13"/>
      <c r="UIA51" s="13"/>
      <c r="UIB51" s="13"/>
      <c r="UIC51" s="13"/>
      <c r="UID51" s="13"/>
      <c r="UIE51" s="13"/>
      <c r="UIF51" s="13"/>
      <c r="UIG51" s="13"/>
      <c r="UIH51" s="13"/>
      <c r="UII51" s="13"/>
      <c r="UIJ51" s="13"/>
      <c r="UIK51" s="13"/>
      <c r="UIL51" s="13"/>
      <c r="UIM51" s="13"/>
      <c r="UIN51" s="13"/>
      <c r="UIO51" s="13"/>
      <c r="UIP51" s="13"/>
      <c r="UIQ51" s="13"/>
      <c r="UIR51" s="13"/>
      <c r="UIS51" s="13"/>
      <c r="UIT51" s="13"/>
      <c r="UIU51" s="13"/>
      <c r="UIV51" s="13"/>
      <c r="UIW51" s="13"/>
      <c r="UIX51" s="13"/>
      <c r="UIY51" s="13"/>
      <c r="UIZ51" s="13"/>
      <c r="UJA51" s="13"/>
      <c r="UJB51" s="13"/>
      <c r="UJC51" s="13"/>
      <c r="UJD51" s="13"/>
      <c r="UJE51" s="13"/>
      <c r="UJF51" s="13"/>
      <c r="UJG51" s="13"/>
      <c r="UJH51" s="13"/>
      <c r="UJI51" s="13"/>
      <c r="UJJ51" s="13"/>
      <c r="UJK51" s="13"/>
      <c r="UJL51" s="13"/>
      <c r="UJM51" s="13"/>
      <c r="UJN51" s="13"/>
      <c r="UJO51" s="13"/>
      <c r="UJP51" s="13"/>
      <c r="UJQ51" s="13"/>
      <c r="UJR51" s="13"/>
      <c r="UJS51" s="13"/>
      <c r="UJT51" s="13"/>
      <c r="UJU51" s="13"/>
      <c r="UJV51" s="13"/>
      <c r="UJW51" s="13"/>
      <c r="UJX51" s="13"/>
      <c r="UJY51" s="13"/>
      <c r="UJZ51" s="13"/>
      <c r="UKA51" s="13"/>
      <c r="UKB51" s="13"/>
      <c r="UKC51" s="13"/>
      <c r="UKD51" s="13"/>
      <c r="UKE51" s="13"/>
      <c r="UKF51" s="13"/>
      <c r="UKG51" s="13"/>
      <c r="UKH51" s="13"/>
      <c r="UKI51" s="13"/>
      <c r="UKJ51" s="13"/>
      <c r="UKK51" s="13"/>
      <c r="UKL51" s="13"/>
      <c r="UKM51" s="13"/>
      <c r="UKN51" s="13"/>
      <c r="UKO51" s="13"/>
      <c r="UKP51" s="13"/>
      <c r="UKQ51" s="13"/>
      <c r="UKR51" s="13"/>
      <c r="UKS51" s="13"/>
      <c r="UKT51" s="13"/>
      <c r="UKU51" s="13"/>
      <c r="UKV51" s="13"/>
      <c r="UKW51" s="13"/>
      <c r="UKX51" s="13"/>
      <c r="UKY51" s="13"/>
      <c r="UKZ51" s="13"/>
      <c r="ULA51" s="13"/>
      <c r="ULB51" s="13"/>
      <c r="ULC51" s="13"/>
      <c r="ULD51" s="13"/>
      <c r="ULE51" s="13"/>
      <c r="ULF51" s="13"/>
      <c r="ULG51" s="13"/>
      <c r="ULH51" s="13"/>
      <c r="ULI51" s="13"/>
      <c r="ULJ51" s="13"/>
      <c r="ULK51" s="13"/>
      <c r="ULL51" s="13"/>
      <c r="ULM51" s="13"/>
      <c r="ULN51" s="13"/>
      <c r="ULO51" s="13"/>
      <c r="ULP51" s="13"/>
      <c r="ULQ51" s="13"/>
      <c r="ULR51" s="13"/>
      <c r="ULS51" s="13"/>
      <c r="ULT51" s="13"/>
      <c r="ULU51" s="13"/>
      <c r="ULV51" s="13"/>
      <c r="ULW51" s="13"/>
      <c r="ULX51" s="13"/>
      <c r="ULY51" s="13"/>
      <c r="ULZ51" s="13"/>
      <c r="UMA51" s="13"/>
      <c r="UMB51" s="13"/>
      <c r="UMC51" s="13"/>
      <c r="UMD51" s="13"/>
      <c r="UME51" s="13"/>
      <c r="UMF51" s="13"/>
      <c r="UMG51" s="13"/>
      <c r="UMH51" s="13"/>
      <c r="UMI51" s="13"/>
      <c r="UMJ51" s="13"/>
      <c r="UMK51" s="13"/>
      <c r="UML51" s="13"/>
      <c r="UMM51" s="13"/>
      <c r="UMN51" s="13"/>
      <c r="UMO51" s="13"/>
      <c r="UMP51" s="13"/>
      <c r="UMQ51" s="13"/>
      <c r="UMR51" s="13"/>
      <c r="UMS51" s="13"/>
      <c r="UMT51" s="13"/>
      <c r="UMU51" s="13"/>
      <c r="UMV51" s="13"/>
      <c r="UMW51" s="13"/>
      <c r="UMX51" s="13"/>
      <c r="UMY51" s="13"/>
      <c r="UMZ51" s="13"/>
      <c r="UNA51" s="13"/>
      <c r="UNB51" s="13"/>
      <c r="UNC51" s="13"/>
      <c r="UND51" s="13"/>
      <c r="UNE51" s="13"/>
      <c r="UNF51" s="13"/>
      <c r="UNG51" s="13"/>
      <c r="UNH51" s="13"/>
      <c r="UNI51" s="13"/>
      <c r="UNJ51" s="13"/>
      <c r="UNK51" s="13"/>
      <c r="UNL51" s="13"/>
      <c r="UNM51" s="13"/>
      <c r="UNN51" s="13"/>
      <c r="UNO51" s="13"/>
      <c r="UNP51" s="13"/>
      <c r="UNQ51" s="13"/>
      <c r="UNR51" s="13"/>
      <c r="UNS51" s="13"/>
      <c r="UNT51" s="13"/>
      <c r="UNU51" s="13"/>
      <c r="UNV51" s="13"/>
      <c r="UNW51" s="13"/>
      <c r="UNX51" s="13"/>
      <c r="UNY51" s="13"/>
      <c r="UNZ51" s="13"/>
      <c r="UOA51" s="13"/>
      <c r="UOB51" s="13"/>
      <c r="UOC51" s="13"/>
      <c r="UOD51" s="13"/>
      <c r="UOE51" s="13"/>
      <c r="UOF51" s="13"/>
      <c r="UOG51" s="13"/>
      <c r="UOH51" s="13"/>
      <c r="UOI51" s="13"/>
      <c r="UOJ51" s="13"/>
      <c r="UOK51" s="13"/>
      <c r="UOL51" s="13"/>
      <c r="UOM51" s="13"/>
      <c r="UON51" s="13"/>
      <c r="UOO51" s="13"/>
      <c r="UOP51" s="13"/>
      <c r="UOQ51" s="13"/>
      <c r="UOR51" s="13"/>
      <c r="UOS51" s="13"/>
      <c r="UOT51" s="13"/>
      <c r="UOU51" s="13"/>
      <c r="UOV51" s="13"/>
      <c r="UOW51" s="13"/>
      <c r="UOX51" s="13"/>
      <c r="UOY51" s="13"/>
      <c r="UOZ51" s="13"/>
      <c r="UPA51" s="13"/>
      <c r="UPB51" s="13"/>
      <c r="UPC51" s="13"/>
      <c r="UPD51" s="13"/>
      <c r="UPE51" s="13"/>
      <c r="UPF51" s="13"/>
      <c r="UPG51" s="13"/>
      <c r="UPH51" s="13"/>
      <c r="UPI51" s="13"/>
      <c r="UPJ51" s="13"/>
      <c r="UPK51" s="13"/>
      <c r="UPL51" s="13"/>
      <c r="UPM51" s="13"/>
      <c r="UPN51" s="13"/>
      <c r="UPO51" s="13"/>
      <c r="UPP51" s="13"/>
      <c r="UPQ51" s="13"/>
      <c r="UPR51" s="13"/>
      <c r="UPS51" s="13"/>
      <c r="UPT51" s="13"/>
      <c r="UPU51" s="13"/>
      <c r="UPV51" s="13"/>
      <c r="UPW51" s="13"/>
      <c r="UPX51" s="13"/>
      <c r="UPY51" s="13"/>
      <c r="UPZ51" s="13"/>
      <c r="UQA51" s="13"/>
      <c r="UQB51" s="13"/>
      <c r="UQC51" s="13"/>
      <c r="UQD51" s="13"/>
      <c r="UQE51" s="13"/>
      <c r="UQF51" s="13"/>
      <c r="UQG51" s="13"/>
      <c r="UQH51" s="13"/>
      <c r="UQI51" s="13"/>
      <c r="UQJ51" s="13"/>
      <c r="UQK51" s="13"/>
      <c r="UQL51" s="13"/>
      <c r="UQM51" s="13"/>
      <c r="UQN51" s="13"/>
      <c r="UQO51" s="13"/>
      <c r="UQP51" s="13"/>
      <c r="UQQ51" s="13"/>
      <c r="UQR51" s="13"/>
      <c r="UQS51" s="13"/>
      <c r="UQT51" s="13"/>
      <c r="UQU51" s="13"/>
      <c r="UQV51" s="13"/>
      <c r="UQW51" s="13"/>
      <c r="UQX51" s="13"/>
      <c r="UQY51" s="13"/>
      <c r="UQZ51" s="13"/>
      <c r="URA51" s="13"/>
      <c r="URB51" s="13"/>
      <c r="URC51" s="13"/>
      <c r="URD51" s="13"/>
      <c r="URE51" s="13"/>
      <c r="URF51" s="13"/>
      <c r="URG51" s="13"/>
      <c r="URH51" s="13"/>
      <c r="URI51" s="13"/>
      <c r="URJ51" s="13"/>
      <c r="URK51" s="13"/>
      <c r="URL51" s="13"/>
      <c r="URM51" s="13"/>
      <c r="URN51" s="13"/>
      <c r="URO51" s="13"/>
      <c r="URP51" s="13"/>
      <c r="URQ51" s="13"/>
      <c r="URR51" s="13"/>
      <c r="URS51" s="13"/>
      <c r="URT51" s="13"/>
      <c r="URU51" s="13"/>
      <c r="URV51" s="13"/>
      <c r="URW51" s="13"/>
      <c r="URX51" s="13"/>
      <c r="URY51" s="13"/>
      <c r="URZ51" s="13"/>
      <c r="USA51" s="13"/>
      <c r="USB51" s="13"/>
      <c r="USC51" s="13"/>
      <c r="USD51" s="13"/>
      <c r="USE51" s="13"/>
      <c r="USF51" s="13"/>
      <c r="USG51" s="13"/>
      <c r="USH51" s="13"/>
      <c r="USI51" s="13"/>
      <c r="USJ51" s="13"/>
      <c r="USK51" s="13"/>
      <c r="USL51" s="13"/>
      <c r="USM51" s="13"/>
      <c r="USN51" s="13"/>
      <c r="USO51" s="13"/>
      <c r="USP51" s="13"/>
      <c r="USQ51" s="13"/>
      <c r="USR51" s="13"/>
      <c r="USS51" s="13"/>
      <c r="UST51" s="13"/>
      <c r="USU51" s="13"/>
      <c r="USV51" s="13"/>
      <c r="USW51" s="13"/>
      <c r="USX51" s="13"/>
      <c r="USY51" s="13"/>
      <c r="USZ51" s="13"/>
      <c r="UTA51" s="13"/>
      <c r="UTB51" s="13"/>
      <c r="UTC51" s="13"/>
      <c r="UTD51" s="13"/>
      <c r="UTE51" s="13"/>
      <c r="UTF51" s="13"/>
      <c r="UTG51" s="13"/>
      <c r="UTH51" s="13"/>
      <c r="UTI51" s="13"/>
      <c r="UTJ51" s="13"/>
      <c r="UTK51" s="13"/>
      <c r="UTL51" s="13"/>
      <c r="UTM51" s="13"/>
      <c r="UTN51" s="13"/>
      <c r="UTO51" s="13"/>
      <c r="UTP51" s="13"/>
      <c r="UTQ51" s="13"/>
      <c r="UTR51" s="13"/>
      <c r="UTS51" s="13"/>
      <c r="UTT51" s="13"/>
      <c r="UTU51" s="13"/>
      <c r="UTV51" s="13"/>
      <c r="UTW51" s="13"/>
      <c r="UTX51" s="13"/>
      <c r="UTY51" s="13"/>
      <c r="UTZ51" s="13"/>
      <c r="UUA51" s="13"/>
      <c r="UUB51" s="13"/>
      <c r="UUC51" s="13"/>
      <c r="UUD51" s="13"/>
      <c r="UUE51" s="13"/>
      <c r="UUF51" s="13"/>
      <c r="UUG51" s="13"/>
      <c r="UUH51" s="13"/>
      <c r="UUI51" s="13"/>
      <c r="UUJ51" s="13"/>
      <c r="UUK51" s="13"/>
      <c r="UUL51" s="13"/>
      <c r="UUM51" s="13"/>
      <c r="UUN51" s="13"/>
      <c r="UUO51" s="13"/>
      <c r="UUP51" s="13"/>
      <c r="UUQ51" s="13"/>
      <c r="UUR51" s="13"/>
      <c r="UUS51" s="13"/>
      <c r="UUT51" s="13"/>
      <c r="UUU51" s="13"/>
      <c r="UUV51" s="13"/>
      <c r="UUW51" s="13"/>
      <c r="UUX51" s="13"/>
      <c r="UUY51" s="13"/>
      <c r="UUZ51" s="13"/>
      <c r="UVA51" s="13"/>
      <c r="UVB51" s="13"/>
      <c r="UVC51" s="13"/>
      <c r="UVD51" s="13"/>
      <c r="UVE51" s="13"/>
      <c r="UVF51" s="13"/>
      <c r="UVG51" s="13"/>
      <c r="UVH51" s="13"/>
      <c r="UVI51" s="13"/>
      <c r="UVJ51" s="13"/>
      <c r="UVK51" s="13"/>
      <c r="UVL51" s="13"/>
      <c r="UVM51" s="13"/>
      <c r="UVN51" s="13"/>
      <c r="UVO51" s="13"/>
      <c r="UVP51" s="13"/>
      <c r="UVQ51" s="13"/>
      <c r="UVR51" s="13"/>
      <c r="UVS51" s="13"/>
      <c r="UVT51" s="13"/>
      <c r="UVU51" s="13"/>
      <c r="UVV51" s="13"/>
      <c r="UVW51" s="13"/>
      <c r="UVX51" s="13"/>
      <c r="UVY51" s="13"/>
      <c r="UVZ51" s="13"/>
      <c r="UWA51" s="13"/>
      <c r="UWB51" s="13"/>
      <c r="UWC51" s="13"/>
      <c r="UWD51" s="13"/>
      <c r="UWE51" s="13"/>
      <c r="UWF51" s="13"/>
      <c r="UWG51" s="13"/>
      <c r="UWH51" s="13"/>
      <c r="UWI51" s="13"/>
      <c r="UWJ51" s="13"/>
      <c r="UWK51" s="13"/>
      <c r="UWL51" s="13"/>
      <c r="UWM51" s="13"/>
      <c r="UWN51" s="13"/>
      <c r="UWO51" s="13"/>
      <c r="UWP51" s="13"/>
      <c r="UWQ51" s="13"/>
      <c r="UWR51" s="13"/>
      <c r="UWS51" s="13"/>
      <c r="UWT51" s="13"/>
      <c r="UWU51" s="13"/>
      <c r="UWV51" s="13"/>
      <c r="UWW51" s="13"/>
      <c r="UWX51" s="13"/>
      <c r="UWY51" s="13"/>
      <c r="UWZ51" s="13"/>
      <c r="UXA51" s="13"/>
      <c r="UXB51" s="13"/>
      <c r="UXC51" s="13"/>
      <c r="UXD51" s="13"/>
      <c r="UXE51" s="13"/>
      <c r="UXF51" s="13"/>
      <c r="UXG51" s="13"/>
      <c r="UXH51" s="13"/>
      <c r="UXI51" s="13"/>
      <c r="UXJ51" s="13"/>
      <c r="UXK51" s="13"/>
      <c r="UXL51" s="13"/>
      <c r="UXM51" s="13"/>
      <c r="UXN51" s="13"/>
      <c r="UXO51" s="13"/>
      <c r="UXP51" s="13"/>
      <c r="UXQ51" s="13"/>
      <c r="UXR51" s="13"/>
      <c r="UXS51" s="13"/>
      <c r="UXT51" s="13"/>
      <c r="UXU51" s="13"/>
      <c r="UXV51" s="13"/>
      <c r="UXW51" s="13"/>
      <c r="UXX51" s="13"/>
      <c r="UXY51" s="13"/>
      <c r="UXZ51" s="13"/>
      <c r="UYA51" s="13"/>
      <c r="UYB51" s="13"/>
      <c r="UYC51" s="13"/>
      <c r="UYD51" s="13"/>
      <c r="UYE51" s="13"/>
      <c r="UYF51" s="13"/>
      <c r="UYG51" s="13"/>
      <c r="UYH51" s="13"/>
      <c r="UYI51" s="13"/>
      <c r="UYJ51" s="13"/>
      <c r="UYK51" s="13"/>
      <c r="UYL51" s="13"/>
      <c r="UYM51" s="13"/>
      <c r="UYN51" s="13"/>
      <c r="UYO51" s="13"/>
      <c r="UYP51" s="13"/>
      <c r="UYQ51" s="13"/>
      <c r="UYR51" s="13"/>
      <c r="UYS51" s="13"/>
      <c r="UYT51" s="13"/>
      <c r="UYU51" s="13"/>
      <c r="UYV51" s="13"/>
      <c r="UYW51" s="13"/>
      <c r="UYX51" s="13"/>
      <c r="UYY51" s="13"/>
      <c r="UYZ51" s="13"/>
      <c r="UZA51" s="13"/>
      <c r="UZB51" s="13"/>
      <c r="UZC51" s="13"/>
      <c r="UZD51" s="13"/>
      <c r="UZE51" s="13"/>
      <c r="UZF51" s="13"/>
      <c r="UZG51" s="13"/>
      <c r="UZH51" s="13"/>
      <c r="UZI51" s="13"/>
      <c r="UZJ51" s="13"/>
      <c r="UZK51" s="13"/>
      <c r="UZL51" s="13"/>
      <c r="UZM51" s="13"/>
      <c r="UZN51" s="13"/>
      <c r="UZO51" s="13"/>
      <c r="UZP51" s="13"/>
      <c r="UZQ51" s="13"/>
      <c r="UZR51" s="13"/>
      <c r="UZS51" s="13"/>
      <c r="UZT51" s="13"/>
      <c r="UZU51" s="13"/>
      <c r="UZV51" s="13"/>
      <c r="UZW51" s="13"/>
      <c r="UZX51" s="13"/>
      <c r="UZY51" s="13"/>
      <c r="UZZ51" s="13"/>
      <c r="VAA51" s="13"/>
      <c r="VAB51" s="13"/>
      <c r="VAC51" s="13"/>
      <c r="VAD51" s="13"/>
      <c r="VAE51" s="13"/>
      <c r="VAF51" s="13"/>
      <c r="VAG51" s="13"/>
      <c r="VAH51" s="13"/>
      <c r="VAI51" s="13"/>
      <c r="VAJ51" s="13"/>
      <c r="VAK51" s="13"/>
      <c r="VAL51" s="13"/>
      <c r="VAM51" s="13"/>
      <c r="VAN51" s="13"/>
      <c r="VAO51" s="13"/>
      <c r="VAP51" s="13"/>
      <c r="VAQ51" s="13"/>
      <c r="VAR51" s="13"/>
      <c r="VAS51" s="13"/>
      <c r="VAT51" s="13"/>
      <c r="VAU51" s="13"/>
      <c r="VAV51" s="13"/>
      <c r="VAW51" s="13"/>
      <c r="VAX51" s="13"/>
      <c r="VAY51" s="13"/>
      <c r="VAZ51" s="13"/>
      <c r="VBA51" s="13"/>
      <c r="VBB51" s="13"/>
      <c r="VBC51" s="13"/>
      <c r="VBD51" s="13"/>
      <c r="VBE51" s="13"/>
      <c r="VBF51" s="13"/>
      <c r="VBG51" s="13"/>
      <c r="VBH51" s="13"/>
      <c r="VBI51" s="13"/>
      <c r="VBJ51" s="13"/>
      <c r="VBK51" s="13"/>
      <c r="VBL51" s="13"/>
      <c r="VBM51" s="13"/>
      <c r="VBN51" s="13"/>
      <c r="VBO51" s="13"/>
      <c r="VBP51" s="13"/>
      <c r="VBQ51" s="13"/>
      <c r="VBR51" s="13"/>
      <c r="VBS51" s="13"/>
      <c r="VBT51" s="13"/>
      <c r="VBU51" s="13"/>
      <c r="VBV51" s="13"/>
      <c r="VBW51" s="13"/>
      <c r="VBX51" s="13"/>
      <c r="VBY51" s="13"/>
      <c r="VBZ51" s="13"/>
      <c r="VCA51" s="13"/>
      <c r="VCB51" s="13"/>
      <c r="VCC51" s="13"/>
      <c r="VCD51" s="13"/>
      <c r="VCE51" s="13"/>
      <c r="VCF51" s="13"/>
      <c r="VCG51" s="13"/>
      <c r="VCH51" s="13"/>
      <c r="VCI51" s="13"/>
      <c r="VCJ51" s="13"/>
      <c r="VCK51" s="13"/>
      <c r="VCL51" s="13"/>
      <c r="VCM51" s="13"/>
      <c r="VCN51" s="13"/>
      <c r="VCO51" s="13"/>
      <c r="VCP51" s="13"/>
      <c r="VCQ51" s="13"/>
      <c r="VCR51" s="13"/>
      <c r="VCS51" s="13"/>
      <c r="VCT51" s="13"/>
      <c r="VCU51" s="13"/>
      <c r="VCV51" s="13"/>
      <c r="VCW51" s="13"/>
      <c r="VCX51" s="13"/>
      <c r="VCY51" s="13"/>
      <c r="VCZ51" s="13"/>
      <c r="VDA51" s="13"/>
      <c r="VDB51" s="13"/>
      <c r="VDC51" s="13"/>
      <c r="VDD51" s="13"/>
      <c r="VDE51" s="13"/>
      <c r="VDF51" s="13"/>
      <c r="VDG51" s="13"/>
      <c r="VDH51" s="13"/>
      <c r="VDI51" s="13"/>
      <c r="VDJ51" s="13"/>
      <c r="VDK51" s="13"/>
      <c r="VDL51" s="13"/>
      <c r="VDM51" s="13"/>
      <c r="VDN51" s="13"/>
      <c r="VDO51" s="13"/>
      <c r="VDP51" s="13"/>
      <c r="VDQ51" s="13"/>
      <c r="VDR51" s="13"/>
      <c r="VDS51" s="13"/>
      <c r="VDT51" s="13"/>
      <c r="VDU51" s="13"/>
      <c r="VDV51" s="13"/>
      <c r="VDW51" s="13"/>
      <c r="VDX51" s="13"/>
      <c r="VDY51" s="13"/>
      <c r="VDZ51" s="13"/>
      <c r="VEA51" s="13"/>
      <c r="VEB51" s="13"/>
      <c r="VEC51" s="13"/>
      <c r="VED51" s="13"/>
      <c r="VEE51" s="13"/>
      <c r="VEF51" s="13"/>
      <c r="VEG51" s="13"/>
      <c r="VEH51" s="13"/>
      <c r="VEI51" s="13"/>
      <c r="VEJ51" s="13"/>
      <c r="VEK51" s="13"/>
      <c r="VEL51" s="13"/>
      <c r="VEM51" s="13"/>
      <c r="VEN51" s="13"/>
      <c r="VEO51" s="13"/>
      <c r="VEP51" s="13"/>
      <c r="VEQ51" s="13"/>
      <c r="VER51" s="13"/>
      <c r="VES51" s="13"/>
      <c r="VET51" s="13"/>
      <c r="VEU51" s="13"/>
      <c r="VEV51" s="13"/>
      <c r="VEW51" s="13"/>
      <c r="VEX51" s="13"/>
      <c r="VEY51" s="13"/>
      <c r="VEZ51" s="13"/>
      <c r="VFA51" s="13"/>
      <c r="VFB51" s="13"/>
      <c r="VFC51" s="13"/>
      <c r="VFD51" s="13"/>
      <c r="VFE51" s="13"/>
      <c r="VFF51" s="13"/>
      <c r="VFG51" s="13"/>
      <c r="VFH51" s="13"/>
      <c r="VFI51" s="13"/>
      <c r="VFJ51" s="13"/>
      <c r="VFK51" s="13"/>
      <c r="VFL51" s="13"/>
      <c r="VFM51" s="13"/>
      <c r="VFN51" s="13"/>
      <c r="VFO51" s="13"/>
      <c r="VFP51" s="13"/>
      <c r="VFQ51" s="13"/>
      <c r="VFR51" s="13"/>
      <c r="VFS51" s="13"/>
      <c r="VFT51" s="13"/>
      <c r="VFU51" s="13"/>
      <c r="VFV51" s="13"/>
      <c r="VFW51" s="13"/>
      <c r="VFX51" s="13"/>
      <c r="VFY51" s="13"/>
      <c r="VFZ51" s="13"/>
      <c r="VGA51" s="13"/>
      <c r="VGB51" s="13"/>
      <c r="VGC51" s="13"/>
      <c r="VGD51" s="13"/>
      <c r="VGE51" s="13"/>
      <c r="VGF51" s="13"/>
      <c r="VGG51" s="13"/>
      <c r="VGH51" s="13"/>
      <c r="VGI51" s="13"/>
      <c r="VGJ51" s="13"/>
      <c r="VGK51" s="13"/>
      <c r="VGL51" s="13"/>
      <c r="VGM51" s="13"/>
      <c r="VGN51" s="13"/>
      <c r="VGO51" s="13"/>
      <c r="VGP51" s="13"/>
      <c r="VGQ51" s="13"/>
      <c r="VGR51" s="13"/>
      <c r="VGS51" s="13"/>
      <c r="VGT51" s="13"/>
      <c r="VGU51" s="13"/>
      <c r="VGV51" s="13"/>
      <c r="VGW51" s="13"/>
      <c r="VGX51" s="13"/>
      <c r="VGY51" s="13"/>
      <c r="VGZ51" s="13"/>
      <c r="VHA51" s="13"/>
      <c r="VHB51" s="13"/>
      <c r="VHC51" s="13"/>
      <c r="VHD51" s="13"/>
      <c r="VHE51" s="13"/>
      <c r="VHF51" s="13"/>
      <c r="VHG51" s="13"/>
      <c r="VHH51" s="13"/>
      <c r="VHI51" s="13"/>
      <c r="VHJ51" s="13"/>
      <c r="VHK51" s="13"/>
      <c r="VHL51" s="13"/>
      <c r="VHM51" s="13"/>
      <c r="VHN51" s="13"/>
      <c r="VHO51" s="13"/>
      <c r="VHP51" s="13"/>
      <c r="VHQ51" s="13"/>
      <c r="VHR51" s="13"/>
      <c r="VHS51" s="13"/>
      <c r="VHT51" s="13"/>
      <c r="VHU51" s="13"/>
      <c r="VHV51" s="13"/>
      <c r="VHW51" s="13"/>
      <c r="VHX51" s="13"/>
      <c r="VHY51" s="13"/>
      <c r="VHZ51" s="13"/>
      <c r="VIA51" s="13"/>
      <c r="VIB51" s="13"/>
      <c r="VIC51" s="13"/>
      <c r="VID51" s="13"/>
      <c r="VIE51" s="13"/>
      <c r="VIF51" s="13"/>
      <c r="VIG51" s="13"/>
      <c r="VIH51" s="13"/>
      <c r="VII51" s="13"/>
      <c r="VIJ51" s="13"/>
      <c r="VIK51" s="13"/>
      <c r="VIL51" s="13"/>
      <c r="VIM51" s="13"/>
      <c r="VIN51" s="13"/>
      <c r="VIO51" s="13"/>
      <c r="VIP51" s="13"/>
      <c r="VIQ51" s="13"/>
      <c r="VIR51" s="13"/>
      <c r="VIS51" s="13"/>
      <c r="VIT51" s="13"/>
      <c r="VIU51" s="13"/>
      <c r="VIV51" s="13"/>
      <c r="VIW51" s="13"/>
      <c r="VIX51" s="13"/>
      <c r="VIY51" s="13"/>
      <c r="VIZ51" s="13"/>
      <c r="VJA51" s="13"/>
      <c r="VJB51" s="13"/>
      <c r="VJC51" s="13"/>
      <c r="VJD51" s="13"/>
      <c r="VJE51" s="13"/>
      <c r="VJF51" s="13"/>
      <c r="VJG51" s="13"/>
      <c r="VJH51" s="13"/>
      <c r="VJI51" s="13"/>
      <c r="VJJ51" s="13"/>
      <c r="VJK51" s="13"/>
      <c r="VJL51" s="13"/>
      <c r="VJM51" s="13"/>
      <c r="VJN51" s="13"/>
      <c r="VJO51" s="13"/>
      <c r="VJP51" s="13"/>
      <c r="VJQ51" s="13"/>
      <c r="VJR51" s="13"/>
      <c r="VJS51" s="13"/>
      <c r="VJT51" s="13"/>
      <c r="VJU51" s="13"/>
      <c r="VJV51" s="13"/>
      <c r="VJW51" s="13"/>
      <c r="VJX51" s="13"/>
      <c r="VJY51" s="13"/>
      <c r="VJZ51" s="13"/>
      <c r="VKA51" s="13"/>
      <c r="VKB51" s="13"/>
      <c r="VKC51" s="13"/>
      <c r="VKD51" s="13"/>
      <c r="VKE51" s="13"/>
      <c r="VKF51" s="13"/>
      <c r="VKG51" s="13"/>
      <c r="VKH51" s="13"/>
      <c r="VKI51" s="13"/>
      <c r="VKJ51" s="13"/>
      <c r="VKK51" s="13"/>
      <c r="VKL51" s="13"/>
      <c r="VKM51" s="13"/>
      <c r="VKN51" s="13"/>
      <c r="VKO51" s="13"/>
      <c r="VKP51" s="13"/>
      <c r="VKQ51" s="13"/>
      <c r="VKR51" s="13"/>
      <c r="VKS51" s="13"/>
      <c r="VKT51" s="13"/>
      <c r="VKU51" s="13"/>
      <c r="VKV51" s="13"/>
      <c r="VKW51" s="13"/>
      <c r="VKX51" s="13"/>
      <c r="VKY51" s="13"/>
      <c r="VKZ51" s="13"/>
      <c r="VLA51" s="13"/>
      <c r="VLB51" s="13"/>
      <c r="VLC51" s="13"/>
      <c r="VLD51" s="13"/>
      <c r="VLE51" s="13"/>
      <c r="VLF51" s="13"/>
      <c r="VLG51" s="13"/>
      <c r="VLH51" s="13"/>
      <c r="VLI51" s="13"/>
      <c r="VLJ51" s="13"/>
      <c r="VLK51" s="13"/>
      <c r="VLL51" s="13"/>
      <c r="VLM51" s="13"/>
      <c r="VLN51" s="13"/>
      <c r="VLO51" s="13"/>
      <c r="VLP51" s="13"/>
      <c r="VLQ51" s="13"/>
      <c r="VLR51" s="13"/>
      <c r="VLS51" s="13"/>
      <c r="VLT51" s="13"/>
      <c r="VLU51" s="13"/>
      <c r="VLV51" s="13"/>
      <c r="VLW51" s="13"/>
      <c r="VLX51" s="13"/>
      <c r="VLY51" s="13"/>
      <c r="VLZ51" s="13"/>
      <c r="VMA51" s="13"/>
      <c r="VMB51" s="13"/>
      <c r="VMC51" s="13"/>
      <c r="VMD51" s="13"/>
      <c r="VME51" s="13"/>
      <c r="VMF51" s="13"/>
      <c r="VMG51" s="13"/>
      <c r="VMH51" s="13"/>
      <c r="VMI51" s="13"/>
      <c r="VMJ51" s="13"/>
      <c r="VMK51" s="13"/>
      <c r="VML51" s="13"/>
      <c r="VMM51" s="13"/>
      <c r="VMN51" s="13"/>
      <c r="VMO51" s="13"/>
      <c r="VMP51" s="13"/>
      <c r="VMQ51" s="13"/>
      <c r="VMR51" s="13"/>
      <c r="VMS51" s="13"/>
      <c r="VMT51" s="13"/>
      <c r="VMU51" s="13"/>
      <c r="VMV51" s="13"/>
      <c r="VMW51" s="13"/>
      <c r="VMX51" s="13"/>
      <c r="VMY51" s="13"/>
      <c r="VMZ51" s="13"/>
      <c r="VNA51" s="13"/>
      <c r="VNB51" s="13"/>
      <c r="VNC51" s="13"/>
      <c r="VND51" s="13"/>
      <c r="VNE51" s="13"/>
      <c r="VNF51" s="13"/>
      <c r="VNG51" s="13"/>
      <c r="VNH51" s="13"/>
      <c r="VNI51" s="13"/>
      <c r="VNJ51" s="13"/>
      <c r="VNK51" s="13"/>
      <c r="VNL51" s="13"/>
      <c r="VNM51" s="13"/>
      <c r="VNN51" s="13"/>
      <c r="VNO51" s="13"/>
      <c r="VNP51" s="13"/>
      <c r="VNQ51" s="13"/>
      <c r="VNR51" s="13"/>
      <c r="VNS51" s="13"/>
      <c r="VNT51" s="13"/>
      <c r="VNU51" s="13"/>
      <c r="VNV51" s="13"/>
      <c r="VNW51" s="13"/>
      <c r="VNX51" s="13"/>
      <c r="VNY51" s="13"/>
      <c r="VNZ51" s="13"/>
      <c r="VOA51" s="13"/>
      <c r="VOB51" s="13"/>
      <c r="VOC51" s="13"/>
      <c r="VOD51" s="13"/>
      <c r="VOE51" s="13"/>
      <c r="VOF51" s="13"/>
      <c r="VOG51" s="13"/>
      <c r="VOH51" s="13"/>
      <c r="VOI51" s="13"/>
      <c r="VOJ51" s="13"/>
      <c r="VOK51" s="13"/>
      <c r="VOL51" s="13"/>
      <c r="VOM51" s="13"/>
      <c r="VON51" s="13"/>
      <c r="VOO51" s="13"/>
      <c r="VOP51" s="13"/>
      <c r="VOQ51" s="13"/>
      <c r="VOR51" s="13"/>
      <c r="VOS51" s="13"/>
      <c r="VOT51" s="13"/>
      <c r="VOU51" s="13"/>
      <c r="VOV51" s="13"/>
      <c r="VOW51" s="13"/>
      <c r="VOX51" s="13"/>
      <c r="VOY51" s="13"/>
      <c r="VOZ51" s="13"/>
      <c r="VPA51" s="13"/>
      <c r="VPB51" s="13"/>
      <c r="VPC51" s="13"/>
      <c r="VPD51" s="13"/>
      <c r="VPE51" s="13"/>
      <c r="VPF51" s="13"/>
      <c r="VPG51" s="13"/>
      <c r="VPH51" s="13"/>
      <c r="VPI51" s="13"/>
      <c r="VPJ51" s="13"/>
      <c r="VPK51" s="13"/>
      <c r="VPL51" s="13"/>
      <c r="VPM51" s="13"/>
      <c r="VPN51" s="13"/>
      <c r="VPO51" s="13"/>
      <c r="VPP51" s="13"/>
      <c r="VPQ51" s="13"/>
      <c r="VPR51" s="13"/>
      <c r="VPS51" s="13"/>
      <c r="VPT51" s="13"/>
      <c r="VPU51" s="13"/>
      <c r="VPV51" s="13"/>
      <c r="VPW51" s="13"/>
      <c r="VPX51" s="13"/>
      <c r="VPY51" s="13"/>
      <c r="VPZ51" s="13"/>
      <c r="VQA51" s="13"/>
      <c r="VQB51" s="13"/>
      <c r="VQC51" s="13"/>
      <c r="VQD51" s="13"/>
      <c r="VQE51" s="13"/>
      <c r="VQF51" s="13"/>
      <c r="VQG51" s="13"/>
      <c r="VQH51" s="13"/>
      <c r="VQI51" s="13"/>
      <c r="VQJ51" s="13"/>
      <c r="VQK51" s="13"/>
      <c r="VQL51" s="13"/>
      <c r="VQM51" s="13"/>
      <c r="VQN51" s="13"/>
      <c r="VQO51" s="13"/>
      <c r="VQP51" s="13"/>
      <c r="VQQ51" s="13"/>
      <c r="VQR51" s="13"/>
      <c r="VQS51" s="13"/>
      <c r="VQT51" s="13"/>
      <c r="VQU51" s="13"/>
      <c r="VQV51" s="13"/>
      <c r="VQW51" s="13"/>
      <c r="VQX51" s="13"/>
      <c r="VQY51" s="13"/>
      <c r="VQZ51" s="13"/>
      <c r="VRA51" s="13"/>
      <c r="VRB51" s="13"/>
      <c r="VRC51" s="13"/>
      <c r="VRD51" s="13"/>
      <c r="VRE51" s="13"/>
      <c r="VRF51" s="13"/>
      <c r="VRG51" s="13"/>
      <c r="VRH51" s="13"/>
      <c r="VRI51" s="13"/>
      <c r="VRJ51" s="13"/>
      <c r="VRK51" s="13"/>
      <c r="VRL51" s="13"/>
      <c r="VRM51" s="13"/>
      <c r="VRN51" s="13"/>
      <c r="VRO51" s="13"/>
      <c r="VRP51" s="13"/>
      <c r="VRQ51" s="13"/>
      <c r="VRR51" s="13"/>
      <c r="VRS51" s="13"/>
      <c r="VRT51" s="13"/>
      <c r="VRU51" s="13"/>
      <c r="VRV51" s="13"/>
      <c r="VRW51" s="13"/>
      <c r="VRX51" s="13"/>
      <c r="VRY51" s="13"/>
      <c r="VRZ51" s="13"/>
      <c r="VSA51" s="13"/>
      <c r="VSB51" s="13"/>
      <c r="VSC51" s="13"/>
      <c r="VSD51" s="13"/>
      <c r="VSE51" s="13"/>
      <c r="VSF51" s="13"/>
      <c r="VSG51" s="13"/>
      <c r="VSH51" s="13"/>
      <c r="VSI51" s="13"/>
      <c r="VSJ51" s="13"/>
      <c r="VSK51" s="13"/>
      <c r="VSL51" s="13"/>
      <c r="VSM51" s="13"/>
      <c r="VSN51" s="13"/>
      <c r="VSO51" s="13"/>
      <c r="VSP51" s="13"/>
      <c r="VSQ51" s="13"/>
      <c r="VSR51" s="13"/>
      <c r="VSS51" s="13"/>
      <c r="VST51" s="13"/>
      <c r="VSU51" s="13"/>
      <c r="VSV51" s="13"/>
      <c r="VSW51" s="13"/>
      <c r="VSX51" s="13"/>
      <c r="VSY51" s="13"/>
      <c r="VSZ51" s="13"/>
      <c r="VTA51" s="13"/>
      <c r="VTB51" s="13"/>
      <c r="VTC51" s="13"/>
      <c r="VTD51" s="13"/>
      <c r="VTE51" s="13"/>
      <c r="VTF51" s="13"/>
      <c r="VTG51" s="13"/>
      <c r="VTH51" s="13"/>
      <c r="VTI51" s="13"/>
      <c r="VTJ51" s="13"/>
      <c r="VTK51" s="13"/>
      <c r="VTL51" s="13"/>
      <c r="VTM51" s="13"/>
      <c r="VTN51" s="13"/>
      <c r="VTO51" s="13"/>
      <c r="VTP51" s="13"/>
      <c r="VTQ51" s="13"/>
      <c r="VTR51" s="13"/>
      <c r="VTS51" s="13"/>
      <c r="VTT51" s="13"/>
      <c r="VTU51" s="13"/>
      <c r="VTV51" s="13"/>
      <c r="VTW51" s="13"/>
      <c r="VTX51" s="13"/>
      <c r="VTY51" s="13"/>
      <c r="VTZ51" s="13"/>
      <c r="VUA51" s="13"/>
      <c r="VUB51" s="13"/>
      <c r="VUC51" s="13"/>
      <c r="VUD51" s="13"/>
      <c r="VUE51" s="13"/>
      <c r="VUF51" s="13"/>
      <c r="VUG51" s="13"/>
      <c r="VUH51" s="13"/>
      <c r="VUI51" s="13"/>
      <c r="VUJ51" s="13"/>
      <c r="VUK51" s="13"/>
      <c r="VUL51" s="13"/>
      <c r="VUM51" s="13"/>
      <c r="VUN51" s="13"/>
      <c r="VUO51" s="13"/>
      <c r="VUP51" s="13"/>
      <c r="VUQ51" s="13"/>
      <c r="VUR51" s="13"/>
      <c r="VUS51" s="13"/>
      <c r="VUT51" s="13"/>
      <c r="VUU51" s="13"/>
      <c r="VUV51" s="13"/>
      <c r="VUW51" s="13"/>
      <c r="VUX51" s="13"/>
      <c r="VUY51" s="13"/>
      <c r="VUZ51" s="13"/>
      <c r="VVA51" s="13"/>
      <c r="VVB51" s="13"/>
      <c r="VVC51" s="13"/>
      <c r="VVD51" s="13"/>
      <c r="VVE51" s="13"/>
      <c r="VVF51" s="13"/>
      <c r="VVG51" s="13"/>
      <c r="VVH51" s="13"/>
      <c r="VVI51" s="13"/>
      <c r="VVJ51" s="13"/>
      <c r="VVK51" s="13"/>
      <c r="VVL51" s="13"/>
      <c r="VVM51" s="13"/>
      <c r="VVN51" s="13"/>
      <c r="VVO51" s="13"/>
      <c r="VVP51" s="13"/>
      <c r="VVQ51" s="13"/>
      <c r="VVR51" s="13"/>
      <c r="VVS51" s="13"/>
      <c r="VVT51" s="13"/>
      <c r="VVU51" s="13"/>
      <c r="VVV51" s="13"/>
      <c r="VVW51" s="13"/>
      <c r="VVX51" s="13"/>
      <c r="VVY51" s="13"/>
      <c r="VVZ51" s="13"/>
      <c r="VWA51" s="13"/>
      <c r="VWB51" s="13"/>
      <c r="VWC51" s="13"/>
      <c r="VWD51" s="13"/>
      <c r="VWE51" s="13"/>
      <c r="VWF51" s="13"/>
      <c r="VWG51" s="13"/>
      <c r="VWH51" s="13"/>
      <c r="VWI51" s="13"/>
      <c r="VWJ51" s="13"/>
      <c r="VWK51" s="13"/>
      <c r="VWL51" s="13"/>
      <c r="VWM51" s="13"/>
      <c r="VWN51" s="13"/>
      <c r="VWO51" s="13"/>
      <c r="VWP51" s="13"/>
      <c r="VWQ51" s="13"/>
      <c r="VWR51" s="13"/>
      <c r="VWS51" s="13"/>
      <c r="VWT51" s="13"/>
      <c r="VWU51" s="13"/>
      <c r="VWV51" s="13"/>
      <c r="VWW51" s="13"/>
      <c r="VWX51" s="13"/>
      <c r="VWY51" s="13"/>
      <c r="VWZ51" s="13"/>
      <c r="VXA51" s="13"/>
      <c r="VXB51" s="13"/>
      <c r="VXC51" s="13"/>
      <c r="VXD51" s="13"/>
      <c r="VXE51" s="13"/>
      <c r="VXF51" s="13"/>
      <c r="VXG51" s="13"/>
      <c r="VXH51" s="13"/>
      <c r="VXI51" s="13"/>
      <c r="VXJ51" s="13"/>
      <c r="VXK51" s="13"/>
      <c r="VXL51" s="13"/>
      <c r="VXM51" s="13"/>
      <c r="VXN51" s="13"/>
      <c r="VXO51" s="13"/>
      <c r="VXP51" s="13"/>
      <c r="VXQ51" s="13"/>
      <c r="VXR51" s="13"/>
      <c r="VXS51" s="13"/>
      <c r="VXT51" s="13"/>
      <c r="VXU51" s="13"/>
      <c r="VXV51" s="13"/>
      <c r="VXW51" s="13"/>
      <c r="VXX51" s="13"/>
      <c r="VXY51" s="13"/>
      <c r="VXZ51" s="13"/>
      <c r="VYA51" s="13"/>
      <c r="VYB51" s="13"/>
      <c r="VYC51" s="13"/>
      <c r="VYD51" s="13"/>
      <c r="VYE51" s="13"/>
      <c r="VYF51" s="13"/>
      <c r="VYG51" s="13"/>
      <c r="VYH51" s="13"/>
      <c r="VYI51" s="13"/>
      <c r="VYJ51" s="13"/>
      <c r="VYK51" s="13"/>
      <c r="VYL51" s="13"/>
      <c r="VYM51" s="13"/>
      <c r="VYN51" s="13"/>
      <c r="VYO51" s="13"/>
      <c r="VYP51" s="13"/>
      <c r="VYQ51" s="13"/>
      <c r="VYR51" s="13"/>
      <c r="VYS51" s="13"/>
      <c r="VYT51" s="13"/>
      <c r="VYU51" s="13"/>
      <c r="VYV51" s="13"/>
      <c r="VYW51" s="13"/>
      <c r="VYX51" s="13"/>
      <c r="VYY51" s="13"/>
      <c r="VYZ51" s="13"/>
      <c r="VZA51" s="13"/>
      <c r="VZB51" s="13"/>
      <c r="VZC51" s="13"/>
      <c r="VZD51" s="13"/>
      <c r="VZE51" s="13"/>
      <c r="VZF51" s="13"/>
      <c r="VZG51" s="13"/>
      <c r="VZH51" s="13"/>
      <c r="VZI51" s="13"/>
      <c r="VZJ51" s="13"/>
      <c r="VZK51" s="13"/>
      <c r="VZL51" s="13"/>
      <c r="VZM51" s="13"/>
      <c r="VZN51" s="13"/>
      <c r="VZO51" s="13"/>
      <c r="VZP51" s="13"/>
      <c r="VZQ51" s="13"/>
      <c r="VZR51" s="13"/>
      <c r="VZS51" s="13"/>
      <c r="VZT51" s="13"/>
      <c r="VZU51" s="13"/>
      <c r="VZV51" s="13"/>
      <c r="VZW51" s="13"/>
      <c r="VZX51" s="13"/>
      <c r="VZY51" s="13"/>
      <c r="VZZ51" s="13"/>
      <c r="WAA51" s="13"/>
      <c r="WAB51" s="13"/>
      <c r="WAC51" s="13"/>
      <c r="WAD51" s="13"/>
      <c r="WAE51" s="13"/>
      <c r="WAF51" s="13"/>
      <c r="WAG51" s="13"/>
      <c r="WAH51" s="13"/>
      <c r="WAI51" s="13"/>
      <c r="WAJ51" s="13"/>
      <c r="WAK51" s="13"/>
      <c r="WAL51" s="13"/>
      <c r="WAM51" s="13"/>
      <c r="WAN51" s="13"/>
      <c r="WAO51" s="13"/>
      <c r="WAP51" s="13"/>
      <c r="WAQ51" s="13"/>
      <c r="WAR51" s="13"/>
      <c r="WAS51" s="13"/>
      <c r="WAT51" s="13"/>
      <c r="WAU51" s="13"/>
      <c r="WAV51" s="13"/>
      <c r="WAW51" s="13"/>
      <c r="WAX51" s="13"/>
      <c r="WAY51" s="13"/>
      <c r="WAZ51" s="13"/>
      <c r="WBA51" s="13"/>
      <c r="WBB51" s="13"/>
      <c r="WBC51" s="13"/>
      <c r="WBD51" s="13"/>
      <c r="WBE51" s="13"/>
      <c r="WBF51" s="13"/>
      <c r="WBG51" s="13"/>
      <c r="WBH51" s="13"/>
      <c r="WBI51" s="13"/>
      <c r="WBJ51" s="13"/>
      <c r="WBK51" s="13"/>
      <c r="WBL51" s="13"/>
      <c r="WBM51" s="13"/>
      <c r="WBN51" s="13"/>
      <c r="WBO51" s="13"/>
      <c r="WBP51" s="13"/>
      <c r="WBQ51" s="13"/>
      <c r="WBR51" s="13"/>
      <c r="WBS51" s="13"/>
      <c r="WBT51" s="13"/>
      <c r="WBU51" s="13"/>
      <c r="WBV51" s="13"/>
      <c r="WBW51" s="13"/>
      <c r="WBX51" s="13"/>
      <c r="WBY51" s="13"/>
      <c r="WBZ51" s="13"/>
      <c r="WCA51" s="13"/>
      <c r="WCB51" s="13"/>
      <c r="WCC51" s="13"/>
      <c r="WCD51" s="13"/>
      <c r="WCE51" s="13"/>
      <c r="WCF51" s="13"/>
      <c r="WCG51" s="13"/>
      <c r="WCH51" s="13"/>
      <c r="WCI51" s="13"/>
      <c r="WCJ51" s="13"/>
      <c r="WCK51" s="13"/>
      <c r="WCL51" s="13"/>
      <c r="WCM51" s="13"/>
      <c r="WCN51" s="13"/>
      <c r="WCO51" s="13"/>
      <c r="WCP51" s="13"/>
      <c r="WCQ51" s="13"/>
      <c r="WCR51" s="13"/>
      <c r="WCS51" s="13"/>
      <c r="WCT51" s="13"/>
      <c r="WCU51" s="13"/>
      <c r="WCV51" s="13"/>
      <c r="WCW51" s="13"/>
      <c r="WCX51" s="13"/>
      <c r="WCY51" s="13"/>
      <c r="WCZ51" s="13"/>
      <c r="WDA51" s="13"/>
      <c r="WDB51" s="13"/>
      <c r="WDC51" s="13"/>
      <c r="WDD51" s="13"/>
      <c r="WDE51" s="13"/>
      <c r="WDF51" s="13"/>
      <c r="WDG51" s="13"/>
      <c r="WDH51" s="13"/>
      <c r="WDI51" s="13"/>
      <c r="WDJ51" s="13"/>
      <c r="WDK51" s="13"/>
      <c r="WDL51" s="13"/>
      <c r="WDM51" s="13"/>
      <c r="WDN51" s="13"/>
      <c r="WDO51" s="13"/>
      <c r="WDP51" s="13"/>
      <c r="WDQ51" s="13"/>
      <c r="WDR51" s="13"/>
      <c r="WDS51" s="13"/>
      <c r="WDT51" s="13"/>
      <c r="WDU51" s="13"/>
      <c r="WDV51" s="13"/>
      <c r="WDW51" s="13"/>
      <c r="WDX51" s="13"/>
      <c r="WDY51" s="13"/>
      <c r="WDZ51" s="13"/>
      <c r="WEA51" s="13"/>
      <c r="WEB51" s="13"/>
      <c r="WEC51" s="13"/>
      <c r="WED51" s="13"/>
      <c r="WEE51" s="13"/>
      <c r="WEF51" s="13"/>
      <c r="WEG51" s="13"/>
      <c r="WEH51" s="13"/>
      <c r="WEI51" s="13"/>
      <c r="WEJ51" s="13"/>
      <c r="WEK51" s="13"/>
      <c r="WEL51" s="13"/>
      <c r="WEM51" s="13"/>
      <c r="WEN51" s="13"/>
      <c r="WEO51" s="13"/>
      <c r="WEP51" s="13"/>
      <c r="WEQ51" s="13"/>
      <c r="WER51" s="13"/>
      <c r="WES51" s="13"/>
      <c r="WET51" s="13"/>
      <c r="WEU51" s="13"/>
      <c r="WEV51" s="13"/>
      <c r="WEW51" s="13"/>
      <c r="WEX51" s="13"/>
      <c r="WEY51" s="13"/>
      <c r="WEZ51" s="13"/>
      <c r="WFA51" s="13"/>
      <c r="WFB51" s="13"/>
      <c r="WFC51" s="13"/>
      <c r="WFD51" s="13"/>
      <c r="WFE51" s="13"/>
      <c r="WFF51" s="13"/>
      <c r="WFG51" s="13"/>
      <c r="WFH51" s="13"/>
      <c r="WFI51" s="13"/>
      <c r="WFJ51" s="13"/>
      <c r="WFK51" s="13"/>
      <c r="WFL51" s="13"/>
      <c r="WFM51" s="13"/>
      <c r="WFN51" s="13"/>
      <c r="WFO51" s="13"/>
      <c r="WFP51" s="13"/>
      <c r="WFQ51" s="13"/>
      <c r="WFR51" s="13"/>
      <c r="WFS51" s="13"/>
      <c r="WFT51" s="13"/>
      <c r="WFU51" s="13"/>
      <c r="WFV51" s="13"/>
      <c r="WFW51" s="13"/>
      <c r="WFX51" s="13"/>
      <c r="WFY51" s="13"/>
      <c r="WFZ51" s="13"/>
      <c r="WGA51" s="13"/>
      <c r="WGB51" s="13"/>
      <c r="WGC51" s="13"/>
      <c r="WGD51" s="13"/>
      <c r="WGE51" s="13"/>
      <c r="WGF51" s="13"/>
      <c r="WGG51" s="13"/>
      <c r="WGH51" s="13"/>
      <c r="WGI51" s="13"/>
      <c r="WGJ51" s="13"/>
      <c r="WGK51" s="13"/>
      <c r="WGL51" s="13"/>
      <c r="WGM51" s="13"/>
      <c r="WGN51" s="13"/>
      <c r="WGO51" s="13"/>
      <c r="WGP51" s="13"/>
      <c r="WGQ51" s="13"/>
      <c r="WGR51" s="13"/>
      <c r="WGS51" s="13"/>
      <c r="WGT51" s="13"/>
      <c r="WGU51" s="13"/>
      <c r="WGV51" s="13"/>
      <c r="WGW51" s="13"/>
      <c r="WGX51" s="13"/>
      <c r="WGY51" s="13"/>
      <c r="WGZ51" s="13"/>
      <c r="WHA51" s="13"/>
      <c r="WHB51" s="13"/>
      <c r="WHC51" s="13"/>
      <c r="WHD51" s="13"/>
      <c r="WHE51" s="13"/>
      <c r="WHF51" s="13"/>
      <c r="WHG51" s="13"/>
      <c r="WHH51" s="13"/>
      <c r="WHI51" s="13"/>
      <c r="WHJ51" s="13"/>
      <c r="WHK51" s="13"/>
      <c r="WHL51" s="13"/>
      <c r="WHM51" s="13"/>
      <c r="WHN51" s="13"/>
      <c r="WHO51" s="13"/>
      <c r="WHP51" s="13"/>
      <c r="WHQ51" s="13"/>
      <c r="WHR51" s="13"/>
      <c r="WHS51" s="13"/>
      <c r="WHT51" s="13"/>
      <c r="WHU51" s="13"/>
      <c r="WHV51" s="13"/>
      <c r="WHW51" s="13"/>
      <c r="WHX51" s="13"/>
      <c r="WHY51" s="13"/>
      <c r="WHZ51" s="13"/>
      <c r="WIA51" s="13"/>
      <c r="WIB51" s="13"/>
      <c r="WIC51" s="13"/>
      <c r="WID51" s="13"/>
      <c r="WIE51" s="13"/>
      <c r="WIF51" s="13"/>
      <c r="WIG51" s="13"/>
      <c r="WIH51" s="13"/>
      <c r="WII51" s="13"/>
      <c r="WIJ51" s="13"/>
      <c r="WIK51" s="13"/>
      <c r="WIL51" s="13"/>
      <c r="WIM51" s="13"/>
      <c r="WIN51" s="13"/>
      <c r="WIO51" s="13"/>
      <c r="WIP51" s="13"/>
      <c r="WIQ51" s="13"/>
      <c r="WIR51" s="13"/>
      <c r="WIS51" s="13"/>
      <c r="WIT51" s="13"/>
      <c r="WIU51" s="13"/>
      <c r="WIV51" s="13"/>
      <c r="WIW51" s="13"/>
      <c r="WIX51" s="13"/>
      <c r="WIY51" s="13"/>
      <c r="WIZ51" s="13"/>
      <c r="WJA51" s="13"/>
      <c r="WJB51" s="13"/>
      <c r="WJC51" s="13"/>
      <c r="WJD51" s="13"/>
      <c r="WJE51" s="13"/>
      <c r="WJF51" s="13"/>
      <c r="WJG51" s="13"/>
      <c r="WJH51" s="13"/>
      <c r="WJI51" s="13"/>
      <c r="WJJ51" s="13"/>
      <c r="WJK51" s="13"/>
      <c r="WJL51" s="13"/>
      <c r="WJM51" s="13"/>
      <c r="WJN51" s="13"/>
      <c r="WJO51" s="13"/>
      <c r="WJP51" s="13"/>
      <c r="WJQ51" s="13"/>
      <c r="WJR51" s="13"/>
      <c r="WJS51" s="13"/>
      <c r="WJT51" s="13"/>
      <c r="WJU51" s="13"/>
      <c r="WJV51" s="13"/>
      <c r="WJW51" s="13"/>
      <c r="WJX51" s="13"/>
      <c r="WJY51" s="13"/>
      <c r="WJZ51" s="13"/>
      <c r="WKA51" s="13"/>
      <c r="WKB51" s="13"/>
      <c r="WKC51" s="13"/>
      <c r="WKD51" s="13"/>
      <c r="WKE51" s="13"/>
      <c r="WKF51" s="13"/>
      <c r="WKG51" s="13"/>
      <c r="WKH51" s="13"/>
      <c r="WKI51" s="13"/>
      <c r="WKJ51" s="13"/>
      <c r="WKK51" s="13"/>
      <c r="WKL51" s="13"/>
      <c r="WKM51" s="13"/>
      <c r="WKN51" s="13"/>
      <c r="WKO51" s="13"/>
      <c r="WKP51" s="13"/>
      <c r="WKQ51" s="13"/>
      <c r="WKR51" s="13"/>
      <c r="WKS51" s="13"/>
      <c r="WKT51" s="13"/>
      <c r="WKU51" s="13"/>
      <c r="WKV51" s="13"/>
      <c r="WKW51" s="13"/>
      <c r="WKX51" s="13"/>
      <c r="WKY51" s="13"/>
      <c r="WKZ51" s="13"/>
      <c r="WLA51" s="13"/>
      <c r="WLB51" s="13"/>
      <c r="WLC51" s="13"/>
      <c r="WLD51" s="13"/>
      <c r="WLE51" s="13"/>
      <c r="WLF51" s="13"/>
      <c r="WLG51" s="13"/>
      <c r="WLH51" s="13"/>
      <c r="WLI51" s="13"/>
      <c r="WLJ51" s="13"/>
      <c r="WLK51" s="13"/>
      <c r="WLL51" s="13"/>
      <c r="WLM51" s="13"/>
      <c r="WLN51" s="13"/>
      <c r="WLO51" s="13"/>
      <c r="WLP51" s="13"/>
      <c r="WLQ51" s="13"/>
      <c r="WLR51" s="13"/>
      <c r="WLS51" s="13"/>
      <c r="WLT51" s="13"/>
      <c r="WLU51" s="13"/>
      <c r="WLV51" s="13"/>
      <c r="WLW51" s="13"/>
      <c r="WLX51" s="13"/>
      <c r="WLY51" s="13"/>
      <c r="WLZ51" s="13"/>
      <c r="WMA51" s="13"/>
      <c r="WMB51" s="13"/>
      <c r="WMC51" s="13"/>
      <c r="WMD51" s="13"/>
      <c r="WME51" s="13"/>
      <c r="WMF51" s="13"/>
      <c r="WMG51" s="13"/>
      <c r="WMH51" s="13"/>
      <c r="WMI51" s="13"/>
      <c r="WMJ51" s="13"/>
      <c r="WMK51" s="13"/>
      <c r="WML51" s="13"/>
      <c r="WMM51" s="13"/>
      <c r="WMN51" s="13"/>
      <c r="WMO51" s="13"/>
      <c r="WMP51" s="13"/>
      <c r="WMQ51" s="13"/>
      <c r="WMR51" s="13"/>
      <c r="WMS51" s="13"/>
      <c r="WMT51" s="13"/>
      <c r="WMU51" s="13"/>
      <c r="WMV51" s="13"/>
      <c r="WMW51" s="13"/>
      <c r="WMX51" s="13"/>
      <c r="WMY51" s="13"/>
      <c r="WMZ51" s="13"/>
      <c r="WNA51" s="13"/>
      <c r="WNB51" s="13"/>
      <c r="WNC51" s="13"/>
      <c r="WND51" s="13"/>
      <c r="WNE51" s="13"/>
      <c r="WNF51" s="13"/>
      <c r="WNG51" s="13"/>
      <c r="WNH51" s="13"/>
      <c r="WNI51" s="13"/>
      <c r="WNJ51" s="13"/>
      <c r="WNK51" s="13"/>
      <c r="WNL51" s="13"/>
      <c r="WNM51" s="13"/>
      <c r="WNN51" s="13"/>
      <c r="WNO51" s="13"/>
      <c r="WNP51" s="13"/>
      <c r="WNQ51" s="13"/>
      <c r="WNR51" s="13"/>
      <c r="WNS51" s="13"/>
      <c r="WNT51" s="13"/>
      <c r="WNU51" s="13"/>
      <c r="WNV51" s="13"/>
      <c r="WNW51" s="13"/>
      <c r="WNX51" s="13"/>
      <c r="WNY51" s="13"/>
      <c r="WNZ51" s="13"/>
      <c r="WOA51" s="13"/>
      <c r="WOB51" s="13"/>
      <c r="WOC51" s="13"/>
      <c r="WOD51" s="13"/>
      <c r="WOE51" s="13"/>
      <c r="WOF51" s="13"/>
      <c r="WOG51" s="13"/>
      <c r="WOH51" s="13"/>
      <c r="WOI51" s="13"/>
      <c r="WOJ51" s="13"/>
      <c r="WOK51" s="13"/>
      <c r="WOL51" s="13"/>
      <c r="WOM51" s="13"/>
      <c r="WON51" s="13"/>
      <c r="WOO51" s="13"/>
      <c r="WOP51" s="13"/>
      <c r="WOQ51" s="13"/>
      <c r="WOR51" s="13"/>
      <c r="WOS51" s="13"/>
      <c r="WOT51" s="13"/>
      <c r="WOU51" s="13"/>
      <c r="WOV51" s="13"/>
      <c r="WOW51" s="13"/>
      <c r="WOX51" s="13"/>
      <c r="WOY51" s="13"/>
      <c r="WOZ51" s="13"/>
      <c r="WPA51" s="13"/>
      <c r="WPB51" s="13"/>
      <c r="WPC51" s="13"/>
      <c r="WPD51" s="13"/>
      <c r="WPE51" s="13"/>
      <c r="WPF51" s="13"/>
      <c r="WPG51" s="13"/>
      <c r="WPH51" s="13"/>
      <c r="WPI51" s="13"/>
      <c r="WPJ51" s="13"/>
      <c r="WPK51" s="13"/>
      <c r="WPL51" s="13"/>
      <c r="WPM51" s="13"/>
      <c r="WPN51" s="13"/>
      <c r="WPO51" s="13"/>
      <c r="WPP51" s="13"/>
      <c r="WPQ51" s="13"/>
      <c r="WPR51" s="13"/>
      <c r="WPS51" s="13"/>
      <c r="WPT51" s="13"/>
      <c r="WPU51" s="13"/>
      <c r="WPV51" s="13"/>
      <c r="WPW51" s="13"/>
      <c r="WPX51" s="13"/>
      <c r="WPY51" s="13"/>
      <c r="WPZ51" s="13"/>
      <c r="WQA51" s="13"/>
      <c r="WQB51" s="13"/>
      <c r="WQC51" s="13"/>
      <c r="WQD51" s="13"/>
      <c r="WQE51" s="13"/>
      <c r="WQF51" s="13"/>
      <c r="WQG51" s="13"/>
      <c r="WQH51" s="13"/>
      <c r="WQI51" s="13"/>
      <c r="WQJ51" s="13"/>
      <c r="WQK51" s="13"/>
      <c r="WQL51" s="13"/>
      <c r="WQM51" s="13"/>
      <c r="WQN51" s="13"/>
      <c r="WQO51" s="13"/>
      <c r="WQP51" s="13"/>
      <c r="WQQ51" s="13"/>
      <c r="WQR51" s="13"/>
      <c r="WQS51" s="13"/>
      <c r="WQT51" s="13"/>
      <c r="WQU51" s="13"/>
      <c r="WQV51" s="13"/>
      <c r="WQW51" s="13"/>
      <c r="WQX51" s="13"/>
      <c r="WQY51" s="13"/>
      <c r="WQZ51" s="13"/>
      <c r="WRA51" s="13"/>
      <c r="WRB51" s="13"/>
      <c r="WRC51" s="13"/>
      <c r="WRD51" s="13"/>
      <c r="WRE51" s="13"/>
      <c r="WRF51" s="13"/>
      <c r="WRG51" s="13"/>
      <c r="WRH51" s="13"/>
      <c r="WRI51" s="13"/>
      <c r="WRJ51" s="13"/>
      <c r="WRK51" s="13"/>
      <c r="WRL51" s="13"/>
      <c r="WRM51" s="13"/>
      <c r="WRN51" s="13"/>
      <c r="WRO51" s="13"/>
      <c r="WRP51" s="13"/>
      <c r="WRQ51" s="13"/>
      <c r="WRR51" s="13"/>
      <c r="WRS51" s="13"/>
      <c r="WRT51" s="13"/>
      <c r="WRU51" s="13"/>
      <c r="WRV51" s="13"/>
      <c r="WRW51" s="13"/>
      <c r="WRX51" s="13"/>
      <c r="WRY51" s="13"/>
      <c r="WRZ51" s="13"/>
      <c r="WSA51" s="13"/>
      <c r="WSB51" s="13"/>
      <c r="WSC51" s="13"/>
      <c r="WSD51" s="13"/>
      <c r="WSE51" s="13"/>
      <c r="WSF51" s="13"/>
      <c r="WSG51" s="13"/>
      <c r="WSH51" s="13"/>
      <c r="WSI51" s="13"/>
      <c r="WSJ51" s="13"/>
      <c r="WSK51" s="13"/>
      <c r="WSL51" s="13"/>
      <c r="WSM51" s="13"/>
      <c r="WSN51" s="13"/>
      <c r="WSO51" s="13"/>
      <c r="WSP51" s="13"/>
      <c r="WSQ51" s="13"/>
      <c r="WSR51" s="13"/>
      <c r="WSS51" s="13"/>
      <c r="WST51" s="13"/>
      <c r="WSU51" s="13"/>
      <c r="WSV51" s="13"/>
      <c r="WSW51" s="13"/>
      <c r="WSX51" s="13"/>
      <c r="WSY51" s="13"/>
      <c r="WSZ51" s="13"/>
      <c r="WTA51" s="13"/>
      <c r="WTB51" s="13"/>
      <c r="WTC51" s="13"/>
      <c r="WTD51" s="13"/>
      <c r="WTE51" s="13"/>
      <c r="WTF51" s="13"/>
      <c r="WTG51" s="13"/>
      <c r="WTH51" s="13"/>
      <c r="WTI51" s="13"/>
      <c r="WTJ51" s="13"/>
      <c r="WTK51" s="13"/>
      <c r="WTL51" s="13"/>
      <c r="WTM51" s="13"/>
      <c r="WTN51" s="13"/>
      <c r="WTO51" s="13"/>
      <c r="WTP51" s="13"/>
      <c r="WTQ51" s="13"/>
      <c r="WTR51" s="13"/>
      <c r="WTS51" s="13"/>
      <c r="WTT51" s="13"/>
      <c r="WTU51" s="13"/>
      <c r="WTV51" s="13"/>
      <c r="WTW51" s="13"/>
      <c r="WTX51" s="13"/>
      <c r="WTY51" s="13"/>
      <c r="WTZ51" s="13"/>
      <c r="WUA51" s="13"/>
      <c r="WUB51" s="13"/>
      <c r="WUC51" s="13"/>
      <c r="WUD51" s="13"/>
      <c r="WUE51" s="13"/>
      <c r="WUF51" s="13"/>
      <c r="WUG51" s="13"/>
      <c r="WUH51" s="13"/>
      <c r="WUI51" s="13"/>
      <c r="WUJ51" s="13"/>
      <c r="WUK51" s="13"/>
      <c r="WUL51" s="13"/>
      <c r="WUM51" s="13"/>
      <c r="WUN51" s="13"/>
      <c r="WUO51" s="13"/>
      <c r="WUP51" s="13"/>
      <c r="WUQ51" s="13"/>
      <c r="WUR51" s="13"/>
      <c r="WUS51" s="13"/>
      <c r="WUT51" s="13"/>
      <c r="WUU51" s="13"/>
      <c r="WUV51" s="13"/>
      <c r="WUW51" s="13"/>
      <c r="WUX51" s="13"/>
      <c r="WUY51" s="13"/>
      <c r="WUZ51" s="13"/>
      <c r="WVA51" s="13"/>
      <c r="WVB51" s="13"/>
      <c r="WVC51" s="13"/>
      <c r="WVD51" s="13"/>
      <c r="WVE51" s="13"/>
      <c r="WVF51" s="13"/>
      <c r="WVG51" s="13"/>
      <c r="WVH51" s="13"/>
      <c r="WVI51" s="13"/>
      <c r="WVJ51" s="13"/>
      <c r="WVK51" s="13"/>
      <c r="WVL51" s="13"/>
      <c r="WVM51" s="13"/>
      <c r="WVN51" s="13"/>
      <c r="WVO51" s="13"/>
      <c r="WVP51" s="13"/>
      <c r="WVQ51" s="13"/>
      <c r="WVR51" s="13"/>
      <c r="WVS51" s="13"/>
      <c r="WVT51" s="13"/>
      <c r="WVU51" s="13"/>
      <c r="WVV51" s="13"/>
      <c r="WVW51" s="13"/>
      <c r="WVX51" s="13"/>
      <c r="WVY51" s="13"/>
      <c r="WVZ51" s="13"/>
      <c r="WWA51" s="13"/>
      <c r="WWB51" s="13"/>
      <c r="WWC51" s="13"/>
      <c r="WWD51" s="13"/>
      <c r="WWE51" s="13"/>
      <c r="WWF51" s="13"/>
      <c r="WWG51" s="13"/>
      <c r="WWH51" s="13"/>
      <c r="WWI51" s="13"/>
      <c r="WWJ51" s="13"/>
      <c r="WWK51" s="13"/>
      <c r="WWL51" s="13"/>
      <c r="WWM51" s="13"/>
      <c r="WWN51" s="13"/>
      <c r="WWO51" s="13"/>
      <c r="WWP51" s="13"/>
      <c r="WWQ51" s="13"/>
      <c r="WWR51" s="13"/>
      <c r="WWS51" s="13"/>
      <c r="WWT51" s="13"/>
      <c r="WWU51" s="13"/>
      <c r="WWV51" s="13"/>
      <c r="WWW51" s="13"/>
      <c r="WWX51" s="13"/>
      <c r="WWY51" s="13"/>
      <c r="WWZ51" s="13"/>
      <c r="WXA51" s="13"/>
      <c r="WXB51" s="13"/>
      <c r="WXC51" s="13"/>
      <c r="WXD51" s="13"/>
      <c r="WXE51" s="13"/>
      <c r="WXF51" s="13"/>
      <c r="WXG51" s="13"/>
      <c r="WXH51" s="13"/>
      <c r="WXI51" s="13"/>
      <c r="WXJ51" s="13"/>
      <c r="WXK51" s="13"/>
      <c r="WXL51" s="13"/>
      <c r="WXM51" s="13"/>
      <c r="WXN51" s="13"/>
      <c r="WXO51" s="13"/>
      <c r="WXP51" s="13"/>
      <c r="WXQ51" s="13"/>
      <c r="WXR51" s="13"/>
      <c r="WXS51" s="13"/>
      <c r="WXT51" s="13"/>
      <c r="WXU51" s="13"/>
      <c r="WXV51" s="13"/>
      <c r="WXW51" s="13"/>
      <c r="WXX51" s="13"/>
      <c r="WXY51" s="13"/>
      <c r="WXZ51" s="13"/>
      <c r="WYA51" s="13"/>
      <c r="WYB51" s="13"/>
      <c r="WYC51" s="13"/>
      <c r="WYD51" s="13"/>
      <c r="WYE51" s="13"/>
      <c r="WYF51" s="13"/>
      <c r="WYG51" s="13"/>
      <c r="WYH51" s="13"/>
      <c r="WYI51" s="13"/>
      <c r="WYJ51" s="13"/>
      <c r="WYK51" s="13"/>
      <c r="WYL51" s="13"/>
      <c r="WYM51" s="13"/>
      <c r="WYN51" s="13"/>
      <c r="WYO51" s="13"/>
      <c r="WYP51" s="13"/>
      <c r="WYQ51" s="13"/>
      <c r="WYR51" s="13"/>
      <c r="WYS51" s="13"/>
      <c r="WYT51" s="13"/>
      <c r="WYU51" s="13"/>
      <c r="WYV51" s="13"/>
      <c r="WYW51" s="13"/>
      <c r="WYX51" s="13"/>
      <c r="WYY51" s="13"/>
      <c r="WYZ51" s="13"/>
      <c r="WZA51" s="13"/>
      <c r="WZB51" s="13"/>
      <c r="WZC51" s="13"/>
      <c r="WZD51" s="13"/>
      <c r="WZE51" s="13"/>
      <c r="WZF51" s="13"/>
      <c r="WZG51" s="13"/>
      <c r="WZH51" s="13"/>
      <c r="WZI51" s="13"/>
      <c r="WZJ51" s="13"/>
      <c r="WZK51" s="13"/>
      <c r="WZL51" s="13"/>
      <c r="WZM51" s="13"/>
      <c r="WZN51" s="13"/>
      <c r="WZO51" s="13"/>
      <c r="WZP51" s="13"/>
      <c r="WZQ51" s="13"/>
      <c r="WZR51" s="13"/>
      <c r="WZS51" s="13"/>
      <c r="WZT51" s="13"/>
      <c r="WZU51" s="13"/>
      <c r="WZV51" s="13"/>
      <c r="WZW51" s="13"/>
      <c r="WZX51" s="13"/>
      <c r="WZY51" s="13"/>
      <c r="WZZ51" s="13"/>
      <c r="XAA51" s="13"/>
      <c r="XAB51" s="13"/>
      <c r="XAC51" s="13"/>
      <c r="XAD51" s="13"/>
      <c r="XAE51" s="13"/>
      <c r="XAF51" s="13"/>
      <c r="XAG51" s="13"/>
      <c r="XAH51" s="13"/>
      <c r="XAI51" s="13"/>
      <c r="XAJ51" s="13"/>
      <c r="XAK51" s="13"/>
      <c r="XAL51" s="13"/>
      <c r="XAM51" s="13"/>
      <c r="XAN51" s="13"/>
      <c r="XAO51" s="13"/>
      <c r="XAP51" s="13"/>
      <c r="XAQ51" s="13"/>
      <c r="XAR51" s="13"/>
      <c r="XAS51" s="13"/>
      <c r="XAT51" s="13"/>
      <c r="XAU51" s="13"/>
      <c r="XAV51" s="13"/>
      <c r="XAW51" s="13"/>
      <c r="XAX51" s="13"/>
      <c r="XAY51" s="13"/>
      <c r="XAZ51" s="13"/>
      <c r="XBA51" s="13"/>
      <c r="XBB51" s="13"/>
      <c r="XBC51" s="13"/>
      <c r="XBD51" s="13"/>
      <c r="XBE51" s="13"/>
      <c r="XBF51" s="13"/>
      <c r="XBG51" s="13"/>
      <c r="XBH51" s="13"/>
      <c r="XBI51" s="13"/>
      <c r="XBJ51" s="13"/>
      <c r="XBK51" s="13"/>
      <c r="XBL51" s="13"/>
      <c r="XBM51" s="13"/>
      <c r="XBN51" s="13"/>
      <c r="XBO51" s="13"/>
      <c r="XBP51" s="13"/>
      <c r="XBQ51" s="13"/>
      <c r="XBR51" s="13"/>
      <c r="XBS51" s="13"/>
      <c r="XBT51" s="13"/>
      <c r="XBU51" s="13"/>
      <c r="XBV51" s="13"/>
      <c r="XBW51" s="13"/>
      <c r="XBX51" s="13"/>
      <c r="XBY51" s="13"/>
      <c r="XBZ51" s="13"/>
      <c r="XCA51" s="13"/>
      <c r="XCB51" s="13"/>
      <c r="XCC51" s="13"/>
      <c r="XCD51" s="13"/>
      <c r="XCE51" s="13"/>
      <c r="XCF51" s="13"/>
      <c r="XCG51" s="13"/>
      <c r="XCH51" s="13"/>
      <c r="XCI51" s="13"/>
      <c r="XCJ51" s="13"/>
      <c r="XCK51" s="13"/>
      <c r="XCL51" s="13"/>
      <c r="XCM51" s="13"/>
      <c r="XCN51" s="13"/>
      <c r="XCO51" s="13"/>
      <c r="XCP51" s="13"/>
      <c r="XCQ51" s="13"/>
      <c r="XCR51" s="13"/>
      <c r="XCS51" s="13"/>
      <c r="XCT51" s="13"/>
      <c r="XCU51" s="13"/>
      <c r="XCV51" s="13"/>
      <c r="XCW51" s="13"/>
      <c r="XCX51" s="13"/>
      <c r="XCY51" s="13"/>
      <c r="XCZ51" s="13"/>
      <c r="XDA51" s="13"/>
      <c r="XDB51" s="13"/>
      <c r="XDC51" s="13"/>
      <c r="XDD51" s="13"/>
      <c r="XDE51" s="13"/>
      <c r="XDF51" s="13"/>
      <c r="XDG51" s="13"/>
      <c r="XDH51" s="13"/>
      <c r="XDI51" s="13"/>
      <c r="XDJ51" s="13"/>
      <c r="XDK51" s="13"/>
      <c r="XDL51" s="13"/>
      <c r="XDM51" s="13"/>
      <c r="XDN51" s="13"/>
      <c r="XDO51" s="13"/>
      <c r="XDP51" s="13"/>
      <c r="XDQ51" s="13"/>
      <c r="XDR51" s="13"/>
      <c r="XDS51" s="13"/>
      <c r="XDT51" s="13"/>
      <c r="XDU51" s="13"/>
      <c r="XDV51" s="13"/>
      <c r="XDW51" s="13"/>
      <c r="XDX51" s="13"/>
      <c r="XDY51" s="13"/>
      <c r="XDZ51" s="13"/>
      <c r="XEA51" s="13"/>
      <c r="XEB51" s="13"/>
      <c r="XEC51" s="13"/>
      <c r="XED51" s="13"/>
      <c r="XEE51" s="13"/>
      <c r="XEF51" s="13"/>
      <c r="XEG51" s="13"/>
      <c r="XEH51" s="13"/>
      <c r="XEI51" s="13"/>
      <c r="XEJ51" s="13"/>
      <c r="XEK51" s="13"/>
      <c r="XEL51" s="13"/>
      <c r="XEM51" s="13"/>
      <c r="XEN51" s="13"/>
      <c r="XEO51" s="13"/>
      <c r="XEP51" s="13"/>
      <c r="XEQ51" s="13"/>
      <c r="XER51" s="13"/>
      <c r="XES51" s="13"/>
      <c r="XET51" s="13"/>
      <c r="XEU51" s="13"/>
      <c r="XEV51" s="13"/>
      <c r="XEW51" s="13"/>
      <c r="XEX51" s="13"/>
      <c r="XEY51" s="13"/>
      <c r="XEZ51" s="13"/>
      <c r="XFA51" s="13"/>
      <c r="XFB51" s="13"/>
      <c r="XFC51" s="13"/>
      <c r="XFD51" s="13"/>
    </row>
    <row r="52" spans="1:16384">
      <c r="A52" s="61" t="s">
        <v>44</v>
      </c>
      <c r="B52" s="35" t="s">
        <v>87</v>
      </c>
      <c r="C52" s="19" t="s">
        <v>225</v>
      </c>
      <c r="D52" s="43">
        <v>1792.5</v>
      </c>
      <c r="E52" s="43">
        <f>D52*E53*'Входные данные'!C40/10000</f>
        <v>1873.521</v>
      </c>
      <c r="F52" s="43">
        <f>E52*F53*'Входные данные'!D40/10000</f>
        <v>1956.3212605950002</v>
      </c>
      <c r="G52" s="43">
        <f>F52*G53*'Входные данные'!E40/10000</f>
        <v>2048.6791873076904</v>
      </c>
      <c r="H52" s="43">
        <f>G52*H53*'Входные данные'!F40/10000</f>
        <v>2149.5151769069748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  <c r="AMK52" s="13"/>
      <c r="AML52" s="13"/>
      <c r="AMM52" s="13"/>
      <c r="AMN52" s="13"/>
      <c r="AMO52" s="13"/>
      <c r="AMP52" s="13"/>
      <c r="AMQ52" s="13"/>
      <c r="AMR52" s="13"/>
      <c r="AMS52" s="13"/>
      <c r="AMT52" s="13"/>
      <c r="AMU52" s="13"/>
      <c r="AMV52" s="13"/>
      <c r="AMW52" s="13"/>
      <c r="AMX52" s="13"/>
      <c r="AMY52" s="13"/>
      <c r="AMZ52" s="13"/>
      <c r="ANA52" s="13"/>
      <c r="ANB52" s="13"/>
      <c r="ANC52" s="13"/>
      <c r="AND52" s="13"/>
      <c r="ANE52" s="13"/>
      <c r="ANF52" s="13"/>
      <c r="ANG52" s="13"/>
      <c r="ANH52" s="13"/>
      <c r="ANI52" s="13"/>
      <c r="ANJ52" s="13"/>
      <c r="ANK52" s="13"/>
      <c r="ANL52" s="13"/>
      <c r="ANM52" s="13"/>
      <c r="ANN52" s="13"/>
      <c r="ANO52" s="13"/>
      <c r="ANP52" s="13"/>
      <c r="ANQ52" s="13"/>
      <c r="ANR52" s="13"/>
      <c r="ANS52" s="13"/>
      <c r="ANT52" s="13"/>
      <c r="ANU52" s="13"/>
      <c r="ANV52" s="13"/>
      <c r="ANW52" s="13"/>
      <c r="ANX52" s="13"/>
      <c r="ANY52" s="13"/>
      <c r="ANZ52" s="13"/>
      <c r="AOA52" s="13"/>
      <c r="AOB52" s="13"/>
      <c r="AOC52" s="13"/>
      <c r="AOD52" s="13"/>
      <c r="AOE52" s="13"/>
      <c r="AOF52" s="13"/>
      <c r="AOG52" s="13"/>
      <c r="AOH52" s="13"/>
      <c r="AOI52" s="13"/>
      <c r="AOJ52" s="13"/>
      <c r="AOK52" s="13"/>
      <c r="AOL52" s="13"/>
      <c r="AOM52" s="13"/>
      <c r="AON52" s="13"/>
      <c r="AOO52" s="13"/>
      <c r="AOP52" s="13"/>
      <c r="AOQ52" s="13"/>
      <c r="AOR52" s="13"/>
      <c r="AOS52" s="13"/>
      <c r="AOT52" s="13"/>
      <c r="AOU52" s="13"/>
      <c r="AOV52" s="13"/>
      <c r="AOW52" s="13"/>
      <c r="AOX52" s="13"/>
      <c r="AOY52" s="13"/>
      <c r="AOZ52" s="13"/>
      <c r="APA52" s="13"/>
      <c r="APB52" s="13"/>
      <c r="APC52" s="13"/>
      <c r="APD52" s="13"/>
      <c r="APE52" s="13"/>
      <c r="APF52" s="13"/>
      <c r="APG52" s="13"/>
      <c r="APH52" s="13"/>
      <c r="API52" s="13"/>
      <c r="APJ52" s="13"/>
      <c r="APK52" s="13"/>
      <c r="APL52" s="13"/>
      <c r="APM52" s="13"/>
      <c r="APN52" s="13"/>
      <c r="APO52" s="13"/>
      <c r="APP52" s="13"/>
      <c r="APQ52" s="13"/>
      <c r="APR52" s="13"/>
      <c r="APS52" s="13"/>
      <c r="APT52" s="13"/>
      <c r="APU52" s="13"/>
      <c r="APV52" s="13"/>
      <c r="APW52" s="13"/>
      <c r="APX52" s="13"/>
      <c r="APY52" s="13"/>
      <c r="APZ52" s="13"/>
      <c r="AQA52" s="13"/>
      <c r="AQB52" s="13"/>
      <c r="AQC52" s="13"/>
      <c r="AQD52" s="13"/>
      <c r="AQE52" s="13"/>
      <c r="AQF52" s="13"/>
      <c r="AQG52" s="13"/>
      <c r="AQH52" s="13"/>
      <c r="AQI52" s="13"/>
      <c r="AQJ52" s="13"/>
      <c r="AQK52" s="13"/>
      <c r="AQL52" s="13"/>
      <c r="AQM52" s="13"/>
      <c r="AQN52" s="13"/>
      <c r="AQO52" s="13"/>
      <c r="AQP52" s="13"/>
      <c r="AQQ52" s="13"/>
      <c r="AQR52" s="13"/>
      <c r="AQS52" s="13"/>
      <c r="AQT52" s="13"/>
      <c r="AQU52" s="13"/>
      <c r="AQV52" s="13"/>
      <c r="AQW52" s="13"/>
      <c r="AQX52" s="13"/>
      <c r="AQY52" s="13"/>
      <c r="AQZ52" s="13"/>
      <c r="ARA52" s="13"/>
      <c r="ARB52" s="13"/>
      <c r="ARC52" s="13"/>
      <c r="ARD52" s="13"/>
      <c r="ARE52" s="13"/>
      <c r="ARF52" s="13"/>
      <c r="ARG52" s="13"/>
      <c r="ARH52" s="13"/>
      <c r="ARI52" s="13"/>
      <c r="ARJ52" s="13"/>
      <c r="ARK52" s="13"/>
      <c r="ARL52" s="13"/>
      <c r="ARM52" s="13"/>
      <c r="ARN52" s="13"/>
      <c r="ARO52" s="13"/>
      <c r="ARP52" s="13"/>
      <c r="ARQ52" s="13"/>
      <c r="ARR52" s="13"/>
      <c r="ARS52" s="13"/>
      <c r="ART52" s="13"/>
      <c r="ARU52" s="13"/>
      <c r="ARV52" s="13"/>
      <c r="ARW52" s="13"/>
      <c r="ARX52" s="13"/>
      <c r="ARY52" s="13"/>
      <c r="ARZ52" s="13"/>
      <c r="ASA52" s="13"/>
      <c r="ASB52" s="13"/>
      <c r="ASC52" s="13"/>
      <c r="ASD52" s="13"/>
      <c r="ASE52" s="13"/>
      <c r="ASF52" s="13"/>
      <c r="ASG52" s="13"/>
      <c r="ASH52" s="13"/>
      <c r="ASI52" s="13"/>
      <c r="ASJ52" s="13"/>
      <c r="ASK52" s="13"/>
      <c r="ASL52" s="13"/>
      <c r="ASM52" s="13"/>
      <c r="ASN52" s="13"/>
      <c r="ASO52" s="13"/>
      <c r="ASP52" s="13"/>
      <c r="ASQ52" s="13"/>
      <c r="ASR52" s="13"/>
      <c r="ASS52" s="13"/>
      <c r="AST52" s="13"/>
      <c r="ASU52" s="13"/>
      <c r="ASV52" s="13"/>
      <c r="ASW52" s="13"/>
      <c r="ASX52" s="13"/>
      <c r="ASY52" s="13"/>
      <c r="ASZ52" s="13"/>
      <c r="ATA52" s="13"/>
      <c r="ATB52" s="13"/>
      <c r="ATC52" s="13"/>
      <c r="ATD52" s="13"/>
      <c r="ATE52" s="13"/>
      <c r="ATF52" s="13"/>
      <c r="ATG52" s="13"/>
      <c r="ATH52" s="13"/>
      <c r="ATI52" s="13"/>
      <c r="ATJ52" s="13"/>
      <c r="ATK52" s="13"/>
      <c r="ATL52" s="13"/>
      <c r="ATM52" s="13"/>
      <c r="ATN52" s="13"/>
      <c r="ATO52" s="13"/>
      <c r="ATP52" s="13"/>
      <c r="ATQ52" s="13"/>
      <c r="ATR52" s="13"/>
      <c r="ATS52" s="13"/>
      <c r="ATT52" s="13"/>
      <c r="ATU52" s="13"/>
      <c r="ATV52" s="13"/>
      <c r="ATW52" s="13"/>
      <c r="ATX52" s="13"/>
      <c r="ATY52" s="13"/>
      <c r="ATZ52" s="13"/>
      <c r="AUA52" s="13"/>
      <c r="AUB52" s="13"/>
      <c r="AUC52" s="13"/>
      <c r="AUD52" s="13"/>
      <c r="AUE52" s="13"/>
      <c r="AUF52" s="13"/>
      <c r="AUG52" s="13"/>
      <c r="AUH52" s="13"/>
      <c r="AUI52" s="13"/>
      <c r="AUJ52" s="13"/>
      <c r="AUK52" s="13"/>
      <c r="AUL52" s="13"/>
      <c r="AUM52" s="13"/>
      <c r="AUN52" s="13"/>
      <c r="AUO52" s="13"/>
      <c r="AUP52" s="13"/>
      <c r="AUQ52" s="13"/>
      <c r="AUR52" s="13"/>
      <c r="AUS52" s="13"/>
      <c r="AUT52" s="13"/>
      <c r="AUU52" s="13"/>
      <c r="AUV52" s="13"/>
      <c r="AUW52" s="13"/>
      <c r="AUX52" s="13"/>
      <c r="AUY52" s="13"/>
      <c r="AUZ52" s="13"/>
      <c r="AVA52" s="13"/>
      <c r="AVB52" s="13"/>
      <c r="AVC52" s="13"/>
      <c r="AVD52" s="13"/>
      <c r="AVE52" s="13"/>
      <c r="AVF52" s="13"/>
      <c r="AVG52" s="13"/>
      <c r="AVH52" s="13"/>
      <c r="AVI52" s="13"/>
      <c r="AVJ52" s="13"/>
      <c r="AVK52" s="13"/>
      <c r="AVL52" s="13"/>
      <c r="AVM52" s="13"/>
      <c r="AVN52" s="13"/>
      <c r="AVO52" s="13"/>
      <c r="AVP52" s="13"/>
      <c r="AVQ52" s="13"/>
      <c r="AVR52" s="13"/>
      <c r="AVS52" s="13"/>
      <c r="AVT52" s="13"/>
      <c r="AVU52" s="13"/>
      <c r="AVV52" s="13"/>
      <c r="AVW52" s="13"/>
      <c r="AVX52" s="13"/>
      <c r="AVY52" s="13"/>
      <c r="AVZ52" s="13"/>
      <c r="AWA52" s="13"/>
      <c r="AWB52" s="13"/>
      <c r="AWC52" s="13"/>
      <c r="AWD52" s="13"/>
      <c r="AWE52" s="13"/>
      <c r="AWF52" s="13"/>
      <c r="AWG52" s="13"/>
      <c r="AWH52" s="13"/>
      <c r="AWI52" s="13"/>
      <c r="AWJ52" s="13"/>
      <c r="AWK52" s="13"/>
      <c r="AWL52" s="13"/>
      <c r="AWM52" s="13"/>
      <c r="AWN52" s="13"/>
      <c r="AWO52" s="13"/>
      <c r="AWP52" s="13"/>
      <c r="AWQ52" s="13"/>
      <c r="AWR52" s="13"/>
      <c r="AWS52" s="13"/>
      <c r="AWT52" s="13"/>
      <c r="AWU52" s="13"/>
      <c r="AWV52" s="13"/>
      <c r="AWW52" s="13"/>
      <c r="AWX52" s="13"/>
      <c r="AWY52" s="13"/>
      <c r="AWZ52" s="13"/>
      <c r="AXA52" s="13"/>
      <c r="AXB52" s="13"/>
      <c r="AXC52" s="13"/>
      <c r="AXD52" s="13"/>
      <c r="AXE52" s="13"/>
      <c r="AXF52" s="13"/>
      <c r="AXG52" s="13"/>
      <c r="AXH52" s="13"/>
      <c r="AXI52" s="13"/>
      <c r="AXJ52" s="13"/>
      <c r="AXK52" s="13"/>
      <c r="AXL52" s="13"/>
      <c r="AXM52" s="13"/>
      <c r="AXN52" s="13"/>
      <c r="AXO52" s="13"/>
      <c r="AXP52" s="13"/>
      <c r="AXQ52" s="13"/>
      <c r="AXR52" s="13"/>
      <c r="AXS52" s="13"/>
      <c r="AXT52" s="13"/>
      <c r="AXU52" s="13"/>
      <c r="AXV52" s="13"/>
      <c r="AXW52" s="13"/>
      <c r="AXX52" s="13"/>
      <c r="AXY52" s="13"/>
      <c r="AXZ52" s="13"/>
      <c r="AYA52" s="13"/>
      <c r="AYB52" s="13"/>
      <c r="AYC52" s="13"/>
      <c r="AYD52" s="13"/>
      <c r="AYE52" s="13"/>
      <c r="AYF52" s="13"/>
      <c r="AYG52" s="13"/>
      <c r="AYH52" s="13"/>
      <c r="AYI52" s="13"/>
      <c r="AYJ52" s="13"/>
      <c r="AYK52" s="13"/>
      <c r="AYL52" s="13"/>
      <c r="AYM52" s="13"/>
      <c r="AYN52" s="13"/>
      <c r="AYO52" s="13"/>
      <c r="AYP52" s="13"/>
      <c r="AYQ52" s="13"/>
      <c r="AYR52" s="13"/>
      <c r="AYS52" s="13"/>
      <c r="AYT52" s="13"/>
      <c r="AYU52" s="13"/>
      <c r="AYV52" s="13"/>
      <c r="AYW52" s="13"/>
      <c r="AYX52" s="13"/>
      <c r="AYY52" s="13"/>
      <c r="AYZ52" s="13"/>
      <c r="AZA52" s="13"/>
      <c r="AZB52" s="13"/>
      <c r="AZC52" s="13"/>
      <c r="AZD52" s="13"/>
      <c r="AZE52" s="13"/>
      <c r="AZF52" s="13"/>
      <c r="AZG52" s="13"/>
      <c r="AZH52" s="13"/>
      <c r="AZI52" s="13"/>
      <c r="AZJ52" s="13"/>
      <c r="AZK52" s="13"/>
      <c r="AZL52" s="13"/>
      <c r="AZM52" s="13"/>
      <c r="AZN52" s="13"/>
      <c r="AZO52" s="13"/>
      <c r="AZP52" s="13"/>
      <c r="AZQ52" s="13"/>
      <c r="AZR52" s="13"/>
      <c r="AZS52" s="13"/>
      <c r="AZT52" s="13"/>
      <c r="AZU52" s="13"/>
      <c r="AZV52" s="13"/>
      <c r="AZW52" s="13"/>
      <c r="AZX52" s="13"/>
      <c r="AZY52" s="13"/>
      <c r="AZZ52" s="13"/>
      <c r="BAA52" s="13"/>
      <c r="BAB52" s="13"/>
      <c r="BAC52" s="13"/>
      <c r="BAD52" s="13"/>
      <c r="BAE52" s="13"/>
      <c r="BAF52" s="13"/>
      <c r="BAG52" s="13"/>
      <c r="BAH52" s="13"/>
      <c r="BAI52" s="13"/>
      <c r="BAJ52" s="13"/>
      <c r="BAK52" s="13"/>
      <c r="BAL52" s="13"/>
      <c r="BAM52" s="13"/>
      <c r="BAN52" s="13"/>
      <c r="BAO52" s="13"/>
      <c r="BAP52" s="13"/>
      <c r="BAQ52" s="13"/>
      <c r="BAR52" s="13"/>
      <c r="BAS52" s="13"/>
      <c r="BAT52" s="13"/>
      <c r="BAU52" s="13"/>
      <c r="BAV52" s="13"/>
      <c r="BAW52" s="13"/>
      <c r="BAX52" s="13"/>
      <c r="BAY52" s="13"/>
      <c r="BAZ52" s="13"/>
      <c r="BBA52" s="13"/>
      <c r="BBB52" s="13"/>
      <c r="BBC52" s="13"/>
      <c r="BBD52" s="13"/>
      <c r="BBE52" s="13"/>
      <c r="BBF52" s="13"/>
      <c r="BBG52" s="13"/>
      <c r="BBH52" s="13"/>
      <c r="BBI52" s="13"/>
      <c r="BBJ52" s="13"/>
      <c r="BBK52" s="13"/>
      <c r="BBL52" s="13"/>
      <c r="BBM52" s="13"/>
      <c r="BBN52" s="13"/>
      <c r="BBO52" s="13"/>
      <c r="BBP52" s="13"/>
      <c r="BBQ52" s="13"/>
      <c r="BBR52" s="13"/>
      <c r="BBS52" s="13"/>
      <c r="BBT52" s="13"/>
      <c r="BBU52" s="13"/>
      <c r="BBV52" s="13"/>
      <c r="BBW52" s="13"/>
      <c r="BBX52" s="13"/>
      <c r="BBY52" s="13"/>
      <c r="BBZ52" s="13"/>
      <c r="BCA52" s="13"/>
      <c r="BCB52" s="13"/>
      <c r="BCC52" s="13"/>
      <c r="BCD52" s="13"/>
      <c r="BCE52" s="13"/>
      <c r="BCF52" s="13"/>
      <c r="BCG52" s="13"/>
      <c r="BCH52" s="13"/>
      <c r="BCI52" s="13"/>
      <c r="BCJ52" s="13"/>
      <c r="BCK52" s="13"/>
      <c r="BCL52" s="13"/>
      <c r="BCM52" s="13"/>
      <c r="BCN52" s="13"/>
      <c r="BCO52" s="13"/>
      <c r="BCP52" s="13"/>
      <c r="BCQ52" s="13"/>
      <c r="BCR52" s="13"/>
      <c r="BCS52" s="13"/>
      <c r="BCT52" s="13"/>
      <c r="BCU52" s="13"/>
      <c r="BCV52" s="13"/>
      <c r="BCW52" s="13"/>
      <c r="BCX52" s="13"/>
      <c r="BCY52" s="13"/>
      <c r="BCZ52" s="13"/>
      <c r="BDA52" s="13"/>
      <c r="BDB52" s="13"/>
      <c r="BDC52" s="13"/>
      <c r="BDD52" s="13"/>
      <c r="BDE52" s="13"/>
      <c r="BDF52" s="13"/>
      <c r="BDG52" s="13"/>
      <c r="BDH52" s="13"/>
      <c r="BDI52" s="13"/>
      <c r="BDJ52" s="13"/>
      <c r="BDK52" s="13"/>
      <c r="BDL52" s="13"/>
      <c r="BDM52" s="13"/>
      <c r="BDN52" s="13"/>
      <c r="BDO52" s="13"/>
      <c r="BDP52" s="13"/>
      <c r="BDQ52" s="13"/>
      <c r="BDR52" s="13"/>
      <c r="BDS52" s="13"/>
      <c r="BDT52" s="13"/>
      <c r="BDU52" s="13"/>
      <c r="BDV52" s="13"/>
      <c r="BDW52" s="13"/>
      <c r="BDX52" s="13"/>
      <c r="BDY52" s="13"/>
      <c r="BDZ52" s="13"/>
      <c r="BEA52" s="13"/>
      <c r="BEB52" s="13"/>
      <c r="BEC52" s="13"/>
      <c r="BED52" s="13"/>
      <c r="BEE52" s="13"/>
      <c r="BEF52" s="13"/>
      <c r="BEG52" s="13"/>
      <c r="BEH52" s="13"/>
      <c r="BEI52" s="13"/>
      <c r="BEJ52" s="13"/>
      <c r="BEK52" s="13"/>
      <c r="BEL52" s="13"/>
      <c r="BEM52" s="13"/>
      <c r="BEN52" s="13"/>
      <c r="BEO52" s="13"/>
      <c r="BEP52" s="13"/>
      <c r="BEQ52" s="13"/>
      <c r="BER52" s="13"/>
      <c r="BES52" s="13"/>
      <c r="BET52" s="13"/>
      <c r="BEU52" s="13"/>
      <c r="BEV52" s="13"/>
      <c r="BEW52" s="13"/>
      <c r="BEX52" s="13"/>
      <c r="BEY52" s="13"/>
      <c r="BEZ52" s="13"/>
      <c r="BFA52" s="13"/>
      <c r="BFB52" s="13"/>
      <c r="BFC52" s="13"/>
      <c r="BFD52" s="13"/>
      <c r="BFE52" s="13"/>
      <c r="BFF52" s="13"/>
      <c r="BFG52" s="13"/>
      <c r="BFH52" s="13"/>
      <c r="BFI52" s="13"/>
      <c r="BFJ52" s="13"/>
      <c r="BFK52" s="13"/>
      <c r="BFL52" s="13"/>
      <c r="BFM52" s="13"/>
      <c r="BFN52" s="13"/>
      <c r="BFO52" s="13"/>
      <c r="BFP52" s="13"/>
      <c r="BFQ52" s="13"/>
      <c r="BFR52" s="13"/>
      <c r="BFS52" s="13"/>
      <c r="BFT52" s="13"/>
      <c r="BFU52" s="13"/>
      <c r="BFV52" s="13"/>
      <c r="BFW52" s="13"/>
      <c r="BFX52" s="13"/>
      <c r="BFY52" s="13"/>
      <c r="BFZ52" s="13"/>
      <c r="BGA52" s="13"/>
      <c r="BGB52" s="13"/>
      <c r="BGC52" s="13"/>
      <c r="BGD52" s="13"/>
      <c r="BGE52" s="13"/>
      <c r="BGF52" s="13"/>
      <c r="BGG52" s="13"/>
      <c r="BGH52" s="13"/>
      <c r="BGI52" s="13"/>
      <c r="BGJ52" s="13"/>
      <c r="BGK52" s="13"/>
      <c r="BGL52" s="13"/>
      <c r="BGM52" s="13"/>
      <c r="BGN52" s="13"/>
      <c r="BGO52" s="13"/>
      <c r="BGP52" s="13"/>
      <c r="BGQ52" s="13"/>
      <c r="BGR52" s="13"/>
      <c r="BGS52" s="13"/>
      <c r="BGT52" s="13"/>
      <c r="BGU52" s="13"/>
      <c r="BGV52" s="13"/>
      <c r="BGW52" s="13"/>
      <c r="BGX52" s="13"/>
      <c r="BGY52" s="13"/>
      <c r="BGZ52" s="13"/>
      <c r="BHA52" s="13"/>
      <c r="BHB52" s="13"/>
      <c r="BHC52" s="13"/>
      <c r="BHD52" s="13"/>
      <c r="BHE52" s="13"/>
      <c r="BHF52" s="13"/>
      <c r="BHG52" s="13"/>
      <c r="BHH52" s="13"/>
      <c r="BHI52" s="13"/>
      <c r="BHJ52" s="13"/>
      <c r="BHK52" s="13"/>
      <c r="BHL52" s="13"/>
      <c r="BHM52" s="13"/>
      <c r="BHN52" s="13"/>
      <c r="BHO52" s="13"/>
      <c r="BHP52" s="13"/>
      <c r="BHQ52" s="13"/>
      <c r="BHR52" s="13"/>
      <c r="BHS52" s="13"/>
      <c r="BHT52" s="13"/>
      <c r="BHU52" s="13"/>
      <c r="BHV52" s="13"/>
      <c r="BHW52" s="13"/>
      <c r="BHX52" s="13"/>
      <c r="BHY52" s="13"/>
      <c r="BHZ52" s="13"/>
      <c r="BIA52" s="13"/>
      <c r="BIB52" s="13"/>
      <c r="BIC52" s="13"/>
      <c r="BID52" s="13"/>
      <c r="BIE52" s="13"/>
      <c r="BIF52" s="13"/>
      <c r="BIG52" s="13"/>
      <c r="BIH52" s="13"/>
      <c r="BII52" s="13"/>
      <c r="BIJ52" s="13"/>
      <c r="BIK52" s="13"/>
      <c r="BIL52" s="13"/>
      <c r="BIM52" s="13"/>
      <c r="BIN52" s="13"/>
      <c r="BIO52" s="13"/>
      <c r="BIP52" s="13"/>
      <c r="BIQ52" s="13"/>
      <c r="BIR52" s="13"/>
      <c r="BIS52" s="13"/>
      <c r="BIT52" s="13"/>
      <c r="BIU52" s="13"/>
      <c r="BIV52" s="13"/>
      <c r="BIW52" s="13"/>
      <c r="BIX52" s="13"/>
      <c r="BIY52" s="13"/>
      <c r="BIZ52" s="13"/>
      <c r="BJA52" s="13"/>
      <c r="BJB52" s="13"/>
      <c r="BJC52" s="13"/>
      <c r="BJD52" s="13"/>
      <c r="BJE52" s="13"/>
      <c r="BJF52" s="13"/>
      <c r="BJG52" s="13"/>
      <c r="BJH52" s="13"/>
      <c r="BJI52" s="13"/>
      <c r="BJJ52" s="13"/>
      <c r="BJK52" s="13"/>
      <c r="BJL52" s="13"/>
      <c r="BJM52" s="13"/>
      <c r="BJN52" s="13"/>
      <c r="BJO52" s="13"/>
      <c r="BJP52" s="13"/>
      <c r="BJQ52" s="13"/>
      <c r="BJR52" s="13"/>
      <c r="BJS52" s="13"/>
      <c r="BJT52" s="13"/>
      <c r="BJU52" s="13"/>
      <c r="BJV52" s="13"/>
      <c r="BJW52" s="13"/>
      <c r="BJX52" s="13"/>
      <c r="BJY52" s="13"/>
      <c r="BJZ52" s="13"/>
      <c r="BKA52" s="13"/>
      <c r="BKB52" s="13"/>
      <c r="BKC52" s="13"/>
      <c r="BKD52" s="13"/>
      <c r="BKE52" s="13"/>
      <c r="BKF52" s="13"/>
      <c r="BKG52" s="13"/>
      <c r="BKH52" s="13"/>
      <c r="BKI52" s="13"/>
      <c r="BKJ52" s="13"/>
      <c r="BKK52" s="13"/>
      <c r="BKL52" s="13"/>
      <c r="BKM52" s="13"/>
      <c r="BKN52" s="13"/>
      <c r="BKO52" s="13"/>
      <c r="BKP52" s="13"/>
      <c r="BKQ52" s="13"/>
      <c r="BKR52" s="13"/>
      <c r="BKS52" s="13"/>
      <c r="BKT52" s="13"/>
      <c r="BKU52" s="13"/>
      <c r="BKV52" s="13"/>
      <c r="BKW52" s="13"/>
      <c r="BKX52" s="13"/>
      <c r="BKY52" s="13"/>
      <c r="BKZ52" s="13"/>
      <c r="BLA52" s="13"/>
      <c r="BLB52" s="13"/>
      <c r="BLC52" s="13"/>
      <c r="BLD52" s="13"/>
      <c r="BLE52" s="13"/>
      <c r="BLF52" s="13"/>
      <c r="BLG52" s="13"/>
      <c r="BLH52" s="13"/>
      <c r="BLI52" s="13"/>
      <c r="BLJ52" s="13"/>
      <c r="BLK52" s="13"/>
      <c r="BLL52" s="13"/>
      <c r="BLM52" s="13"/>
      <c r="BLN52" s="13"/>
      <c r="BLO52" s="13"/>
      <c r="BLP52" s="13"/>
      <c r="BLQ52" s="13"/>
      <c r="BLR52" s="13"/>
      <c r="BLS52" s="13"/>
      <c r="BLT52" s="13"/>
      <c r="BLU52" s="13"/>
      <c r="BLV52" s="13"/>
      <c r="BLW52" s="13"/>
      <c r="BLX52" s="13"/>
      <c r="BLY52" s="13"/>
      <c r="BLZ52" s="13"/>
      <c r="BMA52" s="13"/>
      <c r="BMB52" s="13"/>
      <c r="BMC52" s="13"/>
      <c r="BMD52" s="13"/>
      <c r="BME52" s="13"/>
      <c r="BMF52" s="13"/>
      <c r="BMG52" s="13"/>
      <c r="BMH52" s="13"/>
      <c r="BMI52" s="13"/>
      <c r="BMJ52" s="13"/>
      <c r="BMK52" s="13"/>
      <c r="BML52" s="13"/>
      <c r="BMM52" s="13"/>
      <c r="BMN52" s="13"/>
      <c r="BMO52" s="13"/>
      <c r="BMP52" s="13"/>
      <c r="BMQ52" s="13"/>
      <c r="BMR52" s="13"/>
      <c r="BMS52" s="13"/>
      <c r="BMT52" s="13"/>
      <c r="BMU52" s="13"/>
      <c r="BMV52" s="13"/>
      <c r="BMW52" s="13"/>
      <c r="BMX52" s="13"/>
      <c r="BMY52" s="13"/>
      <c r="BMZ52" s="13"/>
      <c r="BNA52" s="13"/>
      <c r="BNB52" s="13"/>
      <c r="BNC52" s="13"/>
      <c r="BND52" s="13"/>
      <c r="BNE52" s="13"/>
      <c r="BNF52" s="13"/>
      <c r="BNG52" s="13"/>
      <c r="BNH52" s="13"/>
      <c r="BNI52" s="13"/>
      <c r="BNJ52" s="13"/>
      <c r="BNK52" s="13"/>
      <c r="BNL52" s="13"/>
      <c r="BNM52" s="13"/>
      <c r="BNN52" s="13"/>
      <c r="BNO52" s="13"/>
      <c r="BNP52" s="13"/>
      <c r="BNQ52" s="13"/>
      <c r="BNR52" s="13"/>
      <c r="BNS52" s="13"/>
      <c r="BNT52" s="13"/>
      <c r="BNU52" s="13"/>
      <c r="BNV52" s="13"/>
      <c r="BNW52" s="13"/>
      <c r="BNX52" s="13"/>
      <c r="BNY52" s="13"/>
      <c r="BNZ52" s="13"/>
      <c r="BOA52" s="13"/>
      <c r="BOB52" s="13"/>
      <c r="BOC52" s="13"/>
      <c r="BOD52" s="13"/>
      <c r="BOE52" s="13"/>
      <c r="BOF52" s="13"/>
      <c r="BOG52" s="13"/>
      <c r="BOH52" s="13"/>
      <c r="BOI52" s="13"/>
      <c r="BOJ52" s="13"/>
      <c r="BOK52" s="13"/>
      <c r="BOL52" s="13"/>
      <c r="BOM52" s="13"/>
      <c r="BON52" s="13"/>
      <c r="BOO52" s="13"/>
      <c r="BOP52" s="13"/>
      <c r="BOQ52" s="13"/>
      <c r="BOR52" s="13"/>
      <c r="BOS52" s="13"/>
      <c r="BOT52" s="13"/>
      <c r="BOU52" s="13"/>
      <c r="BOV52" s="13"/>
      <c r="BOW52" s="13"/>
      <c r="BOX52" s="13"/>
      <c r="BOY52" s="13"/>
      <c r="BOZ52" s="13"/>
      <c r="BPA52" s="13"/>
      <c r="BPB52" s="13"/>
      <c r="BPC52" s="13"/>
      <c r="BPD52" s="13"/>
      <c r="BPE52" s="13"/>
      <c r="BPF52" s="13"/>
      <c r="BPG52" s="13"/>
      <c r="BPH52" s="13"/>
      <c r="BPI52" s="13"/>
      <c r="BPJ52" s="13"/>
      <c r="BPK52" s="13"/>
      <c r="BPL52" s="13"/>
      <c r="BPM52" s="13"/>
      <c r="BPN52" s="13"/>
      <c r="BPO52" s="13"/>
      <c r="BPP52" s="13"/>
      <c r="BPQ52" s="13"/>
      <c r="BPR52" s="13"/>
      <c r="BPS52" s="13"/>
      <c r="BPT52" s="13"/>
      <c r="BPU52" s="13"/>
      <c r="BPV52" s="13"/>
      <c r="BPW52" s="13"/>
      <c r="BPX52" s="13"/>
      <c r="BPY52" s="13"/>
      <c r="BPZ52" s="13"/>
      <c r="BQA52" s="13"/>
      <c r="BQB52" s="13"/>
      <c r="BQC52" s="13"/>
      <c r="BQD52" s="13"/>
      <c r="BQE52" s="13"/>
      <c r="BQF52" s="13"/>
      <c r="BQG52" s="13"/>
      <c r="BQH52" s="13"/>
      <c r="BQI52" s="13"/>
      <c r="BQJ52" s="13"/>
      <c r="BQK52" s="13"/>
      <c r="BQL52" s="13"/>
      <c r="BQM52" s="13"/>
      <c r="BQN52" s="13"/>
      <c r="BQO52" s="13"/>
      <c r="BQP52" s="13"/>
      <c r="BQQ52" s="13"/>
      <c r="BQR52" s="13"/>
      <c r="BQS52" s="13"/>
      <c r="BQT52" s="13"/>
      <c r="BQU52" s="13"/>
      <c r="BQV52" s="13"/>
      <c r="BQW52" s="13"/>
      <c r="BQX52" s="13"/>
      <c r="BQY52" s="13"/>
      <c r="BQZ52" s="13"/>
      <c r="BRA52" s="13"/>
      <c r="BRB52" s="13"/>
      <c r="BRC52" s="13"/>
      <c r="BRD52" s="13"/>
      <c r="BRE52" s="13"/>
      <c r="BRF52" s="13"/>
      <c r="BRG52" s="13"/>
      <c r="BRH52" s="13"/>
      <c r="BRI52" s="13"/>
      <c r="BRJ52" s="13"/>
      <c r="BRK52" s="13"/>
      <c r="BRL52" s="13"/>
      <c r="BRM52" s="13"/>
      <c r="BRN52" s="13"/>
      <c r="BRO52" s="13"/>
      <c r="BRP52" s="13"/>
      <c r="BRQ52" s="13"/>
      <c r="BRR52" s="13"/>
      <c r="BRS52" s="13"/>
      <c r="BRT52" s="13"/>
      <c r="BRU52" s="13"/>
      <c r="BRV52" s="13"/>
      <c r="BRW52" s="13"/>
      <c r="BRX52" s="13"/>
      <c r="BRY52" s="13"/>
      <c r="BRZ52" s="13"/>
      <c r="BSA52" s="13"/>
      <c r="BSB52" s="13"/>
      <c r="BSC52" s="13"/>
      <c r="BSD52" s="13"/>
      <c r="BSE52" s="13"/>
      <c r="BSF52" s="13"/>
      <c r="BSG52" s="13"/>
      <c r="BSH52" s="13"/>
      <c r="BSI52" s="13"/>
      <c r="BSJ52" s="13"/>
      <c r="BSK52" s="13"/>
      <c r="BSL52" s="13"/>
      <c r="BSM52" s="13"/>
      <c r="BSN52" s="13"/>
      <c r="BSO52" s="13"/>
      <c r="BSP52" s="13"/>
      <c r="BSQ52" s="13"/>
      <c r="BSR52" s="13"/>
      <c r="BSS52" s="13"/>
      <c r="BST52" s="13"/>
      <c r="BSU52" s="13"/>
      <c r="BSV52" s="13"/>
      <c r="BSW52" s="13"/>
      <c r="BSX52" s="13"/>
      <c r="BSY52" s="13"/>
      <c r="BSZ52" s="13"/>
      <c r="BTA52" s="13"/>
      <c r="BTB52" s="13"/>
      <c r="BTC52" s="13"/>
      <c r="BTD52" s="13"/>
      <c r="BTE52" s="13"/>
      <c r="BTF52" s="13"/>
      <c r="BTG52" s="13"/>
      <c r="BTH52" s="13"/>
      <c r="BTI52" s="13"/>
      <c r="BTJ52" s="13"/>
      <c r="BTK52" s="13"/>
      <c r="BTL52" s="13"/>
      <c r="BTM52" s="13"/>
      <c r="BTN52" s="13"/>
      <c r="BTO52" s="13"/>
      <c r="BTP52" s="13"/>
      <c r="BTQ52" s="13"/>
      <c r="BTR52" s="13"/>
      <c r="BTS52" s="13"/>
      <c r="BTT52" s="13"/>
      <c r="BTU52" s="13"/>
      <c r="BTV52" s="13"/>
      <c r="BTW52" s="13"/>
      <c r="BTX52" s="13"/>
      <c r="BTY52" s="13"/>
      <c r="BTZ52" s="13"/>
      <c r="BUA52" s="13"/>
      <c r="BUB52" s="13"/>
      <c r="BUC52" s="13"/>
      <c r="BUD52" s="13"/>
      <c r="BUE52" s="13"/>
      <c r="BUF52" s="13"/>
      <c r="BUG52" s="13"/>
      <c r="BUH52" s="13"/>
      <c r="BUI52" s="13"/>
      <c r="BUJ52" s="13"/>
      <c r="BUK52" s="13"/>
      <c r="BUL52" s="13"/>
      <c r="BUM52" s="13"/>
      <c r="BUN52" s="13"/>
      <c r="BUO52" s="13"/>
      <c r="BUP52" s="13"/>
      <c r="BUQ52" s="13"/>
      <c r="BUR52" s="13"/>
      <c r="BUS52" s="13"/>
      <c r="BUT52" s="13"/>
      <c r="BUU52" s="13"/>
      <c r="BUV52" s="13"/>
      <c r="BUW52" s="13"/>
      <c r="BUX52" s="13"/>
      <c r="BUY52" s="13"/>
      <c r="BUZ52" s="13"/>
      <c r="BVA52" s="13"/>
      <c r="BVB52" s="13"/>
      <c r="BVC52" s="13"/>
      <c r="BVD52" s="13"/>
      <c r="BVE52" s="13"/>
      <c r="BVF52" s="13"/>
      <c r="BVG52" s="13"/>
      <c r="BVH52" s="13"/>
      <c r="BVI52" s="13"/>
      <c r="BVJ52" s="13"/>
      <c r="BVK52" s="13"/>
      <c r="BVL52" s="13"/>
      <c r="BVM52" s="13"/>
      <c r="BVN52" s="13"/>
      <c r="BVO52" s="13"/>
      <c r="BVP52" s="13"/>
      <c r="BVQ52" s="13"/>
      <c r="BVR52" s="13"/>
      <c r="BVS52" s="13"/>
      <c r="BVT52" s="13"/>
      <c r="BVU52" s="13"/>
      <c r="BVV52" s="13"/>
      <c r="BVW52" s="13"/>
      <c r="BVX52" s="13"/>
      <c r="BVY52" s="13"/>
      <c r="BVZ52" s="13"/>
      <c r="BWA52" s="13"/>
      <c r="BWB52" s="13"/>
      <c r="BWC52" s="13"/>
      <c r="BWD52" s="13"/>
      <c r="BWE52" s="13"/>
      <c r="BWF52" s="13"/>
      <c r="BWG52" s="13"/>
      <c r="BWH52" s="13"/>
      <c r="BWI52" s="13"/>
      <c r="BWJ52" s="13"/>
      <c r="BWK52" s="13"/>
      <c r="BWL52" s="13"/>
      <c r="BWM52" s="13"/>
      <c r="BWN52" s="13"/>
      <c r="BWO52" s="13"/>
      <c r="BWP52" s="13"/>
      <c r="BWQ52" s="13"/>
      <c r="BWR52" s="13"/>
      <c r="BWS52" s="13"/>
      <c r="BWT52" s="13"/>
      <c r="BWU52" s="13"/>
      <c r="BWV52" s="13"/>
      <c r="BWW52" s="13"/>
      <c r="BWX52" s="13"/>
      <c r="BWY52" s="13"/>
      <c r="BWZ52" s="13"/>
      <c r="BXA52" s="13"/>
      <c r="BXB52" s="13"/>
      <c r="BXC52" s="13"/>
      <c r="BXD52" s="13"/>
      <c r="BXE52" s="13"/>
      <c r="BXF52" s="13"/>
      <c r="BXG52" s="13"/>
      <c r="BXH52" s="13"/>
      <c r="BXI52" s="13"/>
      <c r="BXJ52" s="13"/>
      <c r="BXK52" s="13"/>
      <c r="BXL52" s="13"/>
      <c r="BXM52" s="13"/>
      <c r="BXN52" s="13"/>
      <c r="BXO52" s="13"/>
      <c r="BXP52" s="13"/>
      <c r="BXQ52" s="13"/>
      <c r="BXR52" s="13"/>
      <c r="BXS52" s="13"/>
      <c r="BXT52" s="13"/>
      <c r="BXU52" s="13"/>
      <c r="BXV52" s="13"/>
      <c r="BXW52" s="13"/>
      <c r="BXX52" s="13"/>
      <c r="BXY52" s="13"/>
      <c r="BXZ52" s="13"/>
      <c r="BYA52" s="13"/>
      <c r="BYB52" s="13"/>
      <c r="BYC52" s="13"/>
      <c r="BYD52" s="13"/>
      <c r="BYE52" s="13"/>
      <c r="BYF52" s="13"/>
      <c r="BYG52" s="13"/>
      <c r="BYH52" s="13"/>
      <c r="BYI52" s="13"/>
      <c r="BYJ52" s="13"/>
      <c r="BYK52" s="13"/>
      <c r="BYL52" s="13"/>
      <c r="BYM52" s="13"/>
      <c r="BYN52" s="13"/>
      <c r="BYO52" s="13"/>
      <c r="BYP52" s="13"/>
      <c r="BYQ52" s="13"/>
      <c r="BYR52" s="13"/>
      <c r="BYS52" s="13"/>
      <c r="BYT52" s="13"/>
      <c r="BYU52" s="13"/>
      <c r="BYV52" s="13"/>
      <c r="BYW52" s="13"/>
      <c r="BYX52" s="13"/>
      <c r="BYY52" s="13"/>
      <c r="BYZ52" s="13"/>
      <c r="BZA52" s="13"/>
      <c r="BZB52" s="13"/>
      <c r="BZC52" s="13"/>
      <c r="BZD52" s="13"/>
      <c r="BZE52" s="13"/>
      <c r="BZF52" s="13"/>
      <c r="BZG52" s="13"/>
      <c r="BZH52" s="13"/>
      <c r="BZI52" s="13"/>
      <c r="BZJ52" s="13"/>
      <c r="BZK52" s="13"/>
      <c r="BZL52" s="13"/>
      <c r="BZM52" s="13"/>
      <c r="BZN52" s="13"/>
      <c r="BZO52" s="13"/>
      <c r="BZP52" s="13"/>
      <c r="BZQ52" s="13"/>
      <c r="BZR52" s="13"/>
      <c r="BZS52" s="13"/>
      <c r="BZT52" s="13"/>
      <c r="BZU52" s="13"/>
      <c r="BZV52" s="13"/>
      <c r="BZW52" s="13"/>
      <c r="BZX52" s="13"/>
      <c r="BZY52" s="13"/>
      <c r="BZZ52" s="13"/>
      <c r="CAA52" s="13"/>
      <c r="CAB52" s="13"/>
      <c r="CAC52" s="13"/>
      <c r="CAD52" s="13"/>
      <c r="CAE52" s="13"/>
      <c r="CAF52" s="13"/>
      <c r="CAG52" s="13"/>
      <c r="CAH52" s="13"/>
      <c r="CAI52" s="13"/>
      <c r="CAJ52" s="13"/>
      <c r="CAK52" s="13"/>
      <c r="CAL52" s="13"/>
      <c r="CAM52" s="13"/>
      <c r="CAN52" s="13"/>
      <c r="CAO52" s="13"/>
      <c r="CAP52" s="13"/>
      <c r="CAQ52" s="13"/>
      <c r="CAR52" s="13"/>
      <c r="CAS52" s="13"/>
      <c r="CAT52" s="13"/>
      <c r="CAU52" s="13"/>
      <c r="CAV52" s="13"/>
      <c r="CAW52" s="13"/>
      <c r="CAX52" s="13"/>
      <c r="CAY52" s="13"/>
      <c r="CAZ52" s="13"/>
      <c r="CBA52" s="13"/>
      <c r="CBB52" s="13"/>
      <c r="CBC52" s="13"/>
      <c r="CBD52" s="13"/>
      <c r="CBE52" s="13"/>
      <c r="CBF52" s="13"/>
      <c r="CBG52" s="13"/>
      <c r="CBH52" s="13"/>
      <c r="CBI52" s="13"/>
      <c r="CBJ52" s="13"/>
      <c r="CBK52" s="13"/>
      <c r="CBL52" s="13"/>
      <c r="CBM52" s="13"/>
      <c r="CBN52" s="13"/>
      <c r="CBO52" s="13"/>
      <c r="CBP52" s="13"/>
      <c r="CBQ52" s="13"/>
      <c r="CBR52" s="13"/>
      <c r="CBS52" s="13"/>
      <c r="CBT52" s="13"/>
      <c r="CBU52" s="13"/>
      <c r="CBV52" s="13"/>
      <c r="CBW52" s="13"/>
      <c r="CBX52" s="13"/>
      <c r="CBY52" s="13"/>
      <c r="CBZ52" s="13"/>
      <c r="CCA52" s="13"/>
      <c r="CCB52" s="13"/>
      <c r="CCC52" s="13"/>
      <c r="CCD52" s="13"/>
      <c r="CCE52" s="13"/>
      <c r="CCF52" s="13"/>
      <c r="CCG52" s="13"/>
      <c r="CCH52" s="13"/>
      <c r="CCI52" s="13"/>
      <c r="CCJ52" s="13"/>
      <c r="CCK52" s="13"/>
      <c r="CCL52" s="13"/>
      <c r="CCM52" s="13"/>
      <c r="CCN52" s="13"/>
      <c r="CCO52" s="13"/>
      <c r="CCP52" s="13"/>
      <c r="CCQ52" s="13"/>
      <c r="CCR52" s="13"/>
      <c r="CCS52" s="13"/>
      <c r="CCT52" s="13"/>
      <c r="CCU52" s="13"/>
      <c r="CCV52" s="13"/>
      <c r="CCW52" s="13"/>
      <c r="CCX52" s="13"/>
      <c r="CCY52" s="13"/>
      <c r="CCZ52" s="13"/>
      <c r="CDA52" s="13"/>
      <c r="CDB52" s="13"/>
      <c r="CDC52" s="13"/>
      <c r="CDD52" s="13"/>
      <c r="CDE52" s="13"/>
      <c r="CDF52" s="13"/>
      <c r="CDG52" s="13"/>
      <c r="CDH52" s="13"/>
      <c r="CDI52" s="13"/>
      <c r="CDJ52" s="13"/>
      <c r="CDK52" s="13"/>
      <c r="CDL52" s="13"/>
      <c r="CDM52" s="13"/>
      <c r="CDN52" s="13"/>
      <c r="CDO52" s="13"/>
      <c r="CDP52" s="13"/>
      <c r="CDQ52" s="13"/>
      <c r="CDR52" s="13"/>
      <c r="CDS52" s="13"/>
      <c r="CDT52" s="13"/>
      <c r="CDU52" s="13"/>
      <c r="CDV52" s="13"/>
      <c r="CDW52" s="13"/>
      <c r="CDX52" s="13"/>
      <c r="CDY52" s="13"/>
      <c r="CDZ52" s="13"/>
      <c r="CEA52" s="13"/>
      <c r="CEB52" s="13"/>
      <c r="CEC52" s="13"/>
      <c r="CED52" s="13"/>
      <c r="CEE52" s="13"/>
      <c r="CEF52" s="13"/>
      <c r="CEG52" s="13"/>
      <c r="CEH52" s="13"/>
      <c r="CEI52" s="13"/>
      <c r="CEJ52" s="13"/>
      <c r="CEK52" s="13"/>
      <c r="CEL52" s="13"/>
      <c r="CEM52" s="13"/>
      <c r="CEN52" s="13"/>
      <c r="CEO52" s="13"/>
      <c r="CEP52" s="13"/>
      <c r="CEQ52" s="13"/>
      <c r="CER52" s="13"/>
      <c r="CES52" s="13"/>
      <c r="CET52" s="13"/>
      <c r="CEU52" s="13"/>
      <c r="CEV52" s="13"/>
      <c r="CEW52" s="13"/>
      <c r="CEX52" s="13"/>
      <c r="CEY52" s="13"/>
      <c r="CEZ52" s="13"/>
      <c r="CFA52" s="13"/>
      <c r="CFB52" s="13"/>
      <c r="CFC52" s="13"/>
      <c r="CFD52" s="13"/>
      <c r="CFE52" s="13"/>
      <c r="CFF52" s="13"/>
      <c r="CFG52" s="13"/>
      <c r="CFH52" s="13"/>
      <c r="CFI52" s="13"/>
      <c r="CFJ52" s="13"/>
      <c r="CFK52" s="13"/>
      <c r="CFL52" s="13"/>
      <c r="CFM52" s="13"/>
      <c r="CFN52" s="13"/>
      <c r="CFO52" s="13"/>
      <c r="CFP52" s="13"/>
      <c r="CFQ52" s="13"/>
      <c r="CFR52" s="13"/>
      <c r="CFS52" s="13"/>
      <c r="CFT52" s="13"/>
      <c r="CFU52" s="13"/>
      <c r="CFV52" s="13"/>
      <c r="CFW52" s="13"/>
      <c r="CFX52" s="13"/>
      <c r="CFY52" s="13"/>
      <c r="CFZ52" s="13"/>
      <c r="CGA52" s="13"/>
      <c r="CGB52" s="13"/>
      <c r="CGC52" s="13"/>
      <c r="CGD52" s="13"/>
      <c r="CGE52" s="13"/>
      <c r="CGF52" s="13"/>
      <c r="CGG52" s="13"/>
      <c r="CGH52" s="13"/>
      <c r="CGI52" s="13"/>
      <c r="CGJ52" s="13"/>
      <c r="CGK52" s="13"/>
      <c r="CGL52" s="13"/>
      <c r="CGM52" s="13"/>
      <c r="CGN52" s="13"/>
      <c r="CGO52" s="13"/>
      <c r="CGP52" s="13"/>
      <c r="CGQ52" s="13"/>
      <c r="CGR52" s="13"/>
      <c r="CGS52" s="13"/>
      <c r="CGT52" s="13"/>
      <c r="CGU52" s="13"/>
      <c r="CGV52" s="13"/>
      <c r="CGW52" s="13"/>
      <c r="CGX52" s="13"/>
      <c r="CGY52" s="13"/>
      <c r="CGZ52" s="13"/>
      <c r="CHA52" s="13"/>
      <c r="CHB52" s="13"/>
      <c r="CHC52" s="13"/>
      <c r="CHD52" s="13"/>
      <c r="CHE52" s="13"/>
      <c r="CHF52" s="13"/>
      <c r="CHG52" s="13"/>
      <c r="CHH52" s="13"/>
      <c r="CHI52" s="13"/>
      <c r="CHJ52" s="13"/>
      <c r="CHK52" s="13"/>
      <c r="CHL52" s="13"/>
      <c r="CHM52" s="13"/>
      <c r="CHN52" s="13"/>
      <c r="CHO52" s="13"/>
      <c r="CHP52" s="13"/>
      <c r="CHQ52" s="13"/>
      <c r="CHR52" s="13"/>
      <c r="CHS52" s="13"/>
      <c r="CHT52" s="13"/>
      <c r="CHU52" s="13"/>
      <c r="CHV52" s="13"/>
      <c r="CHW52" s="13"/>
      <c r="CHX52" s="13"/>
      <c r="CHY52" s="13"/>
      <c r="CHZ52" s="13"/>
      <c r="CIA52" s="13"/>
      <c r="CIB52" s="13"/>
      <c r="CIC52" s="13"/>
      <c r="CID52" s="13"/>
      <c r="CIE52" s="13"/>
      <c r="CIF52" s="13"/>
      <c r="CIG52" s="13"/>
      <c r="CIH52" s="13"/>
      <c r="CII52" s="13"/>
      <c r="CIJ52" s="13"/>
      <c r="CIK52" s="13"/>
      <c r="CIL52" s="13"/>
      <c r="CIM52" s="13"/>
      <c r="CIN52" s="13"/>
      <c r="CIO52" s="13"/>
      <c r="CIP52" s="13"/>
      <c r="CIQ52" s="13"/>
      <c r="CIR52" s="13"/>
      <c r="CIS52" s="13"/>
      <c r="CIT52" s="13"/>
      <c r="CIU52" s="13"/>
      <c r="CIV52" s="13"/>
      <c r="CIW52" s="13"/>
      <c r="CIX52" s="13"/>
      <c r="CIY52" s="13"/>
      <c r="CIZ52" s="13"/>
      <c r="CJA52" s="13"/>
      <c r="CJB52" s="13"/>
      <c r="CJC52" s="13"/>
      <c r="CJD52" s="13"/>
      <c r="CJE52" s="13"/>
      <c r="CJF52" s="13"/>
      <c r="CJG52" s="13"/>
      <c r="CJH52" s="13"/>
      <c r="CJI52" s="13"/>
      <c r="CJJ52" s="13"/>
      <c r="CJK52" s="13"/>
      <c r="CJL52" s="13"/>
      <c r="CJM52" s="13"/>
      <c r="CJN52" s="13"/>
      <c r="CJO52" s="13"/>
      <c r="CJP52" s="13"/>
      <c r="CJQ52" s="13"/>
      <c r="CJR52" s="13"/>
      <c r="CJS52" s="13"/>
      <c r="CJT52" s="13"/>
      <c r="CJU52" s="13"/>
      <c r="CJV52" s="13"/>
      <c r="CJW52" s="13"/>
      <c r="CJX52" s="13"/>
      <c r="CJY52" s="13"/>
      <c r="CJZ52" s="13"/>
      <c r="CKA52" s="13"/>
      <c r="CKB52" s="13"/>
      <c r="CKC52" s="13"/>
      <c r="CKD52" s="13"/>
      <c r="CKE52" s="13"/>
      <c r="CKF52" s="13"/>
      <c r="CKG52" s="13"/>
      <c r="CKH52" s="13"/>
      <c r="CKI52" s="13"/>
      <c r="CKJ52" s="13"/>
      <c r="CKK52" s="13"/>
      <c r="CKL52" s="13"/>
      <c r="CKM52" s="13"/>
      <c r="CKN52" s="13"/>
      <c r="CKO52" s="13"/>
      <c r="CKP52" s="13"/>
      <c r="CKQ52" s="13"/>
      <c r="CKR52" s="13"/>
      <c r="CKS52" s="13"/>
      <c r="CKT52" s="13"/>
      <c r="CKU52" s="13"/>
      <c r="CKV52" s="13"/>
      <c r="CKW52" s="13"/>
      <c r="CKX52" s="13"/>
      <c r="CKY52" s="13"/>
      <c r="CKZ52" s="13"/>
      <c r="CLA52" s="13"/>
      <c r="CLB52" s="13"/>
      <c r="CLC52" s="13"/>
      <c r="CLD52" s="13"/>
      <c r="CLE52" s="13"/>
      <c r="CLF52" s="13"/>
      <c r="CLG52" s="13"/>
      <c r="CLH52" s="13"/>
      <c r="CLI52" s="13"/>
      <c r="CLJ52" s="13"/>
      <c r="CLK52" s="13"/>
      <c r="CLL52" s="13"/>
      <c r="CLM52" s="13"/>
      <c r="CLN52" s="13"/>
      <c r="CLO52" s="13"/>
      <c r="CLP52" s="13"/>
      <c r="CLQ52" s="13"/>
      <c r="CLR52" s="13"/>
      <c r="CLS52" s="13"/>
      <c r="CLT52" s="13"/>
      <c r="CLU52" s="13"/>
      <c r="CLV52" s="13"/>
      <c r="CLW52" s="13"/>
      <c r="CLX52" s="13"/>
      <c r="CLY52" s="13"/>
      <c r="CLZ52" s="13"/>
      <c r="CMA52" s="13"/>
      <c r="CMB52" s="13"/>
      <c r="CMC52" s="13"/>
      <c r="CMD52" s="13"/>
      <c r="CME52" s="13"/>
      <c r="CMF52" s="13"/>
      <c r="CMG52" s="13"/>
      <c r="CMH52" s="13"/>
      <c r="CMI52" s="13"/>
      <c r="CMJ52" s="13"/>
      <c r="CMK52" s="13"/>
      <c r="CML52" s="13"/>
      <c r="CMM52" s="13"/>
      <c r="CMN52" s="13"/>
      <c r="CMO52" s="13"/>
      <c r="CMP52" s="13"/>
      <c r="CMQ52" s="13"/>
      <c r="CMR52" s="13"/>
      <c r="CMS52" s="13"/>
      <c r="CMT52" s="13"/>
      <c r="CMU52" s="13"/>
      <c r="CMV52" s="13"/>
      <c r="CMW52" s="13"/>
      <c r="CMX52" s="13"/>
      <c r="CMY52" s="13"/>
      <c r="CMZ52" s="13"/>
      <c r="CNA52" s="13"/>
      <c r="CNB52" s="13"/>
      <c r="CNC52" s="13"/>
      <c r="CND52" s="13"/>
      <c r="CNE52" s="13"/>
      <c r="CNF52" s="13"/>
      <c r="CNG52" s="13"/>
      <c r="CNH52" s="13"/>
      <c r="CNI52" s="13"/>
      <c r="CNJ52" s="13"/>
      <c r="CNK52" s="13"/>
      <c r="CNL52" s="13"/>
      <c r="CNM52" s="13"/>
      <c r="CNN52" s="13"/>
      <c r="CNO52" s="13"/>
      <c r="CNP52" s="13"/>
      <c r="CNQ52" s="13"/>
      <c r="CNR52" s="13"/>
      <c r="CNS52" s="13"/>
      <c r="CNT52" s="13"/>
      <c r="CNU52" s="13"/>
      <c r="CNV52" s="13"/>
      <c r="CNW52" s="13"/>
      <c r="CNX52" s="13"/>
      <c r="CNY52" s="13"/>
      <c r="CNZ52" s="13"/>
      <c r="COA52" s="13"/>
      <c r="COB52" s="13"/>
      <c r="COC52" s="13"/>
      <c r="COD52" s="13"/>
      <c r="COE52" s="13"/>
      <c r="COF52" s="13"/>
      <c r="COG52" s="13"/>
      <c r="COH52" s="13"/>
      <c r="COI52" s="13"/>
      <c r="COJ52" s="13"/>
      <c r="COK52" s="13"/>
      <c r="COL52" s="13"/>
      <c r="COM52" s="13"/>
      <c r="CON52" s="13"/>
      <c r="COO52" s="13"/>
      <c r="COP52" s="13"/>
      <c r="COQ52" s="13"/>
      <c r="COR52" s="13"/>
      <c r="COS52" s="13"/>
      <c r="COT52" s="13"/>
      <c r="COU52" s="13"/>
      <c r="COV52" s="13"/>
      <c r="COW52" s="13"/>
      <c r="COX52" s="13"/>
      <c r="COY52" s="13"/>
      <c r="COZ52" s="13"/>
      <c r="CPA52" s="13"/>
      <c r="CPB52" s="13"/>
      <c r="CPC52" s="13"/>
      <c r="CPD52" s="13"/>
      <c r="CPE52" s="13"/>
      <c r="CPF52" s="13"/>
      <c r="CPG52" s="13"/>
      <c r="CPH52" s="13"/>
      <c r="CPI52" s="13"/>
      <c r="CPJ52" s="13"/>
      <c r="CPK52" s="13"/>
      <c r="CPL52" s="13"/>
      <c r="CPM52" s="13"/>
      <c r="CPN52" s="13"/>
      <c r="CPO52" s="13"/>
      <c r="CPP52" s="13"/>
      <c r="CPQ52" s="13"/>
      <c r="CPR52" s="13"/>
      <c r="CPS52" s="13"/>
      <c r="CPT52" s="13"/>
      <c r="CPU52" s="13"/>
      <c r="CPV52" s="13"/>
      <c r="CPW52" s="13"/>
      <c r="CPX52" s="13"/>
      <c r="CPY52" s="13"/>
      <c r="CPZ52" s="13"/>
      <c r="CQA52" s="13"/>
      <c r="CQB52" s="13"/>
      <c r="CQC52" s="13"/>
      <c r="CQD52" s="13"/>
      <c r="CQE52" s="13"/>
      <c r="CQF52" s="13"/>
      <c r="CQG52" s="13"/>
      <c r="CQH52" s="13"/>
      <c r="CQI52" s="13"/>
      <c r="CQJ52" s="13"/>
      <c r="CQK52" s="13"/>
      <c r="CQL52" s="13"/>
      <c r="CQM52" s="13"/>
      <c r="CQN52" s="13"/>
      <c r="CQO52" s="13"/>
      <c r="CQP52" s="13"/>
      <c r="CQQ52" s="13"/>
      <c r="CQR52" s="13"/>
      <c r="CQS52" s="13"/>
      <c r="CQT52" s="13"/>
      <c r="CQU52" s="13"/>
      <c r="CQV52" s="13"/>
      <c r="CQW52" s="13"/>
      <c r="CQX52" s="13"/>
      <c r="CQY52" s="13"/>
      <c r="CQZ52" s="13"/>
      <c r="CRA52" s="13"/>
      <c r="CRB52" s="13"/>
      <c r="CRC52" s="13"/>
      <c r="CRD52" s="13"/>
      <c r="CRE52" s="13"/>
      <c r="CRF52" s="13"/>
      <c r="CRG52" s="13"/>
      <c r="CRH52" s="13"/>
      <c r="CRI52" s="13"/>
      <c r="CRJ52" s="13"/>
      <c r="CRK52" s="13"/>
      <c r="CRL52" s="13"/>
      <c r="CRM52" s="13"/>
      <c r="CRN52" s="13"/>
      <c r="CRO52" s="13"/>
      <c r="CRP52" s="13"/>
      <c r="CRQ52" s="13"/>
      <c r="CRR52" s="13"/>
      <c r="CRS52" s="13"/>
      <c r="CRT52" s="13"/>
      <c r="CRU52" s="13"/>
      <c r="CRV52" s="13"/>
      <c r="CRW52" s="13"/>
      <c r="CRX52" s="13"/>
      <c r="CRY52" s="13"/>
      <c r="CRZ52" s="13"/>
      <c r="CSA52" s="13"/>
      <c r="CSB52" s="13"/>
      <c r="CSC52" s="13"/>
      <c r="CSD52" s="13"/>
      <c r="CSE52" s="13"/>
      <c r="CSF52" s="13"/>
      <c r="CSG52" s="13"/>
      <c r="CSH52" s="13"/>
      <c r="CSI52" s="13"/>
      <c r="CSJ52" s="13"/>
      <c r="CSK52" s="13"/>
      <c r="CSL52" s="13"/>
      <c r="CSM52" s="13"/>
      <c r="CSN52" s="13"/>
      <c r="CSO52" s="13"/>
      <c r="CSP52" s="13"/>
      <c r="CSQ52" s="13"/>
      <c r="CSR52" s="13"/>
      <c r="CSS52" s="13"/>
      <c r="CST52" s="13"/>
      <c r="CSU52" s="13"/>
      <c r="CSV52" s="13"/>
      <c r="CSW52" s="13"/>
      <c r="CSX52" s="13"/>
      <c r="CSY52" s="13"/>
      <c r="CSZ52" s="13"/>
      <c r="CTA52" s="13"/>
      <c r="CTB52" s="13"/>
      <c r="CTC52" s="13"/>
      <c r="CTD52" s="13"/>
      <c r="CTE52" s="13"/>
      <c r="CTF52" s="13"/>
      <c r="CTG52" s="13"/>
      <c r="CTH52" s="13"/>
      <c r="CTI52" s="13"/>
      <c r="CTJ52" s="13"/>
      <c r="CTK52" s="13"/>
      <c r="CTL52" s="13"/>
      <c r="CTM52" s="13"/>
      <c r="CTN52" s="13"/>
      <c r="CTO52" s="13"/>
      <c r="CTP52" s="13"/>
      <c r="CTQ52" s="13"/>
      <c r="CTR52" s="13"/>
      <c r="CTS52" s="13"/>
      <c r="CTT52" s="13"/>
      <c r="CTU52" s="13"/>
      <c r="CTV52" s="13"/>
      <c r="CTW52" s="13"/>
      <c r="CTX52" s="13"/>
      <c r="CTY52" s="13"/>
      <c r="CTZ52" s="13"/>
      <c r="CUA52" s="13"/>
      <c r="CUB52" s="13"/>
      <c r="CUC52" s="13"/>
      <c r="CUD52" s="13"/>
      <c r="CUE52" s="13"/>
      <c r="CUF52" s="13"/>
      <c r="CUG52" s="13"/>
      <c r="CUH52" s="13"/>
      <c r="CUI52" s="13"/>
      <c r="CUJ52" s="13"/>
      <c r="CUK52" s="13"/>
      <c r="CUL52" s="13"/>
      <c r="CUM52" s="13"/>
      <c r="CUN52" s="13"/>
      <c r="CUO52" s="13"/>
      <c r="CUP52" s="13"/>
      <c r="CUQ52" s="13"/>
      <c r="CUR52" s="13"/>
      <c r="CUS52" s="13"/>
      <c r="CUT52" s="13"/>
      <c r="CUU52" s="13"/>
      <c r="CUV52" s="13"/>
      <c r="CUW52" s="13"/>
      <c r="CUX52" s="13"/>
      <c r="CUY52" s="13"/>
      <c r="CUZ52" s="13"/>
      <c r="CVA52" s="13"/>
      <c r="CVB52" s="13"/>
      <c r="CVC52" s="13"/>
      <c r="CVD52" s="13"/>
      <c r="CVE52" s="13"/>
      <c r="CVF52" s="13"/>
      <c r="CVG52" s="13"/>
      <c r="CVH52" s="13"/>
      <c r="CVI52" s="13"/>
      <c r="CVJ52" s="13"/>
      <c r="CVK52" s="13"/>
      <c r="CVL52" s="13"/>
      <c r="CVM52" s="13"/>
      <c r="CVN52" s="13"/>
      <c r="CVO52" s="13"/>
      <c r="CVP52" s="13"/>
      <c r="CVQ52" s="13"/>
      <c r="CVR52" s="13"/>
      <c r="CVS52" s="13"/>
      <c r="CVT52" s="13"/>
      <c r="CVU52" s="13"/>
      <c r="CVV52" s="13"/>
      <c r="CVW52" s="13"/>
      <c r="CVX52" s="13"/>
      <c r="CVY52" s="13"/>
      <c r="CVZ52" s="13"/>
      <c r="CWA52" s="13"/>
      <c r="CWB52" s="13"/>
      <c r="CWC52" s="13"/>
      <c r="CWD52" s="13"/>
      <c r="CWE52" s="13"/>
      <c r="CWF52" s="13"/>
      <c r="CWG52" s="13"/>
      <c r="CWH52" s="13"/>
      <c r="CWI52" s="13"/>
      <c r="CWJ52" s="13"/>
      <c r="CWK52" s="13"/>
      <c r="CWL52" s="13"/>
      <c r="CWM52" s="13"/>
      <c r="CWN52" s="13"/>
      <c r="CWO52" s="13"/>
      <c r="CWP52" s="13"/>
      <c r="CWQ52" s="13"/>
      <c r="CWR52" s="13"/>
      <c r="CWS52" s="13"/>
      <c r="CWT52" s="13"/>
      <c r="CWU52" s="13"/>
      <c r="CWV52" s="13"/>
      <c r="CWW52" s="13"/>
      <c r="CWX52" s="13"/>
      <c r="CWY52" s="13"/>
      <c r="CWZ52" s="13"/>
      <c r="CXA52" s="13"/>
      <c r="CXB52" s="13"/>
      <c r="CXC52" s="13"/>
      <c r="CXD52" s="13"/>
      <c r="CXE52" s="13"/>
      <c r="CXF52" s="13"/>
      <c r="CXG52" s="13"/>
      <c r="CXH52" s="13"/>
      <c r="CXI52" s="13"/>
      <c r="CXJ52" s="13"/>
      <c r="CXK52" s="13"/>
      <c r="CXL52" s="13"/>
      <c r="CXM52" s="13"/>
      <c r="CXN52" s="13"/>
      <c r="CXO52" s="13"/>
      <c r="CXP52" s="13"/>
      <c r="CXQ52" s="13"/>
      <c r="CXR52" s="13"/>
      <c r="CXS52" s="13"/>
      <c r="CXT52" s="13"/>
      <c r="CXU52" s="13"/>
      <c r="CXV52" s="13"/>
      <c r="CXW52" s="13"/>
      <c r="CXX52" s="13"/>
      <c r="CXY52" s="13"/>
      <c r="CXZ52" s="13"/>
      <c r="CYA52" s="13"/>
      <c r="CYB52" s="13"/>
      <c r="CYC52" s="13"/>
      <c r="CYD52" s="13"/>
      <c r="CYE52" s="13"/>
      <c r="CYF52" s="13"/>
      <c r="CYG52" s="13"/>
      <c r="CYH52" s="13"/>
      <c r="CYI52" s="13"/>
      <c r="CYJ52" s="13"/>
      <c r="CYK52" s="13"/>
      <c r="CYL52" s="13"/>
      <c r="CYM52" s="13"/>
      <c r="CYN52" s="13"/>
      <c r="CYO52" s="13"/>
      <c r="CYP52" s="13"/>
      <c r="CYQ52" s="13"/>
      <c r="CYR52" s="13"/>
      <c r="CYS52" s="13"/>
      <c r="CYT52" s="13"/>
      <c r="CYU52" s="13"/>
      <c r="CYV52" s="13"/>
      <c r="CYW52" s="13"/>
      <c r="CYX52" s="13"/>
      <c r="CYY52" s="13"/>
      <c r="CYZ52" s="13"/>
      <c r="CZA52" s="13"/>
      <c r="CZB52" s="13"/>
      <c r="CZC52" s="13"/>
      <c r="CZD52" s="13"/>
      <c r="CZE52" s="13"/>
      <c r="CZF52" s="13"/>
      <c r="CZG52" s="13"/>
      <c r="CZH52" s="13"/>
      <c r="CZI52" s="13"/>
      <c r="CZJ52" s="13"/>
      <c r="CZK52" s="13"/>
      <c r="CZL52" s="13"/>
      <c r="CZM52" s="13"/>
      <c r="CZN52" s="13"/>
      <c r="CZO52" s="13"/>
      <c r="CZP52" s="13"/>
      <c r="CZQ52" s="13"/>
      <c r="CZR52" s="13"/>
      <c r="CZS52" s="13"/>
      <c r="CZT52" s="13"/>
      <c r="CZU52" s="13"/>
      <c r="CZV52" s="13"/>
      <c r="CZW52" s="13"/>
      <c r="CZX52" s="13"/>
      <c r="CZY52" s="13"/>
      <c r="CZZ52" s="13"/>
      <c r="DAA52" s="13"/>
      <c r="DAB52" s="13"/>
      <c r="DAC52" s="13"/>
      <c r="DAD52" s="13"/>
      <c r="DAE52" s="13"/>
      <c r="DAF52" s="13"/>
      <c r="DAG52" s="13"/>
      <c r="DAH52" s="13"/>
      <c r="DAI52" s="13"/>
      <c r="DAJ52" s="13"/>
      <c r="DAK52" s="13"/>
      <c r="DAL52" s="13"/>
      <c r="DAM52" s="13"/>
      <c r="DAN52" s="13"/>
      <c r="DAO52" s="13"/>
      <c r="DAP52" s="13"/>
      <c r="DAQ52" s="13"/>
      <c r="DAR52" s="13"/>
      <c r="DAS52" s="13"/>
      <c r="DAT52" s="13"/>
      <c r="DAU52" s="13"/>
      <c r="DAV52" s="13"/>
      <c r="DAW52" s="13"/>
      <c r="DAX52" s="13"/>
      <c r="DAY52" s="13"/>
      <c r="DAZ52" s="13"/>
      <c r="DBA52" s="13"/>
      <c r="DBB52" s="13"/>
      <c r="DBC52" s="13"/>
      <c r="DBD52" s="13"/>
      <c r="DBE52" s="13"/>
      <c r="DBF52" s="13"/>
      <c r="DBG52" s="13"/>
      <c r="DBH52" s="13"/>
      <c r="DBI52" s="13"/>
      <c r="DBJ52" s="13"/>
      <c r="DBK52" s="13"/>
      <c r="DBL52" s="13"/>
      <c r="DBM52" s="13"/>
      <c r="DBN52" s="13"/>
      <c r="DBO52" s="13"/>
      <c r="DBP52" s="13"/>
      <c r="DBQ52" s="13"/>
      <c r="DBR52" s="13"/>
      <c r="DBS52" s="13"/>
      <c r="DBT52" s="13"/>
      <c r="DBU52" s="13"/>
      <c r="DBV52" s="13"/>
      <c r="DBW52" s="13"/>
      <c r="DBX52" s="13"/>
      <c r="DBY52" s="13"/>
      <c r="DBZ52" s="13"/>
      <c r="DCA52" s="13"/>
      <c r="DCB52" s="13"/>
      <c r="DCC52" s="13"/>
      <c r="DCD52" s="13"/>
      <c r="DCE52" s="13"/>
      <c r="DCF52" s="13"/>
      <c r="DCG52" s="13"/>
      <c r="DCH52" s="13"/>
      <c r="DCI52" s="13"/>
      <c r="DCJ52" s="13"/>
      <c r="DCK52" s="13"/>
      <c r="DCL52" s="13"/>
      <c r="DCM52" s="13"/>
      <c r="DCN52" s="13"/>
      <c r="DCO52" s="13"/>
      <c r="DCP52" s="13"/>
      <c r="DCQ52" s="13"/>
      <c r="DCR52" s="13"/>
      <c r="DCS52" s="13"/>
      <c r="DCT52" s="13"/>
      <c r="DCU52" s="13"/>
      <c r="DCV52" s="13"/>
      <c r="DCW52" s="13"/>
      <c r="DCX52" s="13"/>
      <c r="DCY52" s="13"/>
      <c r="DCZ52" s="13"/>
      <c r="DDA52" s="13"/>
      <c r="DDB52" s="13"/>
      <c r="DDC52" s="13"/>
      <c r="DDD52" s="13"/>
      <c r="DDE52" s="13"/>
      <c r="DDF52" s="13"/>
      <c r="DDG52" s="13"/>
      <c r="DDH52" s="13"/>
      <c r="DDI52" s="13"/>
      <c r="DDJ52" s="13"/>
      <c r="DDK52" s="13"/>
      <c r="DDL52" s="13"/>
      <c r="DDM52" s="13"/>
      <c r="DDN52" s="13"/>
      <c r="DDO52" s="13"/>
      <c r="DDP52" s="13"/>
      <c r="DDQ52" s="13"/>
      <c r="DDR52" s="13"/>
      <c r="DDS52" s="13"/>
      <c r="DDT52" s="13"/>
      <c r="DDU52" s="13"/>
      <c r="DDV52" s="13"/>
      <c r="DDW52" s="13"/>
      <c r="DDX52" s="13"/>
      <c r="DDY52" s="13"/>
      <c r="DDZ52" s="13"/>
      <c r="DEA52" s="13"/>
      <c r="DEB52" s="13"/>
      <c r="DEC52" s="13"/>
      <c r="DED52" s="13"/>
      <c r="DEE52" s="13"/>
      <c r="DEF52" s="13"/>
      <c r="DEG52" s="13"/>
      <c r="DEH52" s="13"/>
      <c r="DEI52" s="13"/>
      <c r="DEJ52" s="13"/>
      <c r="DEK52" s="13"/>
      <c r="DEL52" s="13"/>
      <c r="DEM52" s="13"/>
      <c r="DEN52" s="13"/>
      <c r="DEO52" s="13"/>
      <c r="DEP52" s="13"/>
      <c r="DEQ52" s="13"/>
      <c r="DER52" s="13"/>
      <c r="DES52" s="13"/>
      <c r="DET52" s="13"/>
      <c r="DEU52" s="13"/>
      <c r="DEV52" s="13"/>
      <c r="DEW52" s="13"/>
      <c r="DEX52" s="13"/>
      <c r="DEY52" s="13"/>
      <c r="DEZ52" s="13"/>
      <c r="DFA52" s="13"/>
      <c r="DFB52" s="13"/>
      <c r="DFC52" s="13"/>
      <c r="DFD52" s="13"/>
      <c r="DFE52" s="13"/>
      <c r="DFF52" s="13"/>
      <c r="DFG52" s="13"/>
      <c r="DFH52" s="13"/>
      <c r="DFI52" s="13"/>
      <c r="DFJ52" s="13"/>
      <c r="DFK52" s="13"/>
      <c r="DFL52" s="13"/>
      <c r="DFM52" s="13"/>
      <c r="DFN52" s="13"/>
      <c r="DFO52" s="13"/>
      <c r="DFP52" s="13"/>
      <c r="DFQ52" s="13"/>
      <c r="DFR52" s="13"/>
      <c r="DFS52" s="13"/>
      <c r="DFT52" s="13"/>
      <c r="DFU52" s="13"/>
      <c r="DFV52" s="13"/>
      <c r="DFW52" s="13"/>
      <c r="DFX52" s="13"/>
      <c r="DFY52" s="13"/>
      <c r="DFZ52" s="13"/>
      <c r="DGA52" s="13"/>
      <c r="DGB52" s="13"/>
      <c r="DGC52" s="13"/>
      <c r="DGD52" s="13"/>
      <c r="DGE52" s="13"/>
      <c r="DGF52" s="13"/>
      <c r="DGG52" s="13"/>
      <c r="DGH52" s="13"/>
      <c r="DGI52" s="13"/>
      <c r="DGJ52" s="13"/>
      <c r="DGK52" s="13"/>
      <c r="DGL52" s="13"/>
      <c r="DGM52" s="13"/>
      <c r="DGN52" s="13"/>
      <c r="DGO52" s="13"/>
      <c r="DGP52" s="13"/>
      <c r="DGQ52" s="13"/>
      <c r="DGR52" s="13"/>
      <c r="DGS52" s="13"/>
      <c r="DGT52" s="13"/>
      <c r="DGU52" s="13"/>
      <c r="DGV52" s="13"/>
      <c r="DGW52" s="13"/>
      <c r="DGX52" s="13"/>
      <c r="DGY52" s="13"/>
      <c r="DGZ52" s="13"/>
      <c r="DHA52" s="13"/>
      <c r="DHB52" s="13"/>
      <c r="DHC52" s="13"/>
      <c r="DHD52" s="13"/>
      <c r="DHE52" s="13"/>
      <c r="DHF52" s="13"/>
      <c r="DHG52" s="13"/>
      <c r="DHH52" s="13"/>
      <c r="DHI52" s="13"/>
      <c r="DHJ52" s="13"/>
      <c r="DHK52" s="13"/>
      <c r="DHL52" s="13"/>
      <c r="DHM52" s="13"/>
      <c r="DHN52" s="13"/>
      <c r="DHO52" s="13"/>
      <c r="DHP52" s="13"/>
      <c r="DHQ52" s="13"/>
      <c r="DHR52" s="13"/>
      <c r="DHS52" s="13"/>
      <c r="DHT52" s="13"/>
      <c r="DHU52" s="13"/>
      <c r="DHV52" s="13"/>
      <c r="DHW52" s="13"/>
      <c r="DHX52" s="13"/>
      <c r="DHY52" s="13"/>
      <c r="DHZ52" s="13"/>
      <c r="DIA52" s="13"/>
      <c r="DIB52" s="13"/>
      <c r="DIC52" s="13"/>
      <c r="DID52" s="13"/>
      <c r="DIE52" s="13"/>
      <c r="DIF52" s="13"/>
      <c r="DIG52" s="13"/>
      <c r="DIH52" s="13"/>
      <c r="DII52" s="13"/>
      <c r="DIJ52" s="13"/>
      <c r="DIK52" s="13"/>
      <c r="DIL52" s="13"/>
      <c r="DIM52" s="13"/>
      <c r="DIN52" s="13"/>
      <c r="DIO52" s="13"/>
      <c r="DIP52" s="13"/>
      <c r="DIQ52" s="13"/>
      <c r="DIR52" s="13"/>
      <c r="DIS52" s="13"/>
      <c r="DIT52" s="13"/>
      <c r="DIU52" s="13"/>
      <c r="DIV52" s="13"/>
      <c r="DIW52" s="13"/>
      <c r="DIX52" s="13"/>
      <c r="DIY52" s="13"/>
      <c r="DIZ52" s="13"/>
      <c r="DJA52" s="13"/>
      <c r="DJB52" s="13"/>
      <c r="DJC52" s="13"/>
      <c r="DJD52" s="13"/>
      <c r="DJE52" s="13"/>
      <c r="DJF52" s="13"/>
      <c r="DJG52" s="13"/>
      <c r="DJH52" s="13"/>
      <c r="DJI52" s="13"/>
      <c r="DJJ52" s="13"/>
      <c r="DJK52" s="13"/>
      <c r="DJL52" s="13"/>
      <c r="DJM52" s="13"/>
      <c r="DJN52" s="13"/>
      <c r="DJO52" s="13"/>
      <c r="DJP52" s="13"/>
      <c r="DJQ52" s="13"/>
      <c r="DJR52" s="13"/>
      <c r="DJS52" s="13"/>
      <c r="DJT52" s="13"/>
      <c r="DJU52" s="13"/>
      <c r="DJV52" s="13"/>
      <c r="DJW52" s="13"/>
      <c r="DJX52" s="13"/>
      <c r="DJY52" s="13"/>
      <c r="DJZ52" s="13"/>
      <c r="DKA52" s="13"/>
      <c r="DKB52" s="13"/>
      <c r="DKC52" s="13"/>
      <c r="DKD52" s="13"/>
      <c r="DKE52" s="13"/>
      <c r="DKF52" s="13"/>
      <c r="DKG52" s="13"/>
      <c r="DKH52" s="13"/>
      <c r="DKI52" s="13"/>
      <c r="DKJ52" s="13"/>
      <c r="DKK52" s="13"/>
      <c r="DKL52" s="13"/>
      <c r="DKM52" s="13"/>
      <c r="DKN52" s="13"/>
      <c r="DKO52" s="13"/>
      <c r="DKP52" s="13"/>
      <c r="DKQ52" s="13"/>
      <c r="DKR52" s="13"/>
      <c r="DKS52" s="13"/>
      <c r="DKT52" s="13"/>
      <c r="DKU52" s="13"/>
      <c r="DKV52" s="13"/>
      <c r="DKW52" s="13"/>
      <c r="DKX52" s="13"/>
      <c r="DKY52" s="13"/>
      <c r="DKZ52" s="13"/>
      <c r="DLA52" s="13"/>
      <c r="DLB52" s="13"/>
      <c r="DLC52" s="13"/>
      <c r="DLD52" s="13"/>
      <c r="DLE52" s="13"/>
      <c r="DLF52" s="13"/>
      <c r="DLG52" s="13"/>
      <c r="DLH52" s="13"/>
      <c r="DLI52" s="13"/>
      <c r="DLJ52" s="13"/>
      <c r="DLK52" s="13"/>
      <c r="DLL52" s="13"/>
      <c r="DLM52" s="13"/>
      <c r="DLN52" s="13"/>
      <c r="DLO52" s="13"/>
      <c r="DLP52" s="13"/>
      <c r="DLQ52" s="13"/>
      <c r="DLR52" s="13"/>
      <c r="DLS52" s="13"/>
      <c r="DLT52" s="13"/>
      <c r="DLU52" s="13"/>
      <c r="DLV52" s="13"/>
      <c r="DLW52" s="13"/>
      <c r="DLX52" s="13"/>
      <c r="DLY52" s="13"/>
      <c r="DLZ52" s="13"/>
      <c r="DMA52" s="13"/>
      <c r="DMB52" s="13"/>
      <c r="DMC52" s="13"/>
      <c r="DMD52" s="13"/>
      <c r="DME52" s="13"/>
      <c r="DMF52" s="13"/>
      <c r="DMG52" s="13"/>
      <c r="DMH52" s="13"/>
      <c r="DMI52" s="13"/>
      <c r="DMJ52" s="13"/>
      <c r="DMK52" s="13"/>
      <c r="DML52" s="13"/>
      <c r="DMM52" s="13"/>
      <c r="DMN52" s="13"/>
      <c r="DMO52" s="13"/>
      <c r="DMP52" s="13"/>
      <c r="DMQ52" s="13"/>
      <c r="DMR52" s="13"/>
      <c r="DMS52" s="13"/>
      <c r="DMT52" s="13"/>
      <c r="DMU52" s="13"/>
      <c r="DMV52" s="13"/>
      <c r="DMW52" s="13"/>
      <c r="DMX52" s="13"/>
      <c r="DMY52" s="13"/>
      <c r="DMZ52" s="13"/>
      <c r="DNA52" s="13"/>
      <c r="DNB52" s="13"/>
      <c r="DNC52" s="13"/>
      <c r="DND52" s="13"/>
      <c r="DNE52" s="13"/>
      <c r="DNF52" s="13"/>
      <c r="DNG52" s="13"/>
      <c r="DNH52" s="13"/>
      <c r="DNI52" s="13"/>
      <c r="DNJ52" s="13"/>
      <c r="DNK52" s="13"/>
      <c r="DNL52" s="13"/>
      <c r="DNM52" s="13"/>
      <c r="DNN52" s="13"/>
      <c r="DNO52" s="13"/>
      <c r="DNP52" s="13"/>
      <c r="DNQ52" s="13"/>
      <c r="DNR52" s="13"/>
      <c r="DNS52" s="13"/>
      <c r="DNT52" s="13"/>
      <c r="DNU52" s="13"/>
      <c r="DNV52" s="13"/>
      <c r="DNW52" s="13"/>
      <c r="DNX52" s="13"/>
      <c r="DNY52" s="13"/>
      <c r="DNZ52" s="13"/>
      <c r="DOA52" s="13"/>
      <c r="DOB52" s="13"/>
      <c r="DOC52" s="13"/>
      <c r="DOD52" s="13"/>
      <c r="DOE52" s="13"/>
      <c r="DOF52" s="13"/>
      <c r="DOG52" s="13"/>
      <c r="DOH52" s="13"/>
      <c r="DOI52" s="13"/>
      <c r="DOJ52" s="13"/>
      <c r="DOK52" s="13"/>
      <c r="DOL52" s="13"/>
      <c r="DOM52" s="13"/>
      <c r="DON52" s="13"/>
      <c r="DOO52" s="13"/>
      <c r="DOP52" s="13"/>
      <c r="DOQ52" s="13"/>
      <c r="DOR52" s="13"/>
      <c r="DOS52" s="13"/>
      <c r="DOT52" s="13"/>
      <c r="DOU52" s="13"/>
      <c r="DOV52" s="13"/>
      <c r="DOW52" s="13"/>
      <c r="DOX52" s="13"/>
      <c r="DOY52" s="13"/>
      <c r="DOZ52" s="13"/>
      <c r="DPA52" s="13"/>
      <c r="DPB52" s="13"/>
      <c r="DPC52" s="13"/>
      <c r="DPD52" s="13"/>
      <c r="DPE52" s="13"/>
      <c r="DPF52" s="13"/>
      <c r="DPG52" s="13"/>
      <c r="DPH52" s="13"/>
      <c r="DPI52" s="13"/>
      <c r="DPJ52" s="13"/>
      <c r="DPK52" s="13"/>
      <c r="DPL52" s="13"/>
      <c r="DPM52" s="13"/>
      <c r="DPN52" s="13"/>
      <c r="DPO52" s="13"/>
      <c r="DPP52" s="13"/>
      <c r="DPQ52" s="13"/>
      <c r="DPR52" s="13"/>
      <c r="DPS52" s="13"/>
      <c r="DPT52" s="13"/>
      <c r="DPU52" s="13"/>
      <c r="DPV52" s="13"/>
      <c r="DPW52" s="13"/>
      <c r="DPX52" s="13"/>
      <c r="DPY52" s="13"/>
      <c r="DPZ52" s="13"/>
      <c r="DQA52" s="13"/>
      <c r="DQB52" s="13"/>
      <c r="DQC52" s="13"/>
      <c r="DQD52" s="13"/>
      <c r="DQE52" s="13"/>
      <c r="DQF52" s="13"/>
      <c r="DQG52" s="13"/>
      <c r="DQH52" s="13"/>
      <c r="DQI52" s="13"/>
      <c r="DQJ52" s="13"/>
      <c r="DQK52" s="13"/>
      <c r="DQL52" s="13"/>
      <c r="DQM52" s="13"/>
      <c r="DQN52" s="13"/>
      <c r="DQO52" s="13"/>
      <c r="DQP52" s="13"/>
      <c r="DQQ52" s="13"/>
      <c r="DQR52" s="13"/>
      <c r="DQS52" s="13"/>
      <c r="DQT52" s="13"/>
      <c r="DQU52" s="13"/>
      <c r="DQV52" s="13"/>
      <c r="DQW52" s="13"/>
      <c r="DQX52" s="13"/>
      <c r="DQY52" s="13"/>
      <c r="DQZ52" s="13"/>
      <c r="DRA52" s="13"/>
      <c r="DRB52" s="13"/>
      <c r="DRC52" s="13"/>
      <c r="DRD52" s="13"/>
      <c r="DRE52" s="13"/>
      <c r="DRF52" s="13"/>
      <c r="DRG52" s="13"/>
      <c r="DRH52" s="13"/>
      <c r="DRI52" s="13"/>
      <c r="DRJ52" s="13"/>
      <c r="DRK52" s="13"/>
      <c r="DRL52" s="13"/>
      <c r="DRM52" s="13"/>
      <c r="DRN52" s="13"/>
      <c r="DRO52" s="13"/>
      <c r="DRP52" s="13"/>
      <c r="DRQ52" s="13"/>
      <c r="DRR52" s="13"/>
      <c r="DRS52" s="13"/>
      <c r="DRT52" s="13"/>
      <c r="DRU52" s="13"/>
      <c r="DRV52" s="13"/>
      <c r="DRW52" s="13"/>
      <c r="DRX52" s="13"/>
      <c r="DRY52" s="13"/>
      <c r="DRZ52" s="13"/>
      <c r="DSA52" s="13"/>
      <c r="DSB52" s="13"/>
      <c r="DSC52" s="13"/>
      <c r="DSD52" s="13"/>
      <c r="DSE52" s="13"/>
      <c r="DSF52" s="13"/>
      <c r="DSG52" s="13"/>
      <c r="DSH52" s="13"/>
      <c r="DSI52" s="13"/>
      <c r="DSJ52" s="13"/>
      <c r="DSK52" s="13"/>
      <c r="DSL52" s="13"/>
      <c r="DSM52" s="13"/>
      <c r="DSN52" s="13"/>
      <c r="DSO52" s="13"/>
      <c r="DSP52" s="13"/>
      <c r="DSQ52" s="13"/>
      <c r="DSR52" s="13"/>
      <c r="DSS52" s="13"/>
      <c r="DST52" s="13"/>
      <c r="DSU52" s="13"/>
      <c r="DSV52" s="13"/>
      <c r="DSW52" s="13"/>
      <c r="DSX52" s="13"/>
      <c r="DSY52" s="13"/>
      <c r="DSZ52" s="13"/>
      <c r="DTA52" s="13"/>
      <c r="DTB52" s="13"/>
      <c r="DTC52" s="13"/>
      <c r="DTD52" s="13"/>
      <c r="DTE52" s="13"/>
      <c r="DTF52" s="13"/>
      <c r="DTG52" s="13"/>
      <c r="DTH52" s="13"/>
      <c r="DTI52" s="13"/>
      <c r="DTJ52" s="13"/>
      <c r="DTK52" s="13"/>
      <c r="DTL52" s="13"/>
      <c r="DTM52" s="13"/>
      <c r="DTN52" s="13"/>
      <c r="DTO52" s="13"/>
      <c r="DTP52" s="13"/>
      <c r="DTQ52" s="13"/>
      <c r="DTR52" s="13"/>
      <c r="DTS52" s="13"/>
      <c r="DTT52" s="13"/>
      <c r="DTU52" s="13"/>
      <c r="DTV52" s="13"/>
      <c r="DTW52" s="13"/>
      <c r="DTX52" s="13"/>
      <c r="DTY52" s="13"/>
      <c r="DTZ52" s="13"/>
      <c r="DUA52" s="13"/>
      <c r="DUB52" s="13"/>
      <c r="DUC52" s="13"/>
      <c r="DUD52" s="13"/>
      <c r="DUE52" s="13"/>
      <c r="DUF52" s="13"/>
      <c r="DUG52" s="13"/>
      <c r="DUH52" s="13"/>
      <c r="DUI52" s="13"/>
      <c r="DUJ52" s="13"/>
      <c r="DUK52" s="13"/>
      <c r="DUL52" s="13"/>
      <c r="DUM52" s="13"/>
      <c r="DUN52" s="13"/>
      <c r="DUO52" s="13"/>
      <c r="DUP52" s="13"/>
      <c r="DUQ52" s="13"/>
      <c r="DUR52" s="13"/>
      <c r="DUS52" s="13"/>
      <c r="DUT52" s="13"/>
      <c r="DUU52" s="13"/>
      <c r="DUV52" s="13"/>
      <c r="DUW52" s="13"/>
      <c r="DUX52" s="13"/>
      <c r="DUY52" s="13"/>
      <c r="DUZ52" s="13"/>
      <c r="DVA52" s="13"/>
      <c r="DVB52" s="13"/>
      <c r="DVC52" s="13"/>
      <c r="DVD52" s="13"/>
      <c r="DVE52" s="13"/>
      <c r="DVF52" s="13"/>
      <c r="DVG52" s="13"/>
      <c r="DVH52" s="13"/>
      <c r="DVI52" s="13"/>
      <c r="DVJ52" s="13"/>
      <c r="DVK52" s="13"/>
      <c r="DVL52" s="13"/>
      <c r="DVM52" s="13"/>
      <c r="DVN52" s="13"/>
      <c r="DVO52" s="13"/>
      <c r="DVP52" s="13"/>
      <c r="DVQ52" s="13"/>
      <c r="DVR52" s="13"/>
      <c r="DVS52" s="13"/>
      <c r="DVT52" s="13"/>
      <c r="DVU52" s="13"/>
      <c r="DVV52" s="13"/>
      <c r="DVW52" s="13"/>
      <c r="DVX52" s="13"/>
      <c r="DVY52" s="13"/>
      <c r="DVZ52" s="13"/>
      <c r="DWA52" s="13"/>
      <c r="DWB52" s="13"/>
      <c r="DWC52" s="13"/>
      <c r="DWD52" s="13"/>
      <c r="DWE52" s="13"/>
      <c r="DWF52" s="13"/>
      <c r="DWG52" s="13"/>
      <c r="DWH52" s="13"/>
      <c r="DWI52" s="13"/>
      <c r="DWJ52" s="13"/>
      <c r="DWK52" s="13"/>
      <c r="DWL52" s="13"/>
      <c r="DWM52" s="13"/>
      <c r="DWN52" s="13"/>
      <c r="DWO52" s="13"/>
      <c r="DWP52" s="13"/>
      <c r="DWQ52" s="13"/>
      <c r="DWR52" s="13"/>
      <c r="DWS52" s="13"/>
      <c r="DWT52" s="13"/>
      <c r="DWU52" s="13"/>
      <c r="DWV52" s="13"/>
      <c r="DWW52" s="13"/>
      <c r="DWX52" s="13"/>
      <c r="DWY52" s="13"/>
      <c r="DWZ52" s="13"/>
      <c r="DXA52" s="13"/>
      <c r="DXB52" s="13"/>
      <c r="DXC52" s="13"/>
      <c r="DXD52" s="13"/>
      <c r="DXE52" s="13"/>
      <c r="DXF52" s="13"/>
      <c r="DXG52" s="13"/>
      <c r="DXH52" s="13"/>
      <c r="DXI52" s="13"/>
      <c r="DXJ52" s="13"/>
      <c r="DXK52" s="13"/>
      <c r="DXL52" s="13"/>
      <c r="DXM52" s="13"/>
      <c r="DXN52" s="13"/>
      <c r="DXO52" s="13"/>
      <c r="DXP52" s="13"/>
      <c r="DXQ52" s="13"/>
      <c r="DXR52" s="13"/>
      <c r="DXS52" s="13"/>
      <c r="DXT52" s="13"/>
      <c r="DXU52" s="13"/>
      <c r="DXV52" s="13"/>
      <c r="DXW52" s="13"/>
      <c r="DXX52" s="13"/>
      <c r="DXY52" s="13"/>
      <c r="DXZ52" s="13"/>
      <c r="DYA52" s="13"/>
      <c r="DYB52" s="13"/>
      <c r="DYC52" s="13"/>
      <c r="DYD52" s="13"/>
      <c r="DYE52" s="13"/>
      <c r="DYF52" s="13"/>
      <c r="DYG52" s="13"/>
      <c r="DYH52" s="13"/>
      <c r="DYI52" s="13"/>
      <c r="DYJ52" s="13"/>
      <c r="DYK52" s="13"/>
      <c r="DYL52" s="13"/>
      <c r="DYM52" s="13"/>
      <c r="DYN52" s="13"/>
      <c r="DYO52" s="13"/>
      <c r="DYP52" s="13"/>
      <c r="DYQ52" s="13"/>
      <c r="DYR52" s="13"/>
      <c r="DYS52" s="13"/>
      <c r="DYT52" s="13"/>
      <c r="DYU52" s="13"/>
      <c r="DYV52" s="13"/>
      <c r="DYW52" s="13"/>
      <c r="DYX52" s="13"/>
      <c r="DYY52" s="13"/>
      <c r="DYZ52" s="13"/>
      <c r="DZA52" s="13"/>
      <c r="DZB52" s="13"/>
      <c r="DZC52" s="13"/>
      <c r="DZD52" s="13"/>
      <c r="DZE52" s="13"/>
      <c r="DZF52" s="13"/>
      <c r="DZG52" s="13"/>
      <c r="DZH52" s="13"/>
      <c r="DZI52" s="13"/>
      <c r="DZJ52" s="13"/>
      <c r="DZK52" s="13"/>
      <c r="DZL52" s="13"/>
      <c r="DZM52" s="13"/>
      <c r="DZN52" s="13"/>
      <c r="DZO52" s="13"/>
      <c r="DZP52" s="13"/>
      <c r="DZQ52" s="13"/>
      <c r="DZR52" s="13"/>
      <c r="DZS52" s="13"/>
      <c r="DZT52" s="13"/>
      <c r="DZU52" s="13"/>
      <c r="DZV52" s="13"/>
      <c r="DZW52" s="13"/>
      <c r="DZX52" s="13"/>
      <c r="DZY52" s="13"/>
      <c r="DZZ52" s="13"/>
      <c r="EAA52" s="13"/>
      <c r="EAB52" s="13"/>
      <c r="EAC52" s="13"/>
      <c r="EAD52" s="13"/>
      <c r="EAE52" s="13"/>
      <c r="EAF52" s="13"/>
      <c r="EAG52" s="13"/>
      <c r="EAH52" s="13"/>
      <c r="EAI52" s="13"/>
      <c r="EAJ52" s="13"/>
      <c r="EAK52" s="13"/>
      <c r="EAL52" s="13"/>
      <c r="EAM52" s="13"/>
      <c r="EAN52" s="13"/>
      <c r="EAO52" s="13"/>
      <c r="EAP52" s="13"/>
      <c r="EAQ52" s="13"/>
      <c r="EAR52" s="13"/>
      <c r="EAS52" s="13"/>
      <c r="EAT52" s="13"/>
      <c r="EAU52" s="13"/>
      <c r="EAV52" s="13"/>
      <c r="EAW52" s="13"/>
      <c r="EAX52" s="13"/>
      <c r="EAY52" s="13"/>
      <c r="EAZ52" s="13"/>
      <c r="EBA52" s="13"/>
      <c r="EBB52" s="13"/>
      <c r="EBC52" s="13"/>
      <c r="EBD52" s="13"/>
      <c r="EBE52" s="13"/>
      <c r="EBF52" s="13"/>
      <c r="EBG52" s="13"/>
      <c r="EBH52" s="13"/>
      <c r="EBI52" s="13"/>
      <c r="EBJ52" s="13"/>
      <c r="EBK52" s="13"/>
      <c r="EBL52" s="13"/>
      <c r="EBM52" s="13"/>
      <c r="EBN52" s="13"/>
      <c r="EBO52" s="13"/>
      <c r="EBP52" s="13"/>
      <c r="EBQ52" s="13"/>
      <c r="EBR52" s="13"/>
      <c r="EBS52" s="13"/>
      <c r="EBT52" s="13"/>
      <c r="EBU52" s="13"/>
      <c r="EBV52" s="13"/>
      <c r="EBW52" s="13"/>
      <c r="EBX52" s="13"/>
      <c r="EBY52" s="13"/>
      <c r="EBZ52" s="13"/>
      <c r="ECA52" s="13"/>
      <c r="ECB52" s="13"/>
      <c r="ECC52" s="13"/>
      <c r="ECD52" s="13"/>
      <c r="ECE52" s="13"/>
      <c r="ECF52" s="13"/>
      <c r="ECG52" s="13"/>
      <c r="ECH52" s="13"/>
      <c r="ECI52" s="13"/>
      <c r="ECJ52" s="13"/>
      <c r="ECK52" s="13"/>
      <c r="ECL52" s="13"/>
      <c r="ECM52" s="13"/>
      <c r="ECN52" s="13"/>
      <c r="ECO52" s="13"/>
      <c r="ECP52" s="13"/>
      <c r="ECQ52" s="13"/>
      <c r="ECR52" s="13"/>
      <c r="ECS52" s="13"/>
      <c r="ECT52" s="13"/>
      <c r="ECU52" s="13"/>
      <c r="ECV52" s="13"/>
      <c r="ECW52" s="13"/>
      <c r="ECX52" s="13"/>
      <c r="ECY52" s="13"/>
      <c r="ECZ52" s="13"/>
      <c r="EDA52" s="13"/>
      <c r="EDB52" s="13"/>
      <c r="EDC52" s="13"/>
      <c r="EDD52" s="13"/>
      <c r="EDE52" s="13"/>
      <c r="EDF52" s="13"/>
      <c r="EDG52" s="13"/>
      <c r="EDH52" s="13"/>
      <c r="EDI52" s="13"/>
      <c r="EDJ52" s="13"/>
      <c r="EDK52" s="13"/>
      <c r="EDL52" s="13"/>
      <c r="EDM52" s="13"/>
      <c r="EDN52" s="13"/>
      <c r="EDO52" s="13"/>
      <c r="EDP52" s="13"/>
      <c r="EDQ52" s="13"/>
      <c r="EDR52" s="13"/>
      <c r="EDS52" s="13"/>
      <c r="EDT52" s="13"/>
      <c r="EDU52" s="13"/>
      <c r="EDV52" s="13"/>
      <c r="EDW52" s="13"/>
      <c r="EDX52" s="13"/>
      <c r="EDY52" s="13"/>
      <c r="EDZ52" s="13"/>
      <c r="EEA52" s="13"/>
      <c r="EEB52" s="13"/>
      <c r="EEC52" s="13"/>
      <c r="EED52" s="13"/>
      <c r="EEE52" s="13"/>
      <c r="EEF52" s="13"/>
      <c r="EEG52" s="13"/>
      <c r="EEH52" s="13"/>
      <c r="EEI52" s="13"/>
      <c r="EEJ52" s="13"/>
      <c r="EEK52" s="13"/>
      <c r="EEL52" s="13"/>
      <c r="EEM52" s="13"/>
      <c r="EEN52" s="13"/>
      <c r="EEO52" s="13"/>
      <c r="EEP52" s="13"/>
      <c r="EEQ52" s="13"/>
      <c r="EER52" s="13"/>
      <c r="EES52" s="13"/>
      <c r="EET52" s="13"/>
      <c r="EEU52" s="13"/>
      <c r="EEV52" s="13"/>
      <c r="EEW52" s="13"/>
      <c r="EEX52" s="13"/>
      <c r="EEY52" s="13"/>
      <c r="EEZ52" s="13"/>
      <c r="EFA52" s="13"/>
      <c r="EFB52" s="13"/>
      <c r="EFC52" s="13"/>
      <c r="EFD52" s="13"/>
      <c r="EFE52" s="13"/>
      <c r="EFF52" s="13"/>
      <c r="EFG52" s="13"/>
      <c r="EFH52" s="13"/>
      <c r="EFI52" s="13"/>
      <c r="EFJ52" s="13"/>
      <c r="EFK52" s="13"/>
      <c r="EFL52" s="13"/>
      <c r="EFM52" s="13"/>
      <c r="EFN52" s="13"/>
      <c r="EFO52" s="13"/>
      <c r="EFP52" s="13"/>
      <c r="EFQ52" s="13"/>
      <c r="EFR52" s="13"/>
      <c r="EFS52" s="13"/>
      <c r="EFT52" s="13"/>
      <c r="EFU52" s="13"/>
      <c r="EFV52" s="13"/>
      <c r="EFW52" s="13"/>
      <c r="EFX52" s="13"/>
      <c r="EFY52" s="13"/>
      <c r="EFZ52" s="13"/>
      <c r="EGA52" s="13"/>
      <c r="EGB52" s="13"/>
      <c r="EGC52" s="13"/>
      <c r="EGD52" s="13"/>
      <c r="EGE52" s="13"/>
      <c r="EGF52" s="13"/>
      <c r="EGG52" s="13"/>
      <c r="EGH52" s="13"/>
      <c r="EGI52" s="13"/>
      <c r="EGJ52" s="13"/>
      <c r="EGK52" s="13"/>
      <c r="EGL52" s="13"/>
      <c r="EGM52" s="13"/>
      <c r="EGN52" s="13"/>
      <c r="EGO52" s="13"/>
      <c r="EGP52" s="13"/>
      <c r="EGQ52" s="13"/>
      <c r="EGR52" s="13"/>
      <c r="EGS52" s="13"/>
      <c r="EGT52" s="13"/>
      <c r="EGU52" s="13"/>
      <c r="EGV52" s="13"/>
      <c r="EGW52" s="13"/>
      <c r="EGX52" s="13"/>
      <c r="EGY52" s="13"/>
      <c r="EGZ52" s="13"/>
      <c r="EHA52" s="13"/>
      <c r="EHB52" s="13"/>
      <c r="EHC52" s="13"/>
      <c r="EHD52" s="13"/>
      <c r="EHE52" s="13"/>
      <c r="EHF52" s="13"/>
      <c r="EHG52" s="13"/>
      <c r="EHH52" s="13"/>
      <c r="EHI52" s="13"/>
      <c r="EHJ52" s="13"/>
      <c r="EHK52" s="13"/>
      <c r="EHL52" s="13"/>
      <c r="EHM52" s="13"/>
      <c r="EHN52" s="13"/>
      <c r="EHO52" s="13"/>
      <c r="EHP52" s="13"/>
      <c r="EHQ52" s="13"/>
      <c r="EHR52" s="13"/>
      <c r="EHS52" s="13"/>
      <c r="EHT52" s="13"/>
      <c r="EHU52" s="13"/>
      <c r="EHV52" s="13"/>
      <c r="EHW52" s="13"/>
      <c r="EHX52" s="13"/>
      <c r="EHY52" s="13"/>
      <c r="EHZ52" s="13"/>
      <c r="EIA52" s="13"/>
      <c r="EIB52" s="13"/>
      <c r="EIC52" s="13"/>
      <c r="EID52" s="13"/>
      <c r="EIE52" s="13"/>
      <c r="EIF52" s="13"/>
      <c r="EIG52" s="13"/>
      <c r="EIH52" s="13"/>
      <c r="EII52" s="13"/>
      <c r="EIJ52" s="13"/>
      <c r="EIK52" s="13"/>
      <c r="EIL52" s="13"/>
      <c r="EIM52" s="13"/>
      <c r="EIN52" s="13"/>
      <c r="EIO52" s="13"/>
      <c r="EIP52" s="13"/>
      <c r="EIQ52" s="13"/>
      <c r="EIR52" s="13"/>
      <c r="EIS52" s="13"/>
      <c r="EIT52" s="13"/>
      <c r="EIU52" s="13"/>
      <c r="EIV52" s="13"/>
      <c r="EIW52" s="13"/>
      <c r="EIX52" s="13"/>
      <c r="EIY52" s="13"/>
      <c r="EIZ52" s="13"/>
      <c r="EJA52" s="13"/>
      <c r="EJB52" s="13"/>
      <c r="EJC52" s="13"/>
      <c r="EJD52" s="13"/>
      <c r="EJE52" s="13"/>
      <c r="EJF52" s="13"/>
      <c r="EJG52" s="13"/>
      <c r="EJH52" s="13"/>
      <c r="EJI52" s="13"/>
      <c r="EJJ52" s="13"/>
      <c r="EJK52" s="13"/>
      <c r="EJL52" s="13"/>
      <c r="EJM52" s="13"/>
      <c r="EJN52" s="13"/>
      <c r="EJO52" s="13"/>
      <c r="EJP52" s="13"/>
      <c r="EJQ52" s="13"/>
      <c r="EJR52" s="13"/>
      <c r="EJS52" s="13"/>
      <c r="EJT52" s="13"/>
      <c r="EJU52" s="13"/>
      <c r="EJV52" s="13"/>
      <c r="EJW52" s="13"/>
      <c r="EJX52" s="13"/>
      <c r="EJY52" s="13"/>
      <c r="EJZ52" s="13"/>
      <c r="EKA52" s="13"/>
      <c r="EKB52" s="13"/>
      <c r="EKC52" s="13"/>
      <c r="EKD52" s="13"/>
      <c r="EKE52" s="13"/>
      <c r="EKF52" s="13"/>
      <c r="EKG52" s="13"/>
      <c r="EKH52" s="13"/>
      <c r="EKI52" s="13"/>
      <c r="EKJ52" s="13"/>
      <c r="EKK52" s="13"/>
      <c r="EKL52" s="13"/>
      <c r="EKM52" s="13"/>
      <c r="EKN52" s="13"/>
      <c r="EKO52" s="13"/>
      <c r="EKP52" s="13"/>
      <c r="EKQ52" s="13"/>
      <c r="EKR52" s="13"/>
      <c r="EKS52" s="13"/>
      <c r="EKT52" s="13"/>
      <c r="EKU52" s="13"/>
      <c r="EKV52" s="13"/>
      <c r="EKW52" s="13"/>
      <c r="EKX52" s="13"/>
      <c r="EKY52" s="13"/>
      <c r="EKZ52" s="13"/>
      <c r="ELA52" s="13"/>
      <c r="ELB52" s="13"/>
      <c r="ELC52" s="13"/>
      <c r="ELD52" s="13"/>
      <c r="ELE52" s="13"/>
      <c r="ELF52" s="13"/>
      <c r="ELG52" s="13"/>
      <c r="ELH52" s="13"/>
      <c r="ELI52" s="13"/>
      <c r="ELJ52" s="13"/>
      <c r="ELK52" s="13"/>
      <c r="ELL52" s="13"/>
      <c r="ELM52" s="13"/>
      <c r="ELN52" s="13"/>
      <c r="ELO52" s="13"/>
      <c r="ELP52" s="13"/>
      <c r="ELQ52" s="13"/>
      <c r="ELR52" s="13"/>
      <c r="ELS52" s="13"/>
      <c r="ELT52" s="13"/>
      <c r="ELU52" s="13"/>
      <c r="ELV52" s="13"/>
      <c r="ELW52" s="13"/>
      <c r="ELX52" s="13"/>
      <c r="ELY52" s="13"/>
      <c r="ELZ52" s="13"/>
      <c r="EMA52" s="13"/>
      <c r="EMB52" s="13"/>
      <c r="EMC52" s="13"/>
      <c r="EMD52" s="13"/>
      <c r="EME52" s="13"/>
      <c r="EMF52" s="13"/>
      <c r="EMG52" s="13"/>
      <c r="EMH52" s="13"/>
      <c r="EMI52" s="13"/>
      <c r="EMJ52" s="13"/>
      <c r="EMK52" s="13"/>
      <c r="EML52" s="13"/>
      <c r="EMM52" s="13"/>
      <c r="EMN52" s="13"/>
      <c r="EMO52" s="13"/>
      <c r="EMP52" s="13"/>
      <c r="EMQ52" s="13"/>
      <c r="EMR52" s="13"/>
      <c r="EMS52" s="13"/>
      <c r="EMT52" s="13"/>
      <c r="EMU52" s="13"/>
      <c r="EMV52" s="13"/>
      <c r="EMW52" s="13"/>
      <c r="EMX52" s="13"/>
      <c r="EMY52" s="13"/>
      <c r="EMZ52" s="13"/>
      <c r="ENA52" s="13"/>
      <c r="ENB52" s="13"/>
      <c r="ENC52" s="13"/>
      <c r="END52" s="13"/>
      <c r="ENE52" s="13"/>
      <c r="ENF52" s="13"/>
      <c r="ENG52" s="13"/>
      <c r="ENH52" s="13"/>
      <c r="ENI52" s="13"/>
      <c r="ENJ52" s="13"/>
      <c r="ENK52" s="13"/>
      <c r="ENL52" s="13"/>
      <c r="ENM52" s="13"/>
      <c r="ENN52" s="13"/>
      <c r="ENO52" s="13"/>
      <c r="ENP52" s="13"/>
      <c r="ENQ52" s="13"/>
      <c r="ENR52" s="13"/>
      <c r="ENS52" s="13"/>
      <c r="ENT52" s="13"/>
      <c r="ENU52" s="13"/>
      <c r="ENV52" s="13"/>
      <c r="ENW52" s="13"/>
      <c r="ENX52" s="13"/>
      <c r="ENY52" s="13"/>
      <c r="ENZ52" s="13"/>
      <c r="EOA52" s="13"/>
      <c r="EOB52" s="13"/>
      <c r="EOC52" s="13"/>
      <c r="EOD52" s="13"/>
      <c r="EOE52" s="13"/>
      <c r="EOF52" s="13"/>
      <c r="EOG52" s="13"/>
      <c r="EOH52" s="13"/>
      <c r="EOI52" s="13"/>
      <c r="EOJ52" s="13"/>
      <c r="EOK52" s="13"/>
      <c r="EOL52" s="13"/>
      <c r="EOM52" s="13"/>
      <c r="EON52" s="13"/>
      <c r="EOO52" s="13"/>
      <c r="EOP52" s="13"/>
      <c r="EOQ52" s="13"/>
      <c r="EOR52" s="13"/>
      <c r="EOS52" s="13"/>
      <c r="EOT52" s="13"/>
      <c r="EOU52" s="13"/>
      <c r="EOV52" s="13"/>
      <c r="EOW52" s="13"/>
      <c r="EOX52" s="13"/>
      <c r="EOY52" s="13"/>
      <c r="EOZ52" s="13"/>
      <c r="EPA52" s="13"/>
      <c r="EPB52" s="13"/>
      <c r="EPC52" s="13"/>
      <c r="EPD52" s="13"/>
      <c r="EPE52" s="13"/>
      <c r="EPF52" s="13"/>
      <c r="EPG52" s="13"/>
      <c r="EPH52" s="13"/>
      <c r="EPI52" s="13"/>
      <c r="EPJ52" s="13"/>
      <c r="EPK52" s="13"/>
      <c r="EPL52" s="13"/>
      <c r="EPM52" s="13"/>
      <c r="EPN52" s="13"/>
      <c r="EPO52" s="13"/>
      <c r="EPP52" s="13"/>
      <c r="EPQ52" s="13"/>
      <c r="EPR52" s="13"/>
      <c r="EPS52" s="13"/>
      <c r="EPT52" s="13"/>
      <c r="EPU52" s="13"/>
      <c r="EPV52" s="13"/>
      <c r="EPW52" s="13"/>
      <c r="EPX52" s="13"/>
      <c r="EPY52" s="13"/>
      <c r="EPZ52" s="13"/>
      <c r="EQA52" s="13"/>
      <c r="EQB52" s="13"/>
      <c r="EQC52" s="13"/>
      <c r="EQD52" s="13"/>
      <c r="EQE52" s="13"/>
      <c r="EQF52" s="13"/>
      <c r="EQG52" s="13"/>
      <c r="EQH52" s="13"/>
      <c r="EQI52" s="13"/>
      <c r="EQJ52" s="13"/>
      <c r="EQK52" s="13"/>
      <c r="EQL52" s="13"/>
      <c r="EQM52" s="13"/>
      <c r="EQN52" s="13"/>
      <c r="EQO52" s="13"/>
      <c r="EQP52" s="13"/>
      <c r="EQQ52" s="13"/>
      <c r="EQR52" s="13"/>
      <c r="EQS52" s="13"/>
      <c r="EQT52" s="13"/>
      <c r="EQU52" s="13"/>
      <c r="EQV52" s="13"/>
      <c r="EQW52" s="13"/>
      <c r="EQX52" s="13"/>
      <c r="EQY52" s="13"/>
      <c r="EQZ52" s="13"/>
      <c r="ERA52" s="13"/>
      <c r="ERB52" s="13"/>
      <c r="ERC52" s="13"/>
      <c r="ERD52" s="13"/>
      <c r="ERE52" s="13"/>
      <c r="ERF52" s="13"/>
      <c r="ERG52" s="13"/>
      <c r="ERH52" s="13"/>
      <c r="ERI52" s="13"/>
      <c r="ERJ52" s="13"/>
      <c r="ERK52" s="13"/>
      <c r="ERL52" s="13"/>
      <c r="ERM52" s="13"/>
      <c r="ERN52" s="13"/>
      <c r="ERO52" s="13"/>
      <c r="ERP52" s="13"/>
      <c r="ERQ52" s="13"/>
      <c r="ERR52" s="13"/>
      <c r="ERS52" s="13"/>
      <c r="ERT52" s="13"/>
      <c r="ERU52" s="13"/>
      <c r="ERV52" s="13"/>
      <c r="ERW52" s="13"/>
      <c r="ERX52" s="13"/>
      <c r="ERY52" s="13"/>
      <c r="ERZ52" s="13"/>
      <c r="ESA52" s="13"/>
      <c r="ESB52" s="13"/>
      <c r="ESC52" s="13"/>
      <c r="ESD52" s="13"/>
      <c r="ESE52" s="13"/>
      <c r="ESF52" s="13"/>
      <c r="ESG52" s="13"/>
      <c r="ESH52" s="13"/>
      <c r="ESI52" s="13"/>
      <c r="ESJ52" s="13"/>
      <c r="ESK52" s="13"/>
      <c r="ESL52" s="13"/>
      <c r="ESM52" s="13"/>
      <c r="ESN52" s="13"/>
      <c r="ESO52" s="13"/>
      <c r="ESP52" s="13"/>
      <c r="ESQ52" s="13"/>
      <c r="ESR52" s="13"/>
      <c r="ESS52" s="13"/>
      <c r="EST52" s="13"/>
      <c r="ESU52" s="13"/>
      <c r="ESV52" s="13"/>
      <c r="ESW52" s="13"/>
      <c r="ESX52" s="13"/>
      <c r="ESY52" s="13"/>
      <c r="ESZ52" s="13"/>
      <c r="ETA52" s="13"/>
      <c r="ETB52" s="13"/>
      <c r="ETC52" s="13"/>
      <c r="ETD52" s="13"/>
      <c r="ETE52" s="13"/>
      <c r="ETF52" s="13"/>
      <c r="ETG52" s="13"/>
      <c r="ETH52" s="13"/>
      <c r="ETI52" s="13"/>
      <c r="ETJ52" s="13"/>
      <c r="ETK52" s="13"/>
      <c r="ETL52" s="13"/>
      <c r="ETM52" s="13"/>
      <c r="ETN52" s="13"/>
      <c r="ETO52" s="13"/>
      <c r="ETP52" s="13"/>
      <c r="ETQ52" s="13"/>
      <c r="ETR52" s="13"/>
      <c r="ETS52" s="13"/>
      <c r="ETT52" s="13"/>
      <c r="ETU52" s="13"/>
      <c r="ETV52" s="13"/>
      <c r="ETW52" s="13"/>
      <c r="ETX52" s="13"/>
      <c r="ETY52" s="13"/>
      <c r="ETZ52" s="13"/>
      <c r="EUA52" s="13"/>
      <c r="EUB52" s="13"/>
      <c r="EUC52" s="13"/>
      <c r="EUD52" s="13"/>
      <c r="EUE52" s="13"/>
      <c r="EUF52" s="13"/>
      <c r="EUG52" s="13"/>
      <c r="EUH52" s="13"/>
      <c r="EUI52" s="13"/>
      <c r="EUJ52" s="13"/>
      <c r="EUK52" s="13"/>
      <c r="EUL52" s="13"/>
      <c r="EUM52" s="13"/>
      <c r="EUN52" s="13"/>
      <c r="EUO52" s="13"/>
      <c r="EUP52" s="13"/>
      <c r="EUQ52" s="13"/>
      <c r="EUR52" s="13"/>
      <c r="EUS52" s="13"/>
      <c r="EUT52" s="13"/>
      <c r="EUU52" s="13"/>
      <c r="EUV52" s="13"/>
      <c r="EUW52" s="13"/>
      <c r="EUX52" s="13"/>
      <c r="EUY52" s="13"/>
      <c r="EUZ52" s="13"/>
      <c r="EVA52" s="13"/>
      <c r="EVB52" s="13"/>
      <c r="EVC52" s="13"/>
      <c r="EVD52" s="13"/>
      <c r="EVE52" s="13"/>
      <c r="EVF52" s="13"/>
      <c r="EVG52" s="13"/>
      <c r="EVH52" s="13"/>
      <c r="EVI52" s="13"/>
      <c r="EVJ52" s="13"/>
      <c r="EVK52" s="13"/>
      <c r="EVL52" s="13"/>
      <c r="EVM52" s="13"/>
      <c r="EVN52" s="13"/>
      <c r="EVO52" s="13"/>
      <c r="EVP52" s="13"/>
      <c r="EVQ52" s="13"/>
      <c r="EVR52" s="13"/>
      <c r="EVS52" s="13"/>
      <c r="EVT52" s="13"/>
      <c r="EVU52" s="13"/>
      <c r="EVV52" s="13"/>
      <c r="EVW52" s="13"/>
      <c r="EVX52" s="13"/>
      <c r="EVY52" s="13"/>
      <c r="EVZ52" s="13"/>
      <c r="EWA52" s="13"/>
      <c r="EWB52" s="13"/>
      <c r="EWC52" s="13"/>
      <c r="EWD52" s="13"/>
      <c r="EWE52" s="13"/>
      <c r="EWF52" s="13"/>
      <c r="EWG52" s="13"/>
      <c r="EWH52" s="13"/>
      <c r="EWI52" s="13"/>
      <c r="EWJ52" s="13"/>
      <c r="EWK52" s="13"/>
      <c r="EWL52" s="13"/>
      <c r="EWM52" s="13"/>
      <c r="EWN52" s="13"/>
      <c r="EWO52" s="13"/>
      <c r="EWP52" s="13"/>
      <c r="EWQ52" s="13"/>
      <c r="EWR52" s="13"/>
      <c r="EWS52" s="13"/>
      <c r="EWT52" s="13"/>
      <c r="EWU52" s="13"/>
      <c r="EWV52" s="13"/>
      <c r="EWW52" s="13"/>
      <c r="EWX52" s="13"/>
      <c r="EWY52" s="13"/>
      <c r="EWZ52" s="13"/>
      <c r="EXA52" s="13"/>
      <c r="EXB52" s="13"/>
      <c r="EXC52" s="13"/>
      <c r="EXD52" s="13"/>
      <c r="EXE52" s="13"/>
      <c r="EXF52" s="13"/>
      <c r="EXG52" s="13"/>
      <c r="EXH52" s="13"/>
      <c r="EXI52" s="13"/>
      <c r="EXJ52" s="13"/>
      <c r="EXK52" s="13"/>
      <c r="EXL52" s="13"/>
      <c r="EXM52" s="13"/>
      <c r="EXN52" s="13"/>
      <c r="EXO52" s="13"/>
      <c r="EXP52" s="13"/>
      <c r="EXQ52" s="13"/>
      <c r="EXR52" s="13"/>
      <c r="EXS52" s="13"/>
      <c r="EXT52" s="13"/>
      <c r="EXU52" s="13"/>
      <c r="EXV52" s="13"/>
      <c r="EXW52" s="13"/>
      <c r="EXX52" s="13"/>
      <c r="EXY52" s="13"/>
      <c r="EXZ52" s="13"/>
      <c r="EYA52" s="13"/>
      <c r="EYB52" s="13"/>
      <c r="EYC52" s="13"/>
      <c r="EYD52" s="13"/>
      <c r="EYE52" s="13"/>
      <c r="EYF52" s="13"/>
      <c r="EYG52" s="13"/>
      <c r="EYH52" s="13"/>
      <c r="EYI52" s="13"/>
      <c r="EYJ52" s="13"/>
      <c r="EYK52" s="13"/>
      <c r="EYL52" s="13"/>
      <c r="EYM52" s="13"/>
      <c r="EYN52" s="13"/>
      <c r="EYO52" s="13"/>
      <c r="EYP52" s="13"/>
      <c r="EYQ52" s="13"/>
      <c r="EYR52" s="13"/>
      <c r="EYS52" s="13"/>
      <c r="EYT52" s="13"/>
      <c r="EYU52" s="13"/>
      <c r="EYV52" s="13"/>
      <c r="EYW52" s="13"/>
      <c r="EYX52" s="13"/>
      <c r="EYY52" s="13"/>
      <c r="EYZ52" s="13"/>
      <c r="EZA52" s="13"/>
      <c r="EZB52" s="13"/>
      <c r="EZC52" s="13"/>
      <c r="EZD52" s="13"/>
      <c r="EZE52" s="13"/>
      <c r="EZF52" s="13"/>
      <c r="EZG52" s="13"/>
      <c r="EZH52" s="13"/>
      <c r="EZI52" s="13"/>
      <c r="EZJ52" s="13"/>
      <c r="EZK52" s="13"/>
      <c r="EZL52" s="13"/>
      <c r="EZM52" s="13"/>
      <c r="EZN52" s="13"/>
      <c r="EZO52" s="13"/>
      <c r="EZP52" s="13"/>
      <c r="EZQ52" s="13"/>
      <c r="EZR52" s="13"/>
      <c r="EZS52" s="13"/>
      <c r="EZT52" s="13"/>
      <c r="EZU52" s="13"/>
      <c r="EZV52" s="13"/>
      <c r="EZW52" s="13"/>
      <c r="EZX52" s="13"/>
      <c r="EZY52" s="13"/>
      <c r="EZZ52" s="13"/>
      <c r="FAA52" s="13"/>
      <c r="FAB52" s="13"/>
      <c r="FAC52" s="13"/>
      <c r="FAD52" s="13"/>
      <c r="FAE52" s="13"/>
      <c r="FAF52" s="13"/>
      <c r="FAG52" s="13"/>
      <c r="FAH52" s="13"/>
      <c r="FAI52" s="13"/>
      <c r="FAJ52" s="13"/>
      <c r="FAK52" s="13"/>
      <c r="FAL52" s="13"/>
      <c r="FAM52" s="13"/>
      <c r="FAN52" s="13"/>
      <c r="FAO52" s="13"/>
      <c r="FAP52" s="13"/>
      <c r="FAQ52" s="13"/>
      <c r="FAR52" s="13"/>
      <c r="FAS52" s="13"/>
      <c r="FAT52" s="13"/>
      <c r="FAU52" s="13"/>
      <c r="FAV52" s="13"/>
      <c r="FAW52" s="13"/>
      <c r="FAX52" s="13"/>
      <c r="FAY52" s="13"/>
      <c r="FAZ52" s="13"/>
      <c r="FBA52" s="13"/>
      <c r="FBB52" s="13"/>
      <c r="FBC52" s="13"/>
      <c r="FBD52" s="13"/>
      <c r="FBE52" s="13"/>
      <c r="FBF52" s="13"/>
      <c r="FBG52" s="13"/>
      <c r="FBH52" s="13"/>
      <c r="FBI52" s="13"/>
      <c r="FBJ52" s="13"/>
      <c r="FBK52" s="13"/>
      <c r="FBL52" s="13"/>
      <c r="FBM52" s="13"/>
      <c r="FBN52" s="13"/>
      <c r="FBO52" s="13"/>
      <c r="FBP52" s="13"/>
      <c r="FBQ52" s="13"/>
      <c r="FBR52" s="13"/>
      <c r="FBS52" s="13"/>
      <c r="FBT52" s="13"/>
      <c r="FBU52" s="13"/>
      <c r="FBV52" s="13"/>
      <c r="FBW52" s="13"/>
      <c r="FBX52" s="13"/>
      <c r="FBY52" s="13"/>
      <c r="FBZ52" s="13"/>
      <c r="FCA52" s="13"/>
      <c r="FCB52" s="13"/>
      <c r="FCC52" s="13"/>
      <c r="FCD52" s="13"/>
      <c r="FCE52" s="13"/>
      <c r="FCF52" s="13"/>
      <c r="FCG52" s="13"/>
      <c r="FCH52" s="13"/>
      <c r="FCI52" s="13"/>
      <c r="FCJ52" s="13"/>
      <c r="FCK52" s="13"/>
      <c r="FCL52" s="13"/>
      <c r="FCM52" s="13"/>
      <c r="FCN52" s="13"/>
      <c r="FCO52" s="13"/>
      <c r="FCP52" s="13"/>
      <c r="FCQ52" s="13"/>
      <c r="FCR52" s="13"/>
      <c r="FCS52" s="13"/>
      <c r="FCT52" s="13"/>
      <c r="FCU52" s="13"/>
      <c r="FCV52" s="13"/>
      <c r="FCW52" s="13"/>
      <c r="FCX52" s="13"/>
      <c r="FCY52" s="13"/>
      <c r="FCZ52" s="13"/>
      <c r="FDA52" s="13"/>
      <c r="FDB52" s="13"/>
      <c r="FDC52" s="13"/>
      <c r="FDD52" s="13"/>
      <c r="FDE52" s="13"/>
      <c r="FDF52" s="13"/>
      <c r="FDG52" s="13"/>
      <c r="FDH52" s="13"/>
      <c r="FDI52" s="13"/>
      <c r="FDJ52" s="13"/>
      <c r="FDK52" s="13"/>
      <c r="FDL52" s="13"/>
      <c r="FDM52" s="13"/>
      <c r="FDN52" s="13"/>
      <c r="FDO52" s="13"/>
      <c r="FDP52" s="13"/>
      <c r="FDQ52" s="13"/>
      <c r="FDR52" s="13"/>
      <c r="FDS52" s="13"/>
      <c r="FDT52" s="13"/>
      <c r="FDU52" s="13"/>
      <c r="FDV52" s="13"/>
      <c r="FDW52" s="13"/>
      <c r="FDX52" s="13"/>
      <c r="FDY52" s="13"/>
      <c r="FDZ52" s="13"/>
      <c r="FEA52" s="13"/>
      <c r="FEB52" s="13"/>
      <c r="FEC52" s="13"/>
      <c r="FED52" s="13"/>
      <c r="FEE52" s="13"/>
      <c r="FEF52" s="13"/>
      <c r="FEG52" s="13"/>
      <c r="FEH52" s="13"/>
      <c r="FEI52" s="13"/>
      <c r="FEJ52" s="13"/>
      <c r="FEK52" s="13"/>
      <c r="FEL52" s="13"/>
      <c r="FEM52" s="13"/>
      <c r="FEN52" s="13"/>
      <c r="FEO52" s="13"/>
      <c r="FEP52" s="13"/>
      <c r="FEQ52" s="13"/>
      <c r="FER52" s="13"/>
      <c r="FES52" s="13"/>
      <c r="FET52" s="13"/>
      <c r="FEU52" s="13"/>
      <c r="FEV52" s="13"/>
      <c r="FEW52" s="13"/>
      <c r="FEX52" s="13"/>
      <c r="FEY52" s="13"/>
      <c r="FEZ52" s="13"/>
      <c r="FFA52" s="13"/>
      <c r="FFB52" s="13"/>
      <c r="FFC52" s="13"/>
      <c r="FFD52" s="13"/>
      <c r="FFE52" s="13"/>
      <c r="FFF52" s="13"/>
      <c r="FFG52" s="13"/>
      <c r="FFH52" s="13"/>
      <c r="FFI52" s="13"/>
      <c r="FFJ52" s="13"/>
      <c r="FFK52" s="13"/>
      <c r="FFL52" s="13"/>
      <c r="FFM52" s="13"/>
      <c r="FFN52" s="13"/>
      <c r="FFO52" s="13"/>
      <c r="FFP52" s="13"/>
      <c r="FFQ52" s="13"/>
      <c r="FFR52" s="13"/>
      <c r="FFS52" s="13"/>
      <c r="FFT52" s="13"/>
      <c r="FFU52" s="13"/>
      <c r="FFV52" s="13"/>
      <c r="FFW52" s="13"/>
      <c r="FFX52" s="13"/>
      <c r="FFY52" s="13"/>
      <c r="FFZ52" s="13"/>
      <c r="FGA52" s="13"/>
      <c r="FGB52" s="13"/>
      <c r="FGC52" s="13"/>
      <c r="FGD52" s="13"/>
      <c r="FGE52" s="13"/>
      <c r="FGF52" s="13"/>
      <c r="FGG52" s="13"/>
      <c r="FGH52" s="13"/>
      <c r="FGI52" s="13"/>
      <c r="FGJ52" s="13"/>
      <c r="FGK52" s="13"/>
      <c r="FGL52" s="13"/>
      <c r="FGM52" s="13"/>
      <c r="FGN52" s="13"/>
      <c r="FGO52" s="13"/>
      <c r="FGP52" s="13"/>
      <c r="FGQ52" s="13"/>
      <c r="FGR52" s="13"/>
      <c r="FGS52" s="13"/>
      <c r="FGT52" s="13"/>
      <c r="FGU52" s="13"/>
      <c r="FGV52" s="13"/>
      <c r="FGW52" s="13"/>
      <c r="FGX52" s="13"/>
      <c r="FGY52" s="13"/>
      <c r="FGZ52" s="13"/>
      <c r="FHA52" s="13"/>
      <c r="FHB52" s="13"/>
      <c r="FHC52" s="13"/>
      <c r="FHD52" s="13"/>
      <c r="FHE52" s="13"/>
      <c r="FHF52" s="13"/>
      <c r="FHG52" s="13"/>
      <c r="FHH52" s="13"/>
      <c r="FHI52" s="13"/>
      <c r="FHJ52" s="13"/>
      <c r="FHK52" s="13"/>
      <c r="FHL52" s="13"/>
      <c r="FHM52" s="13"/>
      <c r="FHN52" s="13"/>
      <c r="FHO52" s="13"/>
      <c r="FHP52" s="13"/>
      <c r="FHQ52" s="13"/>
      <c r="FHR52" s="13"/>
      <c r="FHS52" s="13"/>
      <c r="FHT52" s="13"/>
      <c r="FHU52" s="13"/>
      <c r="FHV52" s="13"/>
      <c r="FHW52" s="13"/>
      <c r="FHX52" s="13"/>
      <c r="FHY52" s="13"/>
      <c r="FHZ52" s="13"/>
      <c r="FIA52" s="13"/>
      <c r="FIB52" s="13"/>
      <c r="FIC52" s="13"/>
      <c r="FID52" s="13"/>
      <c r="FIE52" s="13"/>
      <c r="FIF52" s="13"/>
      <c r="FIG52" s="13"/>
      <c r="FIH52" s="13"/>
      <c r="FII52" s="13"/>
      <c r="FIJ52" s="13"/>
      <c r="FIK52" s="13"/>
      <c r="FIL52" s="13"/>
      <c r="FIM52" s="13"/>
      <c r="FIN52" s="13"/>
      <c r="FIO52" s="13"/>
      <c r="FIP52" s="13"/>
      <c r="FIQ52" s="13"/>
      <c r="FIR52" s="13"/>
      <c r="FIS52" s="13"/>
      <c r="FIT52" s="13"/>
      <c r="FIU52" s="13"/>
      <c r="FIV52" s="13"/>
      <c r="FIW52" s="13"/>
      <c r="FIX52" s="13"/>
      <c r="FIY52" s="13"/>
      <c r="FIZ52" s="13"/>
      <c r="FJA52" s="13"/>
      <c r="FJB52" s="13"/>
      <c r="FJC52" s="13"/>
      <c r="FJD52" s="13"/>
      <c r="FJE52" s="13"/>
      <c r="FJF52" s="13"/>
      <c r="FJG52" s="13"/>
      <c r="FJH52" s="13"/>
      <c r="FJI52" s="13"/>
      <c r="FJJ52" s="13"/>
      <c r="FJK52" s="13"/>
      <c r="FJL52" s="13"/>
      <c r="FJM52" s="13"/>
      <c r="FJN52" s="13"/>
      <c r="FJO52" s="13"/>
      <c r="FJP52" s="13"/>
      <c r="FJQ52" s="13"/>
      <c r="FJR52" s="13"/>
      <c r="FJS52" s="13"/>
      <c r="FJT52" s="13"/>
      <c r="FJU52" s="13"/>
      <c r="FJV52" s="13"/>
      <c r="FJW52" s="13"/>
      <c r="FJX52" s="13"/>
      <c r="FJY52" s="13"/>
      <c r="FJZ52" s="13"/>
      <c r="FKA52" s="13"/>
      <c r="FKB52" s="13"/>
      <c r="FKC52" s="13"/>
      <c r="FKD52" s="13"/>
      <c r="FKE52" s="13"/>
      <c r="FKF52" s="13"/>
      <c r="FKG52" s="13"/>
      <c r="FKH52" s="13"/>
      <c r="FKI52" s="13"/>
      <c r="FKJ52" s="13"/>
      <c r="FKK52" s="13"/>
      <c r="FKL52" s="13"/>
      <c r="FKM52" s="13"/>
      <c r="FKN52" s="13"/>
      <c r="FKO52" s="13"/>
      <c r="FKP52" s="13"/>
      <c r="FKQ52" s="13"/>
      <c r="FKR52" s="13"/>
      <c r="FKS52" s="13"/>
      <c r="FKT52" s="13"/>
      <c r="FKU52" s="13"/>
      <c r="FKV52" s="13"/>
      <c r="FKW52" s="13"/>
      <c r="FKX52" s="13"/>
      <c r="FKY52" s="13"/>
      <c r="FKZ52" s="13"/>
      <c r="FLA52" s="13"/>
      <c r="FLB52" s="13"/>
      <c r="FLC52" s="13"/>
      <c r="FLD52" s="13"/>
      <c r="FLE52" s="13"/>
      <c r="FLF52" s="13"/>
      <c r="FLG52" s="13"/>
      <c r="FLH52" s="13"/>
      <c r="FLI52" s="13"/>
      <c r="FLJ52" s="13"/>
      <c r="FLK52" s="13"/>
      <c r="FLL52" s="13"/>
      <c r="FLM52" s="13"/>
      <c r="FLN52" s="13"/>
      <c r="FLO52" s="13"/>
      <c r="FLP52" s="13"/>
      <c r="FLQ52" s="13"/>
      <c r="FLR52" s="13"/>
      <c r="FLS52" s="13"/>
      <c r="FLT52" s="13"/>
      <c r="FLU52" s="13"/>
      <c r="FLV52" s="13"/>
      <c r="FLW52" s="13"/>
      <c r="FLX52" s="13"/>
      <c r="FLY52" s="13"/>
      <c r="FLZ52" s="13"/>
      <c r="FMA52" s="13"/>
      <c r="FMB52" s="13"/>
      <c r="FMC52" s="13"/>
      <c r="FMD52" s="13"/>
      <c r="FME52" s="13"/>
      <c r="FMF52" s="13"/>
      <c r="FMG52" s="13"/>
      <c r="FMH52" s="13"/>
      <c r="FMI52" s="13"/>
      <c r="FMJ52" s="13"/>
      <c r="FMK52" s="13"/>
      <c r="FML52" s="13"/>
      <c r="FMM52" s="13"/>
      <c r="FMN52" s="13"/>
      <c r="FMO52" s="13"/>
      <c r="FMP52" s="13"/>
      <c r="FMQ52" s="13"/>
      <c r="FMR52" s="13"/>
      <c r="FMS52" s="13"/>
      <c r="FMT52" s="13"/>
      <c r="FMU52" s="13"/>
      <c r="FMV52" s="13"/>
      <c r="FMW52" s="13"/>
      <c r="FMX52" s="13"/>
      <c r="FMY52" s="13"/>
      <c r="FMZ52" s="13"/>
      <c r="FNA52" s="13"/>
      <c r="FNB52" s="13"/>
      <c r="FNC52" s="13"/>
      <c r="FND52" s="13"/>
      <c r="FNE52" s="13"/>
      <c r="FNF52" s="13"/>
      <c r="FNG52" s="13"/>
      <c r="FNH52" s="13"/>
      <c r="FNI52" s="13"/>
      <c r="FNJ52" s="13"/>
      <c r="FNK52" s="13"/>
      <c r="FNL52" s="13"/>
      <c r="FNM52" s="13"/>
      <c r="FNN52" s="13"/>
      <c r="FNO52" s="13"/>
      <c r="FNP52" s="13"/>
      <c r="FNQ52" s="13"/>
      <c r="FNR52" s="13"/>
      <c r="FNS52" s="13"/>
      <c r="FNT52" s="13"/>
      <c r="FNU52" s="13"/>
      <c r="FNV52" s="13"/>
      <c r="FNW52" s="13"/>
      <c r="FNX52" s="13"/>
      <c r="FNY52" s="13"/>
      <c r="FNZ52" s="13"/>
      <c r="FOA52" s="13"/>
      <c r="FOB52" s="13"/>
      <c r="FOC52" s="13"/>
      <c r="FOD52" s="13"/>
      <c r="FOE52" s="13"/>
      <c r="FOF52" s="13"/>
      <c r="FOG52" s="13"/>
      <c r="FOH52" s="13"/>
      <c r="FOI52" s="13"/>
      <c r="FOJ52" s="13"/>
      <c r="FOK52" s="13"/>
      <c r="FOL52" s="13"/>
      <c r="FOM52" s="13"/>
      <c r="FON52" s="13"/>
      <c r="FOO52" s="13"/>
      <c r="FOP52" s="13"/>
      <c r="FOQ52" s="13"/>
      <c r="FOR52" s="13"/>
      <c r="FOS52" s="13"/>
      <c r="FOT52" s="13"/>
      <c r="FOU52" s="13"/>
      <c r="FOV52" s="13"/>
      <c r="FOW52" s="13"/>
      <c r="FOX52" s="13"/>
      <c r="FOY52" s="13"/>
      <c r="FOZ52" s="13"/>
      <c r="FPA52" s="13"/>
      <c r="FPB52" s="13"/>
      <c r="FPC52" s="13"/>
      <c r="FPD52" s="13"/>
      <c r="FPE52" s="13"/>
      <c r="FPF52" s="13"/>
      <c r="FPG52" s="13"/>
      <c r="FPH52" s="13"/>
      <c r="FPI52" s="13"/>
      <c r="FPJ52" s="13"/>
      <c r="FPK52" s="13"/>
      <c r="FPL52" s="13"/>
      <c r="FPM52" s="13"/>
      <c r="FPN52" s="13"/>
      <c r="FPO52" s="13"/>
      <c r="FPP52" s="13"/>
      <c r="FPQ52" s="13"/>
      <c r="FPR52" s="13"/>
      <c r="FPS52" s="13"/>
      <c r="FPT52" s="13"/>
      <c r="FPU52" s="13"/>
      <c r="FPV52" s="13"/>
      <c r="FPW52" s="13"/>
      <c r="FPX52" s="13"/>
      <c r="FPY52" s="13"/>
      <c r="FPZ52" s="13"/>
      <c r="FQA52" s="13"/>
      <c r="FQB52" s="13"/>
      <c r="FQC52" s="13"/>
      <c r="FQD52" s="13"/>
      <c r="FQE52" s="13"/>
      <c r="FQF52" s="13"/>
      <c r="FQG52" s="13"/>
      <c r="FQH52" s="13"/>
      <c r="FQI52" s="13"/>
      <c r="FQJ52" s="13"/>
      <c r="FQK52" s="13"/>
      <c r="FQL52" s="13"/>
      <c r="FQM52" s="13"/>
      <c r="FQN52" s="13"/>
      <c r="FQO52" s="13"/>
      <c r="FQP52" s="13"/>
      <c r="FQQ52" s="13"/>
      <c r="FQR52" s="13"/>
      <c r="FQS52" s="13"/>
      <c r="FQT52" s="13"/>
      <c r="FQU52" s="13"/>
      <c r="FQV52" s="13"/>
      <c r="FQW52" s="13"/>
      <c r="FQX52" s="13"/>
      <c r="FQY52" s="13"/>
      <c r="FQZ52" s="13"/>
      <c r="FRA52" s="13"/>
      <c r="FRB52" s="13"/>
      <c r="FRC52" s="13"/>
      <c r="FRD52" s="13"/>
      <c r="FRE52" s="13"/>
      <c r="FRF52" s="13"/>
      <c r="FRG52" s="13"/>
      <c r="FRH52" s="13"/>
      <c r="FRI52" s="13"/>
      <c r="FRJ52" s="13"/>
      <c r="FRK52" s="13"/>
      <c r="FRL52" s="13"/>
      <c r="FRM52" s="13"/>
      <c r="FRN52" s="13"/>
      <c r="FRO52" s="13"/>
      <c r="FRP52" s="13"/>
      <c r="FRQ52" s="13"/>
      <c r="FRR52" s="13"/>
      <c r="FRS52" s="13"/>
      <c r="FRT52" s="13"/>
      <c r="FRU52" s="13"/>
      <c r="FRV52" s="13"/>
      <c r="FRW52" s="13"/>
      <c r="FRX52" s="13"/>
      <c r="FRY52" s="13"/>
      <c r="FRZ52" s="13"/>
      <c r="FSA52" s="13"/>
      <c r="FSB52" s="13"/>
      <c r="FSC52" s="13"/>
      <c r="FSD52" s="13"/>
      <c r="FSE52" s="13"/>
      <c r="FSF52" s="13"/>
      <c r="FSG52" s="13"/>
      <c r="FSH52" s="13"/>
      <c r="FSI52" s="13"/>
      <c r="FSJ52" s="13"/>
      <c r="FSK52" s="13"/>
      <c r="FSL52" s="13"/>
      <c r="FSM52" s="13"/>
      <c r="FSN52" s="13"/>
      <c r="FSO52" s="13"/>
      <c r="FSP52" s="13"/>
      <c r="FSQ52" s="13"/>
      <c r="FSR52" s="13"/>
      <c r="FSS52" s="13"/>
      <c r="FST52" s="13"/>
      <c r="FSU52" s="13"/>
      <c r="FSV52" s="13"/>
      <c r="FSW52" s="13"/>
      <c r="FSX52" s="13"/>
      <c r="FSY52" s="13"/>
      <c r="FSZ52" s="13"/>
      <c r="FTA52" s="13"/>
      <c r="FTB52" s="13"/>
      <c r="FTC52" s="13"/>
      <c r="FTD52" s="13"/>
      <c r="FTE52" s="13"/>
      <c r="FTF52" s="13"/>
      <c r="FTG52" s="13"/>
      <c r="FTH52" s="13"/>
      <c r="FTI52" s="13"/>
      <c r="FTJ52" s="13"/>
      <c r="FTK52" s="13"/>
      <c r="FTL52" s="13"/>
      <c r="FTM52" s="13"/>
      <c r="FTN52" s="13"/>
      <c r="FTO52" s="13"/>
      <c r="FTP52" s="13"/>
      <c r="FTQ52" s="13"/>
      <c r="FTR52" s="13"/>
      <c r="FTS52" s="13"/>
      <c r="FTT52" s="13"/>
      <c r="FTU52" s="13"/>
      <c r="FTV52" s="13"/>
      <c r="FTW52" s="13"/>
      <c r="FTX52" s="13"/>
      <c r="FTY52" s="13"/>
      <c r="FTZ52" s="13"/>
      <c r="FUA52" s="13"/>
      <c r="FUB52" s="13"/>
      <c r="FUC52" s="13"/>
      <c r="FUD52" s="13"/>
      <c r="FUE52" s="13"/>
      <c r="FUF52" s="13"/>
      <c r="FUG52" s="13"/>
      <c r="FUH52" s="13"/>
      <c r="FUI52" s="13"/>
      <c r="FUJ52" s="13"/>
      <c r="FUK52" s="13"/>
      <c r="FUL52" s="13"/>
      <c r="FUM52" s="13"/>
      <c r="FUN52" s="13"/>
      <c r="FUO52" s="13"/>
      <c r="FUP52" s="13"/>
      <c r="FUQ52" s="13"/>
      <c r="FUR52" s="13"/>
      <c r="FUS52" s="13"/>
      <c r="FUT52" s="13"/>
      <c r="FUU52" s="13"/>
      <c r="FUV52" s="13"/>
      <c r="FUW52" s="13"/>
      <c r="FUX52" s="13"/>
      <c r="FUY52" s="13"/>
      <c r="FUZ52" s="13"/>
      <c r="FVA52" s="13"/>
      <c r="FVB52" s="13"/>
      <c r="FVC52" s="13"/>
      <c r="FVD52" s="13"/>
      <c r="FVE52" s="13"/>
      <c r="FVF52" s="13"/>
      <c r="FVG52" s="13"/>
      <c r="FVH52" s="13"/>
      <c r="FVI52" s="13"/>
      <c r="FVJ52" s="13"/>
      <c r="FVK52" s="13"/>
      <c r="FVL52" s="13"/>
      <c r="FVM52" s="13"/>
      <c r="FVN52" s="13"/>
      <c r="FVO52" s="13"/>
      <c r="FVP52" s="13"/>
      <c r="FVQ52" s="13"/>
      <c r="FVR52" s="13"/>
      <c r="FVS52" s="13"/>
      <c r="FVT52" s="13"/>
      <c r="FVU52" s="13"/>
      <c r="FVV52" s="13"/>
      <c r="FVW52" s="13"/>
      <c r="FVX52" s="13"/>
      <c r="FVY52" s="13"/>
      <c r="FVZ52" s="13"/>
      <c r="FWA52" s="13"/>
      <c r="FWB52" s="13"/>
      <c r="FWC52" s="13"/>
      <c r="FWD52" s="13"/>
      <c r="FWE52" s="13"/>
      <c r="FWF52" s="13"/>
      <c r="FWG52" s="13"/>
      <c r="FWH52" s="13"/>
      <c r="FWI52" s="13"/>
      <c r="FWJ52" s="13"/>
      <c r="FWK52" s="13"/>
      <c r="FWL52" s="13"/>
      <c r="FWM52" s="13"/>
      <c r="FWN52" s="13"/>
      <c r="FWO52" s="13"/>
      <c r="FWP52" s="13"/>
      <c r="FWQ52" s="13"/>
      <c r="FWR52" s="13"/>
      <c r="FWS52" s="13"/>
      <c r="FWT52" s="13"/>
      <c r="FWU52" s="13"/>
      <c r="FWV52" s="13"/>
      <c r="FWW52" s="13"/>
      <c r="FWX52" s="13"/>
      <c r="FWY52" s="13"/>
      <c r="FWZ52" s="13"/>
      <c r="FXA52" s="13"/>
      <c r="FXB52" s="13"/>
      <c r="FXC52" s="13"/>
      <c r="FXD52" s="13"/>
      <c r="FXE52" s="13"/>
      <c r="FXF52" s="13"/>
      <c r="FXG52" s="13"/>
      <c r="FXH52" s="13"/>
      <c r="FXI52" s="13"/>
      <c r="FXJ52" s="13"/>
      <c r="FXK52" s="13"/>
      <c r="FXL52" s="13"/>
      <c r="FXM52" s="13"/>
      <c r="FXN52" s="13"/>
      <c r="FXO52" s="13"/>
      <c r="FXP52" s="13"/>
      <c r="FXQ52" s="13"/>
      <c r="FXR52" s="13"/>
      <c r="FXS52" s="13"/>
      <c r="FXT52" s="13"/>
      <c r="FXU52" s="13"/>
      <c r="FXV52" s="13"/>
      <c r="FXW52" s="13"/>
      <c r="FXX52" s="13"/>
      <c r="FXY52" s="13"/>
      <c r="FXZ52" s="13"/>
      <c r="FYA52" s="13"/>
      <c r="FYB52" s="13"/>
      <c r="FYC52" s="13"/>
      <c r="FYD52" s="13"/>
      <c r="FYE52" s="13"/>
      <c r="FYF52" s="13"/>
      <c r="FYG52" s="13"/>
      <c r="FYH52" s="13"/>
      <c r="FYI52" s="13"/>
      <c r="FYJ52" s="13"/>
      <c r="FYK52" s="13"/>
      <c r="FYL52" s="13"/>
      <c r="FYM52" s="13"/>
      <c r="FYN52" s="13"/>
      <c r="FYO52" s="13"/>
      <c r="FYP52" s="13"/>
      <c r="FYQ52" s="13"/>
      <c r="FYR52" s="13"/>
      <c r="FYS52" s="13"/>
      <c r="FYT52" s="13"/>
      <c r="FYU52" s="13"/>
      <c r="FYV52" s="13"/>
      <c r="FYW52" s="13"/>
      <c r="FYX52" s="13"/>
      <c r="FYY52" s="13"/>
      <c r="FYZ52" s="13"/>
      <c r="FZA52" s="13"/>
      <c r="FZB52" s="13"/>
      <c r="FZC52" s="13"/>
      <c r="FZD52" s="13"/>
      <c r="FZE52" s="13"/>
      <c r="FZF52" s="13"/>
      <c r="FZG52" s="13"/>
      <c r="FZH52" s="13"/>
      <c r="FZI52" s="13"/>
      <c r="FZJ52" s="13"/>
      <c r="FZK52" s="13"/>
      <c r="FZL52" s="13"/>
      <c r="FZM52" s="13"/>
      <c r="FZN52" s="13"/>
      <c r="FZO52" s="13"/>
      <c r="FZP52" s="13"/>
      <c r="FZQ52" s="13"/>
      <c r="FZR52" s="13"/>
      <c r="FZS52" s="13"/>
      <c r="FZT52" s="13"/>
      <c r="FZU52" s="13"/>
      <c r="FZV52" s="13"/>
      <c r="FZW52" s="13"/>
      <c r="FZX52" s="13"/>
      <c r="FZY52" s="13"/>
      <c r="FZZ52" s="13"/>
      <c r="GAA52" s="13"/>
      <c r="GAB52" s="13"/>
      <c r="GAC52" s="13"/>
      <c r="GAD52" s="13"/>
      <c r="GAE52" s="13"/>
      <c r="GAF52" s="13"/>
      <c r="GAG52" s="13"/>
      <c r="GAH52" s="13"/>
      <c r="GAI52" s="13"/>
      <c r="GAJ52" s="13"/>
      <c r="GAK52" s="13"/>
      <c r="GAL52" s="13"/>
      <c r="GAM52" s="13"/>
      <c r="GAN52" s="13"/>
      <c r="GAO52" s="13"/>
      <c r="GAP52" s="13"/>
      <c r="GAQ52" s="13"/>
      <c r="GAR52" s="13"/>
      <c r="GAS52" s="13"/>
      <c r="GAT52" s="13"/>
      <c r="GAU52" s="13"/>
      <c r="GAV52" s="13"/>
      <c r="GAW52" s="13"/>
      <c r="GAX52" s="13"/>
      <c r="GAY52" s="13"/>
      <c r="GAZ52" s="13"/>
      <c r="GBA52" s="13"/>
      <c r="GBB52" s="13"/>
      <c r="GBC52" s="13"/>
      <c r="GBD52" s="13"/>
      <c r="GBE52" s="13"/>
      <c r="GBF52" s="13"/>
      <c r="GBG52" s="13"/>
      <c r="GBH52" s="13"/>
      <c r="GBI52" s="13"/>
      <c r="GBJ52" s="13"/>
      <c r="GBK52" s="13"/>
      <c r="GBL52" s="13"/>
      <c r="GBM52" s="13"/>
      <c r="GBN52" s="13"/>
      <c r="GBO52" s="13"/>
      <c r="GBP52" s="13"/>
      <c r="GBQ52" s="13"/>
      <c r="GBR52" s="13"/>
      <c r="GBS52" s="13"/>
      <c r="GBT52" s="13"/>
      <c r="GBU52" s="13"/>
      <c r="GBV52" s="13"/>
      <c r="GBW52" s="13"/>
      <c r="GBX52" s="13"/>
      <c r="GBY52" s="13"/>
      <c r="GBZ52" s="13"/>
      <c r="GCA52" s="13"/>
      <c r="GCB52" s="13"/>
      <c r="GCC52" s="13"/>
      <c r="GCD52" s="13"/>
      <c r="GCE52" s="13"/>
      <c r="GCF52" s="13"/>
      <c r="GCG52" s="13"/>
      <c r="GCH52" s="13"/>
      <c r="GCI52" s="13"/>
      <c r="GCJ52" s="13"/>
      <c r="GCK52" s="13"/>
      <c r="GCL52" s="13"/>
      <c r="GCM52" s="13"/>
      <c r="GCN52" s="13"/>
      <c r="GCO52" s="13"/>
      <c r="GCP52" s="13"/>
      <c r="GCQ52" s="13"/>
      <c r="GCR52" s="13"/>
      <c r="GCS52" s="13"/>
      <c r="GCT52" s="13"/>
      <c r="GCU52" s="13"/>
      <c r="GCV52" s="13"/>
      <c r="GCW52" s="13"/>
      <c r="GCX52" s="13"/>
      <c r="GCY52" s="13"/>
      <c r="GCZ52" s="13"/>
      <c r="GDA52" s="13"/>
      <c r="GDB52" s="13"/>
      <c r="GDC52" s="13"/>
      <c r="GDD52" s="13"/>
      <c r="GDE52" s="13"/>
      <c r="GDF52" s="13"/>
      <c r="GDG52" s="13"/>
      <c r="GDH52" s="13"/>
      <c r="GDI52" s="13"/>
      <c r="GDJ52" s="13"/>
      <c r="GDK52" s="13"/>
      <c r="GDL52" s="13"/>
      <c r="GDM52" s="13"/>
      <c r="GDN52" s="13"/>
      <c r="GDO52" s="13"/>
      <c r="GDP52" s="13"/>
      <c r="GDQ52" s="13"/>
      <c r="GDR52" s="13"/>
      <c r="GDS52" s="13"/>
      <c r="GDT52" s="13"/>
      <c r="GDU52" s="13"/>
      <c r="GDV52" s="13"/>
      <c r="GDW52" s="13"/>
      <c r="GDX52" s="13"/>
      <c r="GDY52" s="13"/>
      <c r="GDZ52" s="13"/>
      <c r="GEA52" s="13"/>
      <c r="GEB52" s="13"/>
      <c r="GEC52" s="13"/>
      <c r="GED52" s="13"/>
      <c r="GEE52" s="13"/>
      <c r="GEF52" s="13"/>
      <c r="GEG52" s="13"/>
      <c r="GEH52" s="13"/>
      <c r="GEI52" s="13"/>
      <c r="GEJ52" s="13"/>
      <c r="GEK52" s="13"/>
      <c r="GEL52" s="13"/>
      <c r="GEM52" s="13"/>
      <c r="GEN52" s="13"/>
      <c r="GEO52" s="13"/>
      <c r="GEP52" s="13"/>
      <c r="GEQ52" s="13"/>
      <c r="GER52" s="13"/>
      <c r="GES52" s="13"/>
      <c r="GET52" s="13"/>
      <c r="GEU52" s="13"/>
      <c r="GEV52" s="13"/>
      <c r="GEW52" s="13"/>
      <c r="GEX52" s="13"/>
      <c r="GEY52" s="13"/>
      <c r="GEZ52" s="13"/>
      <c r="GFA52" s="13"/>
      <c r="GFB52" s="13"/>
      <c r="GFC52" s="13"/>
      <c r="GFD52" s="13"/>
      <c r="GFE52" s="13"/>
      <c r="GFF52" s="13"/>
      <c r="GFG52" s="13"/>
      <c r="GFH52" s="13"/>
      <c r="GFI52" s="13"/>
      <c r="GFJ52" s="13"/>
      <c r="GFK52" s="13"/>
      <c r="GFL52" s="13"/>
      <c r="GFM52" s="13"/>
      <c r="GFN52" s="13"/>
      <c r="GFO52" s="13"/>
      <c r="GFP52" s="13"/>
      <c r="GFQ52" s="13"/>
      <c r="GFR52" s="13"/>
      <c r="GFS52" s="13"/>
      <c r="GFT52" s="13"/>
      <c r="GFU52" s="13"/>
      <c r="GFV52" s="13"/>
      <c r="GFW52" s="13"/>
      <c r="GFX52" s="13"/>
      <c r="GFY52" s="13"/>
      <c r="GFZ52" s="13"/>
      <c r="GGA52" s="13"/>
      <c r="GGB52" s="13"/>
      <c r="GGC52" s="13"/>
      <c r="GGD52" s="13"/>
      <c r="GGE52" s="13"/>
      <c r="GGF52" s="13"/>
      <c r="GGG52" s="13"/>
      <c r="GGH52" s="13"/>
      <c r="GGI52" s="13"/>
      <c r="GGJ52" s="13"/>
      <c r="GGK52" s="13"/>
      <c r="GGL52" s="13"/>
      <c r="GGM52" s="13"/>
      <c r="GGN52" s="13"/>
      <c r="GGO52" s="13"/>
      <c r="GGP52" s="13"/>
      <c r="GGQ52" s="13"/>
      <c r="GGR52" s="13"/>
      <c r="GGS52" s="13"/>
      <c r="GGT52" s="13"/>
      <c r="GGU52" s="13"/>
      <c r="GGV52" s="13"/>
      <c r="GGW52" s="13"/>
      <c r="GGX52" s="13"/>
      <c r="GGY52" s="13"/>
      <c r="GGZ52" s="13"/>
      <c r="GHA52" s="13"/>
      <c r="GHB52" s="13"/>
      <c r="GHC52" s="13"/>
      <c r="GHD52" s="13"/>
      <c r="GHE52" s="13"/>
      <c r="GHF52" s="13"/>
      <c r="GHG52" s="13"/>
      <c r="GHH52" s="13"/>
      <c r="GHI52" s="13"/>
      <c r="GHJ52" s="13"/>
      <c r="GHK52" s="13"/>
      <c r="GHL52" s="13"/>
      <c r="GHM52" s="13"/>
      <c r="GHN52" s="13"/>
      <c r="GHO52" s="13"/>
      <c r="GHP52" s="13"/>
      <c r="GHQ52" s="13"/>
      <c r="GHR52" s="13"/>
      <c r="GHS52" s="13"/>
      <c r="GHT52" s="13"/>
      <c r="GHU52" s="13"/>
      <c r="GHV52" s="13"/>
      <c r="GHW52" s="13"/>
      <c r="GHX52" s="13"/>
      <c r="GHY52" s="13"/>
      <c r="GHZ52" s="13"/>
      <c r="GIA52" s="13"/>
      <c r="GIB52" s="13"/>
      <c r="GIC52" s="13"/>
      <c r="GID52" s="13"/>
      <c r="GIE52" s="13"/>
      <c r="GIF52" s="13"/>
      <c r="GIG52" s="13"/>
      <c r="GIH52" s="13"/>
      <c r="GII52" s="13"/>
      <c r="GIJ52" s="13"/>
      <c r="GIK52" s="13"/>
      <c r="GIL52" s="13"/>
      <c r="GIM52" s="13"/>
      <c r="GIN52" s="13"/>
      <c r="GIO52" s="13"/>
      <c r="GIP52" s="13"/>
      <c r="GIQ52" s="13"/>
      <c r="GIR52" s="13"/>
      <c r="GIS52" s="13"/>
      <c r="GIT52" s="13"/>
      <c r="GIU52" s="13"/>
      <c r="GIV52" s="13"/>
      <c r="GIW52" s="13"/>
      <c r="GIX52" s="13"/>
      <c r="GIY52" s="13"/>
      <c r="GIZ52" s="13"/>
      <c r="GJA52" s="13"/>
      <c r="GJB52" s="13"/>
      <c r="GJC52" s="13"/>
      <c r="GJD52" s="13"/>
      <c r="GJE52" s="13"/>
      <c r="GJF52" s="13"/>
      <c r="GJG52" s="13"/>
      <c r="GJH52" s="13"/>
      <c r="GJI52" s="13"/>
      <c r="GJJ52" s="13"/>
      <c r="GJK52" s="13"/>
      <c r="GJL52" s="13"/>
      <c r="GJM52" s="13"/>
      <c r="GJN52" s="13"/>
      <c r="GJO52" s="13"/>
      <c r="GJP52" s="13"/>
      <c r="GJQ52" s="13"/>
      <c r="GJR52" s="13"/>
      <c r="GJS52" s="13"/>
      <c r="GJT52" s="13"/>
      <c r="GJU52" s="13"/>
      <c r="GJV52" s="13"/>
      <c r="GJW52" s="13"/>
      <c r="GJX52" s="13"/>
      <c r="GJY52" s="13"/>
      <c r="GJZ52" s="13"/>
      <c r="GKA52" s="13"/>
      <c r="GKB52" s="13"/>
      <c r="GKC52" s="13"/>
      <c r="GKD52" s="13"/>
      <c r="GKE52" s="13"/>
      <c r="GKF52" s="13"/>
      <c r="GKG52" s="13"/>
      <c r="GKH52" s="13"/>
      <c r="GKI52" s="13"/>
      <c r="GKJ52" s="13"/>
      <c r="GKK52" s="13"/>
      <c r="GKL52" s="13"/>
      <c r="GKM52" s="13"/>
      <c r="GKN52" s="13"/>
      <c r="GKO52" s="13"/>
      <c r="GKP52" s="13"/>
      <c r="GKQ52" s="13"/>
      <c r="GKR52" s="13"/>
      <c r="GKS52" s="13"/>
      <c r="GKT52" s="13"/>
      <c r="GKU52" s="13"/>
      <c r="GKV52" s="13"/>
      <c r="GKW52" s="13"/>
      <c r="GKX52" s="13"/>
      <c r="GKY52" s="13"/>
      <c r="GKZ52" s="13"/>
      <c r="GLA52" s="13"/>
      <c r="GLB52" s="13"/>
      <c r="GLC52" s="13"/>
      <c r="GLD52" s="13"/>
      <c r="GLE52" s="13"/>
      <c r="GLF52" s="13"/>
      <c r="GLG52" s="13"/>
      <c r="GLH52" s="13"/>
      <c r="GLI52" s="13"/>
      <c r="GLJ52" s="13"/>
      <c r="GLK52" s="13"/>
      <c r="GLL52" s="13"/>
      <c r="GLM52" s="13"/>
      <c r="GLN52" s="13"/>
      <c r="GLO52" s="13"/>
      <c r="GLP52" s="13"/>
      <c r="GLQ52" s="13"/>
      <c r="GLR52" s="13"/>
      <c r="GLS52" s="13"/>
      <c r="GLT52" s="13"/>
      <c r="GLU52" s="13"/>
      <c r="GLV52" s="13"/>
      <c r="GLW52" s="13"/>
      <c r="GLX52" s="13"/>
      <c r="GLY52" s="13"/>
      <c r="GLZ52" s="13"/>
      <c r="GMA52" s="13"/>
      <c r="GMB52" s="13"/>
      <c r="GMC52" s="13"/>
      <c r="GMD52" s="13"/>
      <c r="GME52" s="13"/>
      <c r="GMF52" s="13"/>
      <c r="GMG52" s="13"/>
      <c r="GMH52" s="13"/>
      <c r="GMI52" s="13"/>
      <c r="GMJ52" s="13"/>
      <c r="GMK52" s="13"/>
      <c r="GML52" s="13"/>
      <c r="GMM52" s="13"/>
      <c r="GMN52" s="13"/>
      <c r="GMO52" s="13"/>
      <c r="GMP52" s="13"/>
      <c r="GMQ52" s="13"/>
      <c r="GMR52" s="13"/>
      <c r="GMS52" s="13"/>
      <c r="GMT52" s="13"/>
      <c r="GMU52" s="13"/>
      <c r="GMV52" s="13"/>
      <c r="GMW52" s="13"/>
      <c r="GMX52" s="13"/>
      <c r="GMY52" s="13"/>
      <c r="GMZ52" s="13"/>
      <c r="GNA52" s="13"/>
      <c r="GNB52" s="13"/>
      <c r="GNC52" s="13"/>
      <c r="GND52" s="13"/>
      <c r="GNE52" s="13"/>
      <c r="GNF52" s="13"/>
      <c r="GNG52" s="13"/>
      <c r="GNH52" s="13"/>
      <c r="GNI52" s="13"/>
      <c r="GNJ52" s="13"/>
      <c r="GNK52" s="13"/>
      <c r="GNL52" s="13"/>
      <c r="GNM52" s="13"/>
      <c r="GNN52" s="13"/>
      <c r="GNO52" s="13"/>
      <c r="GNP52" s="13"/>
      <c r="GNQ52" s="13"/>
      <c r="GNR52" s="13"/>
      <c r="GNS52" s="13"/>
      <c r="GNT52" s="13"/>
      <c r="GNU52" s="13"/>
      <c r="GNV52" s="13"/>
      <c r="GNW52" s="13"/>
      <c r="GNX52" s="13"/>
      <c r="GNY52" s="13"/>
      <c r="GNZ52" s="13"/>
      <c r="GOA52" s="13"/>
      <c r="GOB52" s="13"/>
      <c r="GOC52" s="13"/>
      <c r="GOD52" s="13"/>
      <c r="GOE52" s="13"/>
      <c r="GOF52" s="13"/>
      <c r="GOG52" s="13"/>
      <c r="GOH52" s="13"/>
      <c r="GOI52" s="13"/>
      <c r="GOJ52" s="13"/>
      <c r="GOK52" s="13"/>
      <c r="GOL52" s="13"/>
      <c r="GOM52" s="13"/>
      <c r="GON52" s="13"/>
      <c r="GOO52" s="13"/>
      <c r="GOP52" s="13"/>
      <c r="GOQ52" s="13"/>
      <c r="GOR52" s="13"/>
      <c r="GOS52" s="13"/>
      <c r="GOT52" s="13"/>
      <c r="GOU52" s="13"/>
      <c r="GOV52" s="13"/>
      <c r="GOW52" s="13"/>
      <c r="GOX52" s="13"/>
      <c r="GOY52" s="13"/>
      <c r="GOZ52" s="13"/>
      <c r="GPA52" s="13"/>
      <c r="GPB52" s="13"/>
      <c r="GPC52" s="13"/>
      <c r="GPD52" s="13"/>
      <c r="GPE52" s="13"/>
      <c r="GPF52" s="13"/>
      <c r="GPG52" s="13"/>
      <c r="GPH52" s="13"/>
      <c r="GPI52" s="13"/>
      <c r="GPJ52" s="13"/>
      <c r="GPK52" s="13"/>
      <c r="GPL52" s="13"/>
      <c r="GPM52" s="13"/>
      <c r="GPN52" s="13"/>
      <c r="GPO52" s="13"/>
      <c r="GPP52" s="13"/>
      <c r="GPQ52" s="13"/>
      <c r="GPR52" s="13"/>
      <c r="GPS52" s="13"/>
      <c r="GPT52" s="13"/>
      <c r="GPU52" s="13"/>
      <c r="GPV52" s="13"/>
      <c r="GPW52" s="13"/>
      <c r="GPX52" s="13"/>
      <c r="GPY52" s="13"/>
      <c r="GPZ52" s="13"/>
      <c r="GQA52" s="13"/>
      <c r="GQB52" s="13"/>
      <c r="GQC52" s="13"/>
      <c r="GQD52" s="13"/>
      <c r="GQE52" s="13"/>
      <c r="GQF52" s="13"/>
      <c r="GQG52" s="13"/>
      <c r="GQH52" s="13"/>
      <c r="GQI52" s="13"/>
      <c r="GQJ52" s="13"/>
      <c r="GQK52" s="13"/>
      <c r="GQL52" s="13"/>
      <c r="GQM52" s="13"/>
      <c r="GQN52" s="13"/>
      <c r="GQO52" s="13"/>
      <c r="GQP52" s="13"/>
      <c r="GQQ52" s="13"/>
      <c r="GQR52" s="13"/>
      <c r="GQS52" s="13"/>
      <c r="GQT52" s="13"/>
      <c r="GQU52" s="13"/>
      <c r="GQV52" s="13"/>
      <c r="GQW52" s="13"/>
      <c r="GQX52" s="13"/>
      <c r="GQY52" s="13"/>
      <c r="GQZ52" s="13"/>
      <c r="GRA52" s="13"/>
      <c r="GRB52" s="13"/>
      <c r="GRC52" s="13"/>
      <c r="GRD52" s="13"/>
      <c r="GRE52" s="13"/>
      <c r="GRF52" s="13"/>
      <c r="GRG52" s="13"/>
      <c r="GRH52" s="13"/>
      <c r="GRI52" s="13"/>
      <c r="GRJ52" s="13"/>
      <c r="GRK52" s="13"/>
      <c r="GRL52" s="13"/>
      <c r="GRM52" s="13"/>
      <c r="GRN52" s="13"/>
      <c r="GRO52" s="13"/>
      <c r="GRP52" s="13"/>
      <c r="GRQ52" s="13"/>
      <c r="GRR52" s="13"/>
      <c r="GRS52" s="13"/>
      <c r="GRT52" s="13"/>
      <c r="GRU52" s="13"/>
      <c r="GRV52" s="13"/>
      <c r="GRW52" s="13"/>
      <c r="GRX52" s="13"/>
      <c r="GRY52" s="13"/>
      <c r="GRZ52" s="13"/>
      <c r="GSA52" s="13"/>
      <c r="GSB52" s="13"/>
      <c r="GSC52" s="13"/>
      <c r="GSD52" s="13"/>
      <c r="GSE52" s="13"/>
      <c r="GSF52" s="13"/>
      <c r="GSG52" s="13"/>
      <c r="GSH52" s="13"/>
      <c r="GSI52" s="13"/>
      <c r="GSJ52" s="13"/>
      <c r="GSK52" s="13"/>
      <c r="GSL52" s="13"/>
      <c r="GSM52" s="13"/>
      <c r="GSN52" s="13"/>
      <c r="GSO52" s="13"/>
      <c r="GSP52" s="13"/>
      <c r="GSQ52" s="13"/>
      <c r="GSR52" s="13"/>
      <c r="GSS52" s="13"/>
      <c r="GST52" s="13"/>
      <c r="GSU52" s="13"/>
      <c r="GSV52" s="13"/>
      <c r="GSW52" s="13"/>
      <c r="GSX52" s="13"/>
      <c r="GSY52" s="13"/>
      <c r="GSZ52" s="13"/>
      <c r="GTA52" s="13"/>
      <c r="GTB52" s="13"/>
      <c r="GTC52" s="13"/>
      <c r="GTD52" s="13"/>
      <c r="GTE52" s="13"/>
      <c r="GTF52" s="13"/>
      <c r="GTG52" s="13"/>
      <c r="GTH52" s="13"/>
      <c r="GTI52" s="13"/>
      <c r="GTJ52" s="13"/>
      <c r="GTK52" s="13"/>
      <c r="GTL52" s="13"/>
      <c r="GTM52" s="13"/>
      <c r="GTN52" s="13"/>
      <c r="GTO52" s="13"/>
      <c r="GTP52" s="13"/>
      <c r="GTQ52" s="13"/>
      <c r="GTR52" s="13"/>
      <c r="GTS52" s="13"/>
      <c r="GTT52" s="13"/>
      <c r="GTU52" s="13"/>
      <c r="GTV52" s="13"/>
      <c r="GTW52" s="13"/>
      <c r="GTX52" s="13"/>
      <c r="GTY52" s="13"/>
      <c r="GTZ52" s="13"/>
      <c r="GUA52" s="13"/>
      <c r="GUB52" s="13"/>
      <c r="GUC52" s="13"/>
      <c r="GUD52" s="13"/>
      <c r="GUE52" s="13"/>
      <c r="GUF52" s="13"/>
      <c r="GUG52" s="13"/>
      <c r="GUH52" s="13"/>
      <c r="GUI52" s="13"/>
      <c r="GUJ52" s="13"/>
      <c r="GUK52" s="13"/>
      <c r="GUL52" s="13"/>
      <c r="GUM52" s="13"/>
      <c r="GUN52" s="13"/>
      <c r="GUO52" s="13"/>
      <c r="GUP52" s="13"/>
      <c r="GUQ52" s="13"/>
      <c r="GUR52" s="13"/>
      <c r="GUS52" s="13"/>
      <c r="GUT52" s="13"/>
      <c r="GUU52" s="13"/>
      <c r="GUV52" s="13"/>
      <c r="GUW52" s="13"/>
      <c r="GUX52" s="13"/>
      <c r="GUY52" s="13"/>
      <c r="GUZ52" s="13"/>
      <c r="GVA52" s="13"/>
      <c r="GVB52" s="13"/>
      <c r="GVC52" s="13"/>
      <c r="GVD52" s="13"/>
      <c r="GVE52" s="13"/>
      <c r="GVF52" s="13"/>
      <c r="GVG52" s="13"/>
      <c r="GVH52" s="13"/>
      <c r="GVI52" s="13"/>
      <c r="GVJ52" s="13"/>
      <c r="GVK52" s="13"/>
      <c r="GVL52" s="13"/>
      <c r="GVM52" s="13"/>
      <c r="GVN52" s="13"/>
      <c r="GVO52" s="13"/>
      <c r="GVP52" s="13"/>
      <c r="GVQ52" s="13"/>
      <c r="GVR52" s="13"/>
      <c r="GVS52" s="13"/>
      <c r="GVT52" s="13"/>
      <c r="GVU52" s="13"/>
      <c r="GVV52" s="13"/>
      <c r="GVW52" s="13"/>
      <c r="GVX52" s="13"/>
      <c r="GVY52" s="13"/>
      <c r="GVZ52" s="13"/>
      <c r="GWA52" s="13"/>
      <c r="GWB52" s="13"/>
      <c r="GWC52" s="13"/>
      <c r="GWD52" s="13"/>
      <c r="GWE52" s="13"/>
      <c r="GWF52" s="13"/>
      <c r="GWG52" s="13"/>
      <c r="GWH52" s="13"/>
      <c r="GWI52" s="13"/>
      <c r="GWJ52" s="13"/>
      <c r="GWK52" s="13"/>
      <c r="GWL52" s="13"/>
      <c r="GWM52" s="13"/>
      <c r="GWN52" s="13"/>
      <c r="GWO52" s="13"/>
      <c r="GWP52" s="13"/>
      <c r="GWQ52" s="13"/>
      <c r="GWR52" s="13"/>
      <c r="GWS52" s="13"/>
      <c r="GWT52" s="13"/>
      <c r="GWU52" s="13"/>
      <c r="GWV52" s="13"/>
      <c r="GWW52" s="13"/>
      <c r="GWX52" s="13"/>
      <c r="GWY52" s="13"/>
      <c r="GWZ52" s="13"/>
      <c r="GXA52" s="13"/>
      <c r="GXB52" s="13"/>
      <c r="GXC52" s="13"/>
      <c r="GXD52" s="13"/>
      <c r="GXE52" s="13"/>
      <c r="GXF52" s="13"/>
      <c r="GXG52" s="13"/>
      <c r="GXH52" s="13"/>
      <c r="GXI52" s="13"/>
      <c r="GXJ52" s="13"/>
      <c r="GXK52" s="13"/>
      <c r="GXL52" s="13"/>
      <c r="GXM52" s="13"/>
      <c r="GXN52" s="13"/>
      <c r="GXO52" s="13"/>
      <c r="GXP52" s="13"/>
      <c r="GXQ52" s="13"/>
      <c r="GXR52" s="13"/>
      <c r="GXS52" s="13"/>
      <c r="GXT52" s="13"/>
      <c r="GXU52" s="13"/>
      <c r="GXV52" s="13"/>
      <c r="GXW52" s="13"/>
      <c r="GXX52" s="13"/>
      <c r="GXY52" s="13"/>
      <c r="GXZ52" s="13"/>
      <c r="GYA52" s="13"/>
      <c r="GYB52" s="13"/>
      <c r="GYC52" s="13"/>
      <c r="GYD52" s="13"/>
      <c r="GYE52" s="13"/>
      <c r="GYF52" s="13"/>
      <c r="GYG52" s="13"/>
      <c r="GYH52" s="13"/>
      <c r="GYI52" s="13"/>
      <c r="GYJ52" s="13"/>
      <c r="GYK52" s="13"/>
      <c r="GYL52" s="13"/>
      <c r="GYM52" s="13"/>
      <c r="GYN52" s="13"/>
      <c r="GYO52" s="13"/>
      <c r="GYP52" s="13"/>
      <c r="GYQ52" s="13"/>
      <c r="GYR52" s="13"/>
      <c r="GYS52" s="13"/>
      <c r="GYT52" s="13"/>
      <c r="GYU52" s="13"/>
      <c r="GYV52" s="13"/>
      <c r="GYW52" s="13"/>
      <c r="GYX52" s="13"/>
      <c r="GYY52" s="13"/>
      <c r="GYZ52" s="13"/>
      <c r="GZA52" s="13"/>
      <c r="GZB52" s="13"/>
      <c r="GZC52" s="13"/>
      <c r="GZD52" s="13"/>
      <c r="GZE52" s="13"/>
      <c r="GZF52" s="13"/>
      <c r="GZG52" s="13"/>
      <c r="GZH52" s="13"/>
      <c r="GZI52" s="13"/>
      <c r="GZJ52" s="13"/>
      <c r="GZK52" s="13"/>
      <c r="GZL52" s="13"/>
      <c r="GZM52" s="13"/>
      <c r="GZN52" s="13"/>
      <c r="GZO52" s="13"/>
      <c r="GZP52" s="13"/>
      <c r="GZQ52" s="13"/>
      <c r="GZR52" s="13"/>
      <c r="GZS52" s="13"/>
      <c r="GZT52" s="13"/>
      <c r="GZU52" s="13"/>
      <c r="GZV52" s="13"/>
      <c r="GZW52" s="13"/>
      <c r="GZX52" s="13"/>
      <c r="GZY52" s="13"/>
      <c r="GZZ52" s="13"/>
      <c r="HAA52" s="13"/>
      <c r="HAB52" s="13"/>
      <c r="HAC52" s="13"/>
      <c r="HAD52" s="13"/>
      <c r="HAE52" s="13"/>
      <c r="HAF52" s="13"/>
      <c r="HAG52" s="13"/>
      <c r="HAH52" s="13"/>
      <c r="HAI52" s="13"/>
      <c r="HAJ52" s="13"/>
      <c r="HAK52" s="13"/>
      <c r="HAL52" s="13"/>
      <c r="HAM52" s="13"/>
      <c r="HAN52" s="13"/>
      <c r="HAO52" s="13"/>
      <c r="HAP52" s="13"/>
      <c r="HAQ52" s="13"/>
      <c r="HAR52" s="13"/>
      <c r="HAS52" s="13"/>
      <c r="HAT52" s="13"/>
      <c r="HAU52" s="13"/>
      <c r="HAV52" s="13"/>
      <c r="HAW52" s="13"/>
      <c r="HAX52" s="13"/>
      <c r="HAY52" s="13"/>
      <c r="HAZ52" s="13"/>
      <c r="HBA52" s="13"/>
      <c r="HBB52" s="13"/>
      <c r="HBC52" s="13"/>
      <c r="HBD52" s="13"/>
      <c r="HBE52" s="13"/>
      <c r="HBF52" s="13"/>
      <c r="HBG52" s="13"/>
      <c r="HBH52" s="13"/>
      <c r="HBI52" s="13"/>
      <c r="HBJ52" s="13"/>
      <c r="HBK52" s="13"/>
      <c r="HBL52" s="13"/>
      <c r="HBM52" s="13"/>
      <c r="HBN52" s="13"/>
      <c r="HBO52" s="13"/>
      <c r="HBP52" s="13"/>
      <c r="HBQ52" s="13"/>
      <c r="HBR52" s="13"/>
      <c r="HBS52" s="13"/>
      <c r="HBT52" s="13"/>
      <c r="HBU52" s="13"/>
      <c r="HBV52" s="13"/>
      <c r="HBW52" s="13"/>
      <c r="HBX52" s="13"/>
      <c r="HBY52" s="13"/>
      <c r="HBZ52" s="13"/>
      <c r="HCA52" s="13"/>
      <c r="HCB52" s="13"/>
      <c r="HCC52" s="13"/>
      <c r="HCD52" s="13"/>
      <c r="HCE52" s="13"/>
      <c r="HCF52" s="13"/>
      <c r="HCG52" s="13"/>
      <c r="HCH52" s="13"/>
      <c r="HCI52" s="13"/>
      <c r="HCJ52" s="13"/>
      <c r="HCK52" s="13"/>
      <c r="HCL52" s="13"/>
      <c r="HCM52" s="13"/>
      <c r="HCN52" s="13"/>
      <c r="HCO52" s="13"/>
      <c r="HCP52" s="13"/>
      <c r="HCQ52" s="13"/>
      <c r="HCR52" s="13"/>
      <c r="HCS52" s="13"/>
      <c r="HCT52" s="13"/>
      <c r="HCU52" s="13"/>
      <c r="HCV52" s="13"/>
      <c r="HCW52" s="13"/>
      <c r="HCX52" s="13"/>
      <c r="HCY52" s="13"/>
      <c r="HCZ52" s="13"/>
      <c r="HDA52" s="13"/>
      <c r="HDB52" s="13"/>
      <c r="HDC52" s="13"/>
      <c r="HDD52" s="13"/>
      <c r="HDE52" s="13"/>
      <c r="HDF52" s="13"/>
      <c r="HDG52" s="13"/>
      <c r="HDH52" s="13"/>
      <c r="HDI52" s="13"/>
      <c r="HDJ52" s="13"/>
      <c r="HDK52" s="13"/>
      <c r="HDL52" s="13"/>
      <c r="HDM52" s="13"/>
      <c r="HDN52" s="13"/>
      <c r="HDO52" s="13"/>
      <c r="HDP52" s="13"/>
      <c r="HDQ52" s="13"/>
      <c r="HDR52" s="13"/>
      <c r="HDS52" s="13"/>
      <c r="HDT52" s="13"/>
      <c r="HDU52" s="13"/>
      <c r="HDV52" s="13"/>
      <c r="HDW52" s="13"/>
      <c r="HDX52" s="13"/>
      <c r="HDY52" s="13"/>
      <c r="HDZ52" s="13"/>
      <c r="HEA52" s="13"/>
      <c r="HEB52" s="13"/>
      <c r="HEC52" s="13"/>
      <c r="HED52" s="13"/>
      <c r="HEE52" s="13"/>
      <c r="HEF52" s="13"/>
      <c r="HEG52" s="13"/>
      <c r="HEH52" s="13"/>
      <c r="HEI52" s="13"/>
      <c r="HEJ52" s="13"/>
      <c r="HEK52" s="13"/>
      <c r="HEL52" s="13"/>
      <c r="HEM52" s="13"/>
      <c r="HEN52" s="13"/>
      <c r="HEO52" s="13"/>
      <c r="HEP52" s="13"/>
      <c r="HEQ52" s="13"/>
      <c r="HER52" s="13"/>
      <c r="HES52" s="13"/>
      <c r="HET52" s="13"/>
      <c r="HEU52" s="13"/>
      <c r="HEV52" s="13"/>
      <c r="HEW52" s="13"/>
      <c r="HEX52" s="13"/>
      <c r="HEY52" s="13"/>
      <c r="HEZ52" s="13"/>
      <c r="HFA52" s="13"/>
      <c r="HFB52" s="13"/>
      <c r="HFC52" s="13"/>
      <c r="HFD52" s="13"/>
      <c r="HFE52" s="13"/>
      <c r="HFF52" s="13"/>
      <c r="HFG52" s="13"/>
      <c r="HFH52" s="13"/>
      <c r="HFI52" s="13"/>
      <c r="HFJ52" s="13"/>
      <c r="HFK52" s="13"/>
      <c r="HFL52" s="13"/>
      <c r="HFM52" s="13"/>
      <c r="HFN52" s="13"/>
      <c r="HFO52" s="13"/>
      <c r="HFP52" s="13"/>
      <c r="HFQ52" s="13"/>
      <c r="HFR52" s="13"/>
      <c r="HFS52" s="13"/>
      <c r="HFT52" s="13"/>
      <c r="HFU52" s="13"/>
      <c r="HFV52" s="13"/>
      <c r="HFW52" s="13"/>
      <c r="HFX52" s="13"/>
      <c r="HFY52" s="13"/>
      <c r="HFZ52" s="13"/>
      <c r="HGA52" s="13"/>
      <c r="HGB52" s="13"/>
      <c r="HGC52" s="13"/>
      <c r="HGD52" s="13"/>
      <c r="HGE52" s="13"/>
      <c r="HGF52" s="13"/>
      <c r="HGG52" s="13"/>
      <c r="HGH52" s="13"/>
      <c r="HGI52" s="13"/>
      <c r="HGJ52" s="13"/>
      <c r="HGK52" s="13"/>
      <c r="HGL52" s="13"/>
      <c r="HGM52" s="13"/>
      <c r="HGN52" s="13"/>
      <c r="HGO52" s="13"/>
      <c r="HGP52" s="13"/>
      <c r="HGQ52" s="13"/>
      <c r="HGR52" s="13"/>
      <c r="HGS52" s="13"/>
      <c r="HGT52" s="13"/>
      <c r="HGU52" s="13"/>
      <c r="HGV52" s="13"/>
      <c r="HGW52" s="13"/>
      <c r="HGX52" s="13"/>
      <c r="HGY52" s="13"/>
      <c r="HGZ52" s="13"/>
      <c r="HHA52" s="13"/>
      <c r="HHB52" s="13"/>
      <c r="HHC52" s="13"/>
      <c r="HHD52" s="13"/>
      <c r="HHE52" s="13"/>
      <c r="HHF52" s="13"/>
      <c r="HHG52" s="13"/>
      <c r="HHH52" s="13"/>
      <c r="HHI52" s="13"/>
      <c r="HHJ52" s="13"/>
      <c r="HHK52" s="13"/>
      <c r="HHL52" s="13"/>
      <c r="HHM52" s="13"/>
      <c r="HHN52" s="13"/>
      <c r="HHO52" s="13"/>
      <c r="HHP52" s="13"/>
      <c r="HHQ52" s="13"/>
      <c r="HHR52" s="13"/>
      <c r="HHS52" s="13"/>
      <c r="HHT52" s="13"/>
      <c r="HHU52" s="13"/>
      <c r="HHV52" s="13"/>
      <c r="HHW52" s="13"/>
      <c r="HHX52" s="13"/>
      <c r="HHY52" s="13"/>
      <c r="HHZ52" s="13"/>
      <c r="HIA52" s="13"/>
      <c r="HIB52" s="13"/>
      <c r="HIC52" s="13"/>
      <c r="HID52" s="13"/>
      <c r="HIE52" s="13"/>
      <c r="HIF52" s="13"/>
      <c r="HIG52" s="13"/>
      <c r="HIH52" s="13"/>
      <c r="HII52" s="13"/>
      <c r="HIJ52" s="13"/>
      <c r="HIK52" s="13"/>
      <c r="HIL52" s="13"/>
      <c r="HIM52" s="13"/>
      <c r="HIN52" s="13"/>
      <c r="HIO52" s="13"/>
      <c r="HIP52" s="13"/>
      <c r="HIQ52" s="13"/>
      <c r="HIR52" s="13"/>
      <c r="HIS52" s="13"/>
      <c r="HIT52" s="13"/>
      <c r="HIU52" s="13"/>
      <c r="HIV52" s="13"/>
      <c r="HIW52" s="13"/>
      <c r="HIX52" s="13"/>
      <c r="HIY52" s="13"/>
      <c r="HIZ52" s="13"/>
      <c r="HJA52" s="13"/>
      <c r="HJB52" s="13"/>
      <c r="HJC52" s="13"/>
      <c r="HJD52" s="13"/>
      <c r="HJE52" s="13"/>
      <c r="HJF52" s="13"/>
      <c r="HJG52" s="13"/>
      <c r="HJH52" s="13"/>
      <c r="HJI52" s="13"/>
      <c r="HJJ52" s="13"/>
      <c r="HJK52" s="13"/>
      <c r="HJL52" s="13"/>
      <c r="HJM52" s="13"/>
      <c r="HJN52" s="13"/>
      <c r="HJO52" s="13"/>
      <c r="HJP52" s="13"/>
      <c r="HJQ52" s="13"/>
      <c r="HJR52" s="13"/>
      <c r="HJS52" s="13"/>
      <c r="HJT52" s="13"/>
      <c r="HJU52" s="13"/>
      <c r="HJV52" s="13"/>
      <c r="HJW52" s="13"/>
      <c r="HJX52" s="13"/>
      <c r="HJY52" s="13"/>
      <c r="HJZ52" s="13"/>
      <c r="HKA52" s="13"/>
      <c r="HKB52" s="13"/>
      <c r="HKC52" s="13"/>
      <c r="HKD52" s="13"/>
      <c r="HKE52" s="13"/>
      <c r="HKF52" s="13"/>
      <c r="HKG52" s="13"/>
      <c r="HKH52" s="13"/>
      <c r="HKI52" s="13"/>
      <c r="HKJ52" s="13"/>
      <c r="HKK52" s="13"/>
      <c r="HKL52" s="13"/>
      <c r="HKM52" s="13"/>
      <c r="HKN52" s="13"/>
      <c r="HKO52" s="13"/>
      <c r="HKP52" s="13"/>
      <c r="HKQ52" s="13"/>
      <c r="HKR52" s="13"/>
      <c r="HKS52" s="13"/>
      <c r="HKT52" s="13"/>
      <c r="HKU52" s="13"/>
      <c r="HKV52" s="13"/>
      <c r="HKW52" s="13"/>
      <c r="HKX52" s="13"/>
      <c r="HKY52" s="13"/>
      <c r="HKZ52" s="13"/>
      <c r="HLA52" s="13"/>
      <c r="HLB52" s="13"/>
      <c r="HLC52" s="13"/>
      <c r="HLD52" s="13"/>
      <c r="HLE52" s="13"/>
      <c r="HLF52" s="13"/>
      <c r="HLG52" s="13"/>
      <c r="HLH52" s="13"/>
      <c r="HLI52" s="13"/>
      <c r="HLJ52" s="13"/>
      <c r="HLK52" s="13"/>
      <c r="HLL52" s="13"/>
      <c r="HLM52" s="13"/>
      <c r="HLN52" s="13"/>
      <c r="HLO52" s="13"/>
      <c r="HLP52" s="13"/>
      <c r="HLQ52" s="13"/>
      <c r="HLR52" s="13"/>
      <c r="HLS52" s="13"/>
      <c r="HLT52" s="13"/>
      <c r="HLU52" s="13"/>
      <c r="HLV52" s="13"/>
      <c r="HLW52" s="13"/>
      <c r="HLX52" s="13"/>
      <c r="HLY52" s="13"/>
      <c r="HLZ52" s="13"/>
      <c r="HMA52" s="13"/>
      <c r="HMB52" s="13"/>
      <c r="HMC52" s="13"/>
      <c r="HMD52" s="13"/>
      <c r="HME52" s="13"/>
      <c r="HMF52" s="13"/>
      <c r="HMG52" s="13"/>
      <c r="HMH52" s="13"/>
      <c r="HMI52" s="13"/>
      <c r="HMJ52" s="13"/>
      <c r="HMK52" s="13"/>
      <c r="HML52" s="13"/>
      <c r="HMM52" s="13"/>
      <c r="HMN52" s="13"/>
      <c r="HMO52" s="13"/>
      <c r="HMP52" s="13"/>
      <c r="HMQ52" s="13"/>
      <c r="HMR52" s="13"/>
      <c r="HMS52" s="13"/>
      <c r="HMT52" s="13"/>
      <c r="HMU52" s="13"/>
      <c r="HMV52" s="13"/>
      <c r="HMW52" s="13"/>
      <c r="HMX52" s="13"/>
      <c r="HMY52" s="13"/>
      <c r="HMZ52" s="13"/>
      <c r="HNA52" s="13"/>
      <c r="HNB52" s="13"/>
      <c r="HNC52" s="13"/>
      <c r="HND52" s="13"/>
      <c r="HNE52" s="13"/>
      <c r="HNF52" s="13"/>
      <c r="HNG52" s="13"/>
      <c r="HNH52" s="13"/>
      <c r="HNI52" s="13"/>
      <c r="HNJ52" s="13"/>
      <c r="HNK52" s="13"/>
      <c r="HNL52" s="13"/>
      <c r="HNM52" s="13"/>
      <c r="HNN52" s="13"/>
      <c r="HNO52" s="13"/>
      <c r="HNP52" s="13"/>
      <c r="HNQ52" s="13"/>
      <c r="HNR52" s="13"/>
      <c r="HNS52" s="13"/>
      <c r="HNT52" s="13"/>
      <c r="HNU52" s="13"/>
      <c r="HNV52" s="13"/>
      <c r="HNW52" s="13"/>
      <c r="HNX52" s="13"/>
      <c r="HNY52" s="13"/>
      <c r="HNZ52" s="13"/>
      <c r="HOA52" s="13"/>
      <c r="HOB52" s="13"/>
      <c r="HOC52" s="13"/>
      <c r="HOD52" s="13"/>
      <c r="HOE52" s="13"/>
      <c r="HOF52" s="13"/>
      <c r="HOG52" s="13"/>
      <c r="HOH52" s="13"/>
      <c r="HOI52" s="13"/>
      <c r="HOJ52" s="13"/>
      <c r="HOK52" s="13"/>
      <c r="HOL52" s="13"/>
      <c r="HOM52" s="13"/>
      <c r="HON52" s="13"/>
      <c r="HOO52" s="13"/>
      <c r="HOP52" s="13"/>
      <c r="HOQ52" s="13"/>
      <c r="HOR52" s="13"/>
      <c r="HOS52" s="13"/>
      <c r="HOT52" s="13"/>
      <c r="HOU52" s="13"/>
      <c r="HOV52" s="13"/>
      <c r="HOW52" s="13"/>
      <c r="HOX52" s="13"/>
      <c r="HOY52" s="13"/>
      <c r="HOZ52" s="13"/>
      <c r="HPA52" s="13"/>
      <c r="HPB52" s="13"/>
      <c r="HPC52" s="13"/>
      <c r="HPD52" s="13"/>
      <c r="HPE52" s="13"/>
      <c r="HPF52" s="13"/>
      <c r="HPG52" s="13"/>
      <c r="HPH52" s="13"/>
      <c r="HPI52" s="13"/>
      <c r="HPJ52" s="13"/>
      <c r="HPK52" s="13"/>
      <c r="HPL52" s="13"/>
      <c r="HPM52" s="13"/>
      <c r="HPN52" s="13"/>
      <c r="HPO52" s="13"/>
      <c r="HPP52" s="13"/>
      <c r="HPQ52" s="13"/>
      <c r="HPR52" s="13"/>
      <c r="HPS52" s="13"/>
      <c r="HPT52" s="13"/>
      <c r="HPU52" s="13"/>
      <c r="HPV52" s="13"/>
      <c r="HPW52" s="13"/>
      <c r="HPX52" s="13"/>
      <c r="HPY52" s="13"/>
      <c r="HPZ52" s="13"/>
      <c r="HQA52" s="13"/>
      <c r="HQB52" s="13"/>
      <c r="HQC52" s="13"/>
      <c r="HQD52" s="13"/>
      <c r="HQE52" s="13"/>
      <c r="HQF52" s="13"/>
      <c r="HQG52" s="13"/>
      <c r="HQH52" s="13"/>
      <c r="HQI52" s="13"/>
      <c r="HQJ52" s="13"/>
      <c r="HQK52" s="13"/>
      <c r="HQL52" s="13"/>
      <c r="HQM52" s="13"/>
      <c r="HQN52" s="13"/>
      <c r="HQO52" s="13"/>
      <c r="HQP52" s="13"/>
      <c r="HQQ52" s="13"/>
      <c r="HQR52" s="13"/>
      <c r="HQS52" s="13"/>
      <c r="HQT52" s="13"/>
      <c r="HQU52" s="13"/>
      <c r="HQV52" s="13"/>
      <c r="HQW52" s="13"/>
      <c r="HQX52" s="13"/>
      <c r="HQY52" s="13"/>
      <c r="HQZ52" s="13"/>
      <c r="HRA52" s="13"/>
      <c r="HRB52" s="13"/>
      <c r="HRC52" s="13"/>
      <c r="HRD52" s="13"/>
      <c r="HRE52" s="13"/>
      <c r="HRF52" s="13"/>
      <c r="HRG52" s="13"/>
      <c r="HRH52" s="13"/>
      <c r="HRI52" s="13"/>
      <c r="HRJ52" s="13"/>
      <c r="HRK52" s="13"/>
      <c r="HRL52" s="13"/>
      <c r="HRM52" s="13"/>
      <c r="HRN52" s="13"/>
      <c r="HRO52" s="13"/>
      <c r="HRP52" s="13"/>
      <c r="HRQ52" s="13"/>
      <c r="HRR52" s="13"/>
      <c r="HRS52" s="13"/>
      <c r="HRT52" s="13"/>
      <c r="HRU52" s="13"/>
      <c r="HRV52" s="13"/>
      <c r="HRW52" s="13"/>
      <c r="HRX52" s="13"/>
      <c r="HRY52" s="13"/>
      <c r="HRZ52" s="13"/>
      <c r="HSA52" s="13"/>
      <c r="HSB52" s="13"/>
      <c r="HSC52" s="13"/>
      <c r="HSD52" s="13"/>
      <c r="HSE52" s="13"/>
      <c r="HSF52" s="13"/>
      <c r="HSG52" s="13"/>
      <c r="HSH52" s="13"/>
      <c r="HSI52" s="13"/>
      <c r="HSJ52" s="13"/>
      <c r="HSK52" s="13"/>
      <c r="HSL52" s="13"/>
      <c r="HSM52" s="13"/>
      <c r="HSN52" s="13"/>
      <c r="HSO52" s="13"/>
      <c r="HSP52" s="13"/>
      <c r="HSQ52" s="13"/>
      <c r="HSR52" s="13"/>
      <c r="HSS52" s="13"/>
      <c r="HST52" s="13"/>
      <c r="HSU52" s="13"/>
      <c r="HSV52" s="13"/>
      <c r="HSW52" s="13"/>
      <c r="HSX52" s="13"/>
      <c r="HSY52" s="13"/>
      <c r="HSZ52" s="13"/>
      <c r="HTA52" s="13"/>
      <c r="HTB52" s="13"/>
      <c r="HTC52" s="13"/>
      <c r="HTD52" s="13"/>
      <c r="HTE52" s="13"/>
      <c r="HTF52" s="13"/>
      <c r="HTG52" s="13"/>
      <c r="HTH52" s="13"/>
      <c r="HTI52" s="13"/>
      <c r="HTJ52" s="13"/>
      <c r="HTK52" s="13"/>
      <c r="HTL52" s="13"/>
      <c r="HTM52" s="13"/>
      <c r="HTN52" s="13"/>
      <c r="HTO52" s="13"/>
      <c r="HTP52" s="13"/>
      <c r="HTQ52" s="13"/>
      <c r="HTR52" s="13"/>
      <c r="HTS52" s="13"/>
      <c r="HTT52" s="13"/>
      <c r="HTU52" s="13"/>
      <c r="HTV52" s="13"/>
      <c r="HTW52" s="13"/>
      <c r="HTX52" s="13"/>
      <c r="HTY52" s="13"/>
      <c r="HTZ52" s="13"/>
      <c r="HUA52" s="13"/>
      <c r="HUB52" s="13"/>
      <c r="HUC52" s="13"/>
      <c r="HUD52" s="13"/>
      <c r="HUE52" s="13"/>
      <c r="HUF52" s="13"/>
      <c r="HUG52" s="13"/>
      <c r="HUH52" s="13"/>
      <c r="HUI52" s="13"/>
      <c r="HUJ52" s="13"/>
      <c r="HUK52" s="13"/>
      <c r="HUL52" s="13"/>
      <c r="HUM52" s="13"/>
      <c r="HUN52" s="13"/>
      <c r="HUO52" s="13"/>
      <c r="HUP52" s="13"/>
      <c r="HUQ52" s="13"/>
      <c r="HUR52" s="13"/>
      <c r="HUS52" s="13"/>
      <c r="HUT52" s="13"/>
      <c r="HUU52" s="13"/>
      <c r="HUV52" s="13"/>
      <c r="HUW52" s="13"/>
      <c r="HUX52" s="13"/>
      <c r="HUY52" s="13"/>
      <c r="HUZ52" s="13"/>
      <c r="HVA52" s="13"/>
      <c r="HVB52" s="13"/>
      <c r="HVC52" s="13"/>
      <c r="HVD52" s="13"/>
      <c r="HVE52" s="13"/>
      <c r="HVF52" s="13"/>
      <c r="HVG52" s="13"/>
      <c r="HVH52" s="13"/>
      <c r="HVI52" s="13"/>
      <c r="HVJ52" s="13"/>
      <c r="HVK52" s="13"/>
      <c r="HVL52" s="13"/>
      <c r="HVM52" s="13"/>
      <c r="HVN52" s="13"/>
      <c r="HVO52" s="13"/>
      <c r="HVP52" s="13"/>
      <c r="HVQ52" s="13"/>
      <c r="HVR52" s="13"/>
      <c r="HVS52" s="13"/>
      <c r="HVT52" s="13"/>
      <c r="HVU52" s="13"/>
      <c r="HVV52" s="13"/>
      <c r="HVW52" s="13"/>
      <c r="HVX52" s="13"/>
      <c r="HVY52" s="13"/>
      <c r="HVZ52" s="13"/>
      <c r="HWA52" s="13"/>
      <c r="HWB52" s="13"/>
      <c r="HWC52" s="13"/>
      <c r="HWD52" s="13"/>
      <c r="HWE52" s="13"/>
      <c r="HWF52" s="13"/>
      <c r="HWG52" s="13"/>
      <c r="HWH52" s="13"/>
      <c r="HWI52" s="13"/>
      <c r="HWJ52" s="13"/>
      <c r="HWK52" s="13"/>
      <c r="HWL52" s="13"/>
      <c r="HWM52" s="13"/>
      <c r="HWN52" s="13"/>
      <c r="HWO52" s="13"/>
      <c r="HWP52" s="13"/>
      <c r="HWQ52" s="13"/>
      <c r="HWR52" s="13"/>
      <c r="HWS52" s="13"/>
      <c r="HWT52" s="13"/>
      <c r="HWU52" s="13"/>
      <c r="HWV52" s="13"/>
      <c r="HWW52" s="13"/>
      <c r="HWX52" s="13"/>
      <c r="HWY52" s="13"/>
      <c r="HWZ52" s="13"/>
      <c r="HXA52" s="13"/>
      <c r="HXB52" s="13"/>
      <c r="HXC52" s="13"/>
      <c r="HXD52" s="13"/>
      <c r="HXE52" s="13"/>
      <c r="HXF52" s="13"/>
      <c r="HXG52" s="13"/>
      <c r="HXH52" s="13"/>
      <c r="HXI52" s="13"/>
      <c r="HXJ52" s="13"/>
      <c r="HXK52" s="13"/>
      <c r="HXL52" s="13"/>
      <c r="HXM52" s="13"/>
      <c r="HXN52" s="13"/>
      <c r="HXO52" s="13"/>
      <c r="HXP52" s="13"/>
      <c r="HXQ52" s="13"/>
      <c r="HXR52" s="13"/>
      <c r="HXS52" s="13"/>
      <c r="HXT52" s="13"/>
      <c r="HXU52" s="13"/>
      <c r="HXV52" s="13"/>
      <c r="HXW52" s="13"/>
      <c r="HXX52" s="13"/>
      <c r="HXY52" s="13"/>
      <c r="HXZ52" s="13"/>
      <c r="HYA52" s="13"/>
      <c r="HYB52" s="13"/>
      <c r="HYC52" s="13"/>
      <c r="HYD52" s="13"/>
      <c r="HYE52" s="13"/>
      <c r="HYF52" s="13"/>
      <c r="HYG52" s="13"/>
      <c r="HYH52" s="13"/>
      <c r="HYI52" s="13"/>
      <c r="HYJ52" s="13"/>
      <c r="HYK52" s="13"/>
      <c r="HYL52" s="13"/>
      <c r="HYM52" s="13"/>
      <c r="HYN52" s="13"/>
      <c r="HYO52" s="13"/>
      <c r="HYP52" s="13"/>
      <c r="HYQ52" s="13"/>
      <c r="HYR52" s="13"/>
      <c r="HYS52" s="13"/>
      <c r="HYT52" s="13"/>
      <c r="HYU52" s="13"/>
      <c r="HYV52" s="13"/>
      <c r="HYW52" s="13"/>
      <c r="HYX52" s="13"/>
      <c r="HYY52" s="13"/>
      <c r="HYZ52" s="13"/>
      <c r="HZA52" s="13"/>
      <c r="HZB52" s="13"/>
      <c r="HZC52" s="13"/>
      <c r="HZD52" s="13"/>
      <c r="HZE52" s="13"/>
      <c r="HZF52" s="13"/>
      <c r="HZG52" s="13"/>
      <c r="HZH52" s="13"/>
      <c r="HZI52" s="13"/>
      <c r="HZJ52" s="13"/>
      <c r="HZK52" s="13"/>
      <c r="HZL52" s="13"/>
      <c r="HZM52" s="13"/>
      <c r="HZN52" s="13"/>
      <c r="HZO52" s="13"/>
      <c r="HZP52" s="13"/>
      <c r="HZQ52" s="13"/>
      <c r="HZR52" s="13"/>
      <c r="HZS52" s="13"/>
      <c r="HZT52" s="13"/>
      <c r="HZU52" s="13"/>
      <c r="HZV52" s="13"/>
      <c r="HZW52" s="13"/>
      <c r="HZX52" s="13"/>
      <c r="HZY52" s="13"/>
      <c r="HZZ52" s="13"/>
      <c r="IAA52" s="13"/>
      <c r="IAB52" s="13"/>
      <c r="IAC52" s="13"/>
      <c r="IAD52" s="13"/>
      <c r="IAE52" s="13"/>
      <c r="IAF52" s="13"/>
      <c r="IAG52" s="13"/>
      <c r="IAH52" s="13"/>
      <c r="IAI52" s="13"/>
      <c r="IAJ52" s="13"/>
      <c r="IAK52" s="13"/>
      <c r="IAL52" s="13"/>
      <c r="IAM52" s="13"/>
      <c r="IAN52" s="13"/>
      <c r="IAO52" s="13"/>
      <c r="IAP52" s="13"/>
      <c r="IAQ52" s="13"/>
      <c r="IAR52" s="13"/>
      <c r="IAS52" s="13"/>
      <c r="IAT52" s="13"/>
      <c r="IAU52" s="13"/>
      <c r="IAV52" s="13"/>
      <c r="IAW52" s="13"/>
      <c r="IAX52" s="13"/>
      <c r="IAY52" s="13"/>
      <c r="IAZ52" s="13"/>
      <c r="IBA52" s="13"/>
      <c r="IBB52" s="13"/>
      <c r="IBC52" s="13"/>
      <c r="IBD52" s="13"/>
      <c r="IBE52" s="13"/>
      <c r="IBF52" s="13"/>
      <c r="IBG52" s="13"/>
      <c r="IBH52" s="13"/>
      <c r="IBI52" s="13"/>
      <c r="IBJ52" s="13"/>
      <c r="IBK52" s="13"/>
      <c r="IBL52" s="13"/>
      <c r="IBM52" s="13"/>
      <c r="IBN52" s="13"/>
      <c r="IBO52" s="13"/>
      <c r="IBP52" s="13"/>
      <c r="IBQ52" s="13"/>
      <c r="IBR52" s="13"/>
      <c r="IBS52" s="13"/>
      <c r="IBT52" s="13"/>
      <c r="IBU52" s="13"/>
      <c r="IBV52" s="13"/>
      <c r="IBW52" s="13"/>
      <c r="IBX52" s="13"/>
      <c r="IBY52" s="13"/>
      <c r="IBZ52" s="13"/>
      <c r="ICA52" s="13"/>
      <c r="ICB52" s="13"/>
      <c r="ICC52" s="13"/>
      <c r="ICD52" s="13"/>
      <c r="ICE52" s="13"/>
      <c r="ICF52" s="13"/>
      <c r="ICG52" s="13"/>
      <c r="ICH52" s="13"/>
      <c r="ICI52" s="13"/>
      <c r="ICJ52" s="13"/>
      <c r="ICK52" s="13"/>
      <c r="ICL52" s="13"/>
      <c r="ICM52" s="13"/>
      <c r="ICN52" s="13"/>
      <c r="ICO52" s="13"/>
      <c r="ICP52" s="13"/>
      <c r="ICQ52" s="13"/>
      <c r="ICR52" s="13"/>
      <c r="ICS52" s="13"/>
      <c r="ICT52" s="13"/>
      <c r="ICU52" s="13"/>
      <c r="ICV52" s="13"/>
      <c r="ICW52" s="13"/>
      <c r="ICX52" s="13"/>
      <c r="ICY52" s="13"/>
      <c r="ICZ52" s="13"/>
      <c r="IDA52" s="13"/>
      <c r="IDB52" s="13"/>
      <c r="IDC52" s="13"/>
      <c r="IDD52" s="13"/>
      <c r="IDE52" s="13"/>
      <c r="IDF52" s="13"/>
      <c r="IDG52" s="13"/>
      <c r="IDH52" s="13"/>
      <c r="IDI52" s="13"/>
      <c r="IDJ52" s="13"/>
      <c r="IDK52" s="13"/>
      <c r="IDL52" s="13"/>
      <c r="IDM52" s="13"/>
      <c r="IDN52" s="13"/>
      <c r="IDO52" s="13"/>
      <c r="IDP52" s="13"/>
      <c r="IDQ52" s="13"/>
      <c r="IDR52" s="13"/>
      <c r="IDS52" s="13"/>
      <c r="IDT52" s="13"/>
      <c r="IDU52" s="13"/>
      <c r="IDV52" s="13"/>
      <c r="IDW52" s="13"/>
      <c r="IDX52" s="13"/>
      <c r="IDY52" s="13"/>
      <c r="IDZ52" s="13"/>
      <c r="IEA52" s="13"/>
      <c r="IEB52" s="13"/>
      <c r="IEC52" s="13"/>
      <c r="IED52" s="13"/>
      <c r="IEE52" s="13"/>
      <c r="IEF52" s="13"/>
      <c r="IEG52" s="13"/>
      <c r="IEH52" s="13"/>
      <c r="IEI52" s="13"/>
      <c r="IEJ52" s="13"/>
      <c r="IEK52" s="13"/>
      <c r="IEL52" s="13"/>
      <c r="IEM52" s="13"/>
      <c r="IEN52" s="13"/>
      <c r="IEO52" s="13"/>
      <c r="IEP52" s="13"/>
      <c r="IEQ52" s="13"/>
      <c r="IER52" s="13"/>
      <c r="IES52" s="13"/>
      <c r="IET52" s="13"/>
      <c r="IEU52" s="13"/>
      <c r="IEV52" s="13"/>
      <c r="IEW52" s="13"/>
      <c r="IEX52" s="13"/>
      <c r="IEY52" s="13"/>
      <c r="IEZ52" s="13"/>
      <c r="IFA52" s="13"/>
      <c r="IFB52" s="13"/>
      <c r="IFC52" s="13"/>
      <c r="IFD52" s="13"/>
      <c r="IFE52" s="13"/>
      <c r="IFF52" s="13"/>
      <c r="IFG52" s="13"/>
      <c r="IFH52" s="13"/>
      <c r="IFI52" s="13"/>
      <c r="IFJ52" s="13"/>
      <c r="IFK52" s="13"/>
      <c r="IFL52" s="13"/>
      <c r="IFM52" s="13"/>
      <c r="IFN52" s="13"/>
      <c r="IFO52" s="13"/>
      <c r="IFP52" s="13"/>
      <c r="IFQ52" s="13"/>
      <c r="IFR52" s="13"/>
      <c r="IFS52" s="13"/>
      <c r="IFT52" s="13"/>
      <c r="IFU52" s="13"/>
      <c r="IFV52" s="13"/>
      <c r="IFW52" s="13"/>
      <c r="IFX52" s="13"/>
      <c r="IFY52" s="13"/>
      <c r="IFZ52" s="13"/>
      <c r="IGA52" s="13"/>
      <c r="IGB52" s="13"/>
      <c r="IGC52" s="13"/>
      <c r="IGD52" s="13"/>
      <c r="IGE52" s="13"/>
      <c r="IGF52" s="13"/>
      <c r="IGG52" s="13"/>
      <c r="IGH52" s="13"/>
      <c r="IGI52" s="13"/>
      <c r="IGJ52" s="13"/>
      <c r="IGK52" s="13"/>
      <c r="IGL52" s="13"/>
      <c r="IGM52" s="13"/>
      <c r="IGN52" s="13"/>
      <c r="IGO52" s="13"/>
      <c r="IGP52" s="13"/>
      <c r="IGQ52" s="13"/>
      <c r="IGR52" s="13"/>
      <c r="IGS52" s="13"/>
      <c r="IGT52" s="13"/>
      <c r="IGU52" s="13"/>
      <c r="IGV52" s="13"/>
      <c r="IGW52" s="13"/>
      <c r="IGX52" s="13"/>
      <c r="IGY52" s="13"/>
      <c r="IGZ52" s="13"/>
      <c r="IHA52" s="13"/>
      <c r="IHB52" s="13"/>
      <c r="IHC52" s="13"/>
      <c r="IHD52" s="13"/>
      <c r="IHE52" s="13"/>
      <c r="IHF52" s="13"/>
      <c r="IHG52" s="13"/>
      <c r="IHH52" s="13"/>
      <c r="IHI52" s="13"/>
      <c r="IHJ52" s="13"/>
      <c r="IHK52" s="13"/>
      <c r="IHL52" s="13"/>
      <c r="IHM52" s="13"/>
      <c r="IHN52" s="13"/>
      <c r="IHO52" s="13"/>
      <c r="IHP52" s="13"/>
      <c r="IHQ52" s="13"/>
      <c r="IHR52" s="13"/>
      <c r="IHS52" s="13"/>
      <c r="IHT52" s="13"/>
      <c r="IHU52" s="13"/>
      <c r="IHV52" s="13"/>
      <c r="IHW52" s="13"/>
      <c r="IHX52" s="13"/>
      <c r="IHY52" s="13"/>
      <c r="IHZ52" s="13"/>
      <c r="IIA52" s="13"/>
      <c r="IIB52" s="13"/>
      <c r="IIC52" s="13"/>
      <c r="IID52" s="13"/>
      <c r="IIE52" s="13"/>
      <c r="IIF52" s="13"/>
      <c r="IIG52" s="13"/>
      <c r="IIH52" s="13"/>
      <c r="III52" s="13"/>
      <c r="IIJ52" s="13"/>
      <c r="IIK52" s="13"/>
      <c r="IIL52" s="13"/>
      <c r="IIM52" s="13"/>
      <c r="IIN52" s="13"/>
      <c r="IIO52" s="13"/>
      <c r="IIP52" s="13"/>
      <c r="IIQ52" s="13"/>
      <c r="IIR52" s="13"/>
      <c r="IIS52" s="13"/>
      <c r="IIT52" s="13"/>
      <c r="IIU52" s="13"/>
      <c r="IIV52" s="13"/>
      <c r="IIW52" s="13"/>
      <c r="IIX52" s="13"/>
      <c r="IIY52" s="13"/>
      <c r="IIZ52" s="13"/>
      <c r="IJA52" s="13"/>
      <c r="IJB52" s="13"/>
      <c r="IJC52" s="13"/>
      <c r="IJD52" s="13"/>
      <c r="IJE52" s="13"/>
      <c r="IJF52" s="13"/>
      <c r="IJG52" s="13"/>
      <c r="IJH52" s="13"/>
      <c r="IJI52" s="13"/>
      <c r="IJJ52" s="13"/>
      <c r="IJK52" s="13"/>
      <c r="IJL52" s="13"/>
      <c r="IJM52" s="13"/>
      <c r="IJN52" s="13"/>
      <c r="IJO52" s="13"/>
      <c r="IJP52" s="13"/>
      <c r="IJQ52" s="13"/>
      <c r="IJR52" s="13"/>
      <c r="IJS52" s="13"/>
      <c r="IJT52" s="13"/>
      <c r="IJU52" s="13"/>
      <c r="IJV52" s="13"/>
      <c r="IJW52" s="13"/>
      <c r="IJX52" s="13"/>
      <c r="IJY52" s="13"/>
      <c r="IJZ52" s="13"/>
      <c r="IKA52" s="13"/>
      <c r="IKB52" s="13"/>
      <c r="IKC52" s="13"/>
      <c r="IKD52" s="13"/>
      <c r="IKE52" s="13"/>
      <c r="IKF52" s="13"/>
      <c r="IKG52" s="13"/>
      <c r="IKH52" s="13"/>
      <c r="IKI52" s="13"/>
      <c r="IKJ52" s="13"/>
      <c r="IKK52" s="13"/>
      <c r="IKL52" s="13"/>
      <c r="IKM52" s="13"/>
      <c r="IKN52" s="13"/>
      <c r="IKO52" s="13"/>
      <c r="IKP52" s="13"/>
      <c r="IKQ52" s="13"/>
      <c r="IKR52" s="13"/>
      <c r="IKS52" s="13"/>
      <c r="IKT52" s="13"/>
      <c r="IKU52" s="13"/>
      <c r="IKV52" s="13"/>
      <c r="IKW52" s="13"/>
      <c r="IKX52" s="13"/>
      <c r="IKY52" s="13"/>
      <c r="IKZ52" s="13"/>
      <c r="ILA52" s="13"/>
      <c r="ILB52" s="13"/>
      <c r="ILC52" s="13"/>
      <c r="ILD52" s="13"/>
      <c r="ILE52" s="13"/>
      <c r="ILF52" s="13"/>
      <c r="ILG52" s="13"/>
      <c r="ILH52" s="13"/>
      <c r="ILI52" s="13"/>
      <c r="ILJ52" s="13"/>
      <c r="ILK52" s="13"/>
      <c r="ILL52" s="13"/>
      <c r="ILM52" s="13"/>
      <c r="ILN52" s="13"/>
      <c r="ILO52" s="13"/>
      <c r="ILP52" s="13"/>
      <c r="ILQ52" s="13"/>
      <c r="ILR52" s="13"/>
      <c r="ILS52" s="13"/>
      <c r="ILT52" s="13"/>
      <c r="ILU52" s="13"/>
      <c r="ILV52" s="13"/>
      <c r="ILW52" s="13"/>
      <c r="ILX52" s="13"/>
      <c r="ILY52" s="13"/>
      <c r="ILZ52" s="13"/>
      <c r="IMA52" s="13"/>
      <c r="IMB52" s="13"/>
      <c r="IMC52" s="13"/>
      <c r="IMD52" s="13"/>
      <c r="IME52" s="13"/>
      <c r="IMF52" s="13"/>
      <c r="IMG52" s="13"/>
      <c r="IMH52" s="13"/>
      <c r="IMI52" s="13"/>
      <c r="IMJ52" s="13"/>
      <c r="IMK52" s="13"/>
      <c r="IML52" s="13"/>
      <c r="IMM52" s="13"/>
      <c r="IMN52" s="13"/>
      <c r="IMO52" s="13"/>
      <c r="IMP52" s="13"/>
      <c r="IMQ52" s="13"/>
      <c r="IMR52" s="13"/>
      <c r="IMS52" s="13"/>
      <c r="IMT52" s="13"/>
      <c r="IMU52" s="13"/>
      <c r="IMV52" s="13"/>
      <c r="IMW52" s="13"/>
      <c r="IMX52" s="13"/>
      <c r="IMY52" s="13"/>
      <c r="IMZ52" s="13"/>
      <c r="INA52" s="13"/>
      <c r="INB52" s="13"/>
      <c r="INC52" s="13"/>
      <c r="IND52" s="13"/>
      <c r="INE52" s="13"/>
      <c r="INF52" s="13"/>
      <c r="ING52" s="13"/>
      <c r="INH52" s="13"/>
      <c r="INI52" s="13"/>
      <c r="INJ52" s="13"/>
      <c r="INK52" s="13"/>
      <c r="INL52" s="13"/>
      <c r="INM52" s="13"/>
      <c r="INN52" s="13"/>
      <c r="INO52" s="13"/>
      <c r="INP52" s="13"/>
      <c r="INQ52" s="13"/>
      <c r="INR52" s="13"/>
      <c r="INS52" s="13"/>
      <c r="INT52" s="13"/>
      <c r="INU52" s="13"/>
      <c r="INV52" s="13"/>
      <c r="INW52" s="13"/>
      <c r="INX52" s="13"/>
      <c r="INY52" s="13"/>
      <c r="INZ52" s="13"/>
      <c r="IOA52" s="13"/>
      <c r="IOB52" s="13"/>
      <c r="IOC52" s="13"/>
      <c r="IOD52" s="13"/>
      <c r="IOE52" s="13"/>
      <c r="IOF52" s="13"/>
      <c r="IOG52" s="13"/>
      <c r="IOH52" s="13"/>
      <c r="IOI52" s="13"/>
      <c r="IOJ52" s="13"/>
      <c r="IOK52" s="13"/>
      <c r="IOL52" s="13"/>
      <c r="IOM52" s="13"/>
      <c r="ION52" s="13"/>
      <c r="IOO52" s="13"/>
      <c r="IOP52" s="13"/>
      <c r="IOQ52" s="13"/>
      <c r="IOR52" s="13"/>
      <c r="IOS52" s="13"/>
      <c r="IOT52" s="13"/>
      <c r="IOU52" s="13"/>
      <c r="IOV52" s="13"/>
      <c r="IOW52" s="13"/>
      <c r="IOX52" s="13"/>
      <c r="IOY52" s="13"/>
      <c r="IOZ52" s="13"/>
      <c r="IPA52" s="13"/>
      <c r="IPB52" s="13"/>
      <c r="IPC52" s="13"/>
      <c r="IPD52" s="13"/>
      <c r="IPE52" s="13"/>
      <c r="IPF52" s="13"/>
      <c r="IPG52" s="13"/>
      <c r="IPH52" s="13"/>
      <c r="IPI52" s="13"/>
      <c r="IPJ52" s="13"/>
      <c r="IPK52" s="13"/>
      <c r="IPL52" s="13"/>
      <c r="IPM52" s="13"/>
      <c r="IPN52" s="13"/>
      <c r="IPO52" s="13"/>
      <c r="IPP52" s="13"/>
      <c r="IPQ52" s="13"/>
      <c r="IPR52" s="13"/>
      <c r="IPS52" s="13"/>
      <c r="IPT52" s="13"/>
      <c r="IPU52" s="13"/>
      <c r="IPV52" s="13"/>
      <c r="IPW52" s="13"/>
      <c r="IPX52" s="13"/>
      <c r="IPY52" s="13"/>
      <c r="IPZ52" s="13"/>
      <c r="IQA52" s="13"/>
      <c r="IQB52" s="13"/>
      <c r="IQC52" s="13"/>
      <c r="IQD52" s="13"/>
      <c r="IQE52" s="13"/>
      <c r="IQF52" s="13"/>
      <c r="IQG52" s="13"/>
      <c r="IQH52" s="13"/>
      <c r="IQI52" s="13"/>
      <c r="IQJ52" s="13"/>
      <c r="IQK52" s="13"/>
      <c r="IQL52" s="13"/>
      <c r="IQM52" s="13"/>
      <c r="IQN52" s="13"/>
      <c r="IQO52" s="13"/>
      <c r="IQP52" s="13"/>
      <c r="IQQ52" s="13"/>
      <c r="IQR52" s="13"/>
      <c r="IQS52" s="13"/>
      <c r="IQT52" s="13"/>
      <c r="IQU52" s="13"/>
      <c r="IQV52" s="13"/>
      <c r="IQW52" s="13"/>
      <c r="IQX52" s="13"/>
      <c r="IQY52" s="13"/>
      <c r="IQZ52" s="13"/>
      <c r="IRA52" s="13"/>
      <c r="IRB52" s="13"/>
      <c r="IRC52" s="13"/>
      <c r="IRD52" s="13"/>
      <c r="IRE52" s="13"/>
      <c r="IRF52" s="13"/>
      <c r="IRG52" s="13"/>
      <c r="IRH52" s="13"/>
      <c r="IRI52" s="13"/>
      <c r="IRJ52" s="13"/>
      <c r="IRK52" s="13"/>
      <c r="IRL52" s="13"/>
      <c r="IRM52" s="13"/>
      <c r="IRN52" s="13"/>
      <c r="IRO52" s="13"/>
      <c r="IRP52" s="13"/>
      <c r="IRQ52" s="13"/>
      <c r="IRR52" s="13"/>
      <c r="IRS52" s="13"/>
      <c r="IRT52" s="13"/>
      <c r="IRU52" s="13"/>
      <c r="IRV52" s="13"/>
      <c r="IRW52" s="13"/>
      <c r="IRX52" s="13"/>
      <c r="IRY52" s="13"/>
      <c r="IRZ52" s="13"/>
      <c r="ISA52" s="13"/>
      <c r="ISB52" s="13"/>
      <c r="ISC52" s="13"/>
      <c r="ISD52" s="13"/>
      <c r="ISE52" s="13"/>
      <c r="ISF52" s="13"/>
      <c r="ISG52" s="13"/>
      <c r="ISH52" s="13"/>
      <c r="ISI52" s="13"/>
      <c r="ISJ52" s="13"/>
      <c r="ISK52" s="13"/>
      <c r="ISL52" s="13"/>
      <c r="ISM52" s="13"/>
      <c r="ISN52" s="13"/>
      <c r="ISO52" s="13"/>
      <c r="ISP52" s="13"/>
      <c r="ISQ52" s="13"/>
      <c r="ISR52" s="13"/>
      <c r="ISS52" s="13"/>
      <c r="IST52" s="13"/>
      <c r="ISU52" s="13"/>
      <c r="ISV52" s="13"/>
      <c r="ISW52" s="13"/>
      <c r="ISX52" s="13"/>
      <c r="ISY52" s="13"/>
      <c r="ISZ52" s="13"/>
      <c r="ITA52" s="13"/>
      <c r="ITB52" s="13"/>
      <c r="ITC52" s="13"/>
      <c r="ITD52" s="13"/>
      <c r="ITE52" s="13"/>
      <c r="ITF52" s="13"/>
      <c r="ITG52" s="13"/>
      <c r="ITH52" s="13"/>
      <c r="ITI52" s="13"/>
      <c r="ITJ52" s="13"/>
      <c r="ITK52" s="13"/>
      <c r="ITL52" s="13"/>
      <c r="ITM52" s="13"/>
      <c r="ITN52" s="13"/>
      <c r="ITO52" s="13"/>
      <c r="ITP52" s="13"/>
      <c r="ITQ52" s="13"/>
      <c r="ITR52" s="13"/>
      <c r="ITS52" s="13"/>
      <c r="ITT52" s="13"/>
      <c r="ITU52" s="13"/>
      <c r="ITV52" s="13"/>
      <c r="ITW52" s="13"/>
      <c r="ITX52" s="13"/>
      <c r="ITY52" s="13"/>
      <c r="ITZ52" s="13"/>
      <c r="IUA52" s="13"/>
      <c r="IUB52" s="13"/>
      <c r="IUC52" s="13"/>
      <c r="IUD52" s="13"/>
      <c r="IUE52" s="13"/>
      <c r="IUF52" s="13"/>
      <c r="IUG52" s="13"/>
      <c r="IUH52" s="13"/>
      <c r="IUI52" s="13"/>
      <c r="IUJ52" s="13"/>
      <c r="IUK52" s="13"/>
      <c r="IUL52" s="13"/>
      <c r="IUM52" s="13"/>
      <c r="IUN52" s="13"/>
      <c r="IUO52" s="13"/>
      <c r="IUP52" s="13"/>
      <c r="IUQ52" s="13"/>
      <c r="IUR52" s="13"/>
      <c r="IUS52" s="13"/>
      <c r="IUT52" s="13"/>
      <c r="IUU52" s="13"/>
      <c r="IUV52" s="13"/>
      <c r="IUW52" s="13"/>
      <c r="IUX52" s="13"/>
      <c r="IUY52" s="13"/>
      <c r="IUZ52" s="13"/>
      <c r="IVA52" s="13"/>
      <c r="IVB52" s="13"/>
      <c r="IVC52" s="13"/>
      <c r="IVD52" s="13"/>
      <c r="IVE52" s="13"/>
      <c r="IVF52" s="13"/>
      <c r="IVG52" s="13"/>
      <c r="IVH52" s="13"/>
      <c r="IVI52" s="13"/>
      <c r="IVJ52" s="13"/>
      <c r="IVK52" s="13"/>
      <c r="IVL52" s="13"/>
      <c r="IVM52" s="13"/>
      <c r="IVN52" s="13"/>
      <c r="IVO52" s="13"/>
      <c r="IVP52" s="13"/>
      <c r="IVQ52" s="13"/>
      <c r="IVR52" s="13"/>
      <c r="IVS52" s="13"/>
      <c r="IVT52" s="13"/>
      <c r="IVU52" s="13"/>
      <c r="IVV52" s="13"/>
      <c r="IVW52" s="13"/>
      <c r="IVX52" s="13"/>
      <c r="IVY52" s="13"/>
      <c r="IVZ52" s="13"/>
      <c r="IWA52" s="13"/>
      <c r="IWB52" s="13"/>
      <c r="IWC52" s="13"/>
      <c r="IWD52" s="13"/>
      <c r="IWE52" s="13"/>
      <c r="IWF52" s="13"/>
      <c r="IWG52" s="13"/>
      <c r="IWH52" s="13"/>
      <c r="IWI52" s="13"/>
      <c r="IWJ52" s="13"/>
      <c r="IWK52" s="13"/>
      <c r="IWL52" s="13"/>
      <c r="IWM52" s="13"/>
      <c r="IWN52" s="13"/>
      <c r="IWO52" s="13"/>
      <c r="IWP52" s="13"/>
      <c r="IWQ52" s="13"/>
      <c r="IWR52" s="13"/>
      <c r="IWS52" s="13"/>
      <c r="IWT52" s="13"/>
      <c r="IWU52" s="13"/>
      <c r="IWV52" s="13"/>
      <c r="IWW52" s="13"/>
      <c r="IWX52" s="13"/>
      <c r="IWY52" s="13"/>
      <c r="IWZ52" s="13"/>
      <c r="IXA52" s="13"/>
      <c r="IXB52" s="13"/>
      <c r="IXC52" s="13"/>
      <c r="IXD52" s="13"/>
      <c r="IXE52" s="13"/>
      <c r="IXF52" s="13"/>
      <c r="IXG52" s="13"/>
      <c r="IXH52" s="13"/>
      <c r="IXI52" s="13"/>
      <c r="IXJ52" s="13"/>
      <c r="IXK52" s="13"/>
      <c r="IXL52" s="13"/>
      <c r="IXM52" s="13"/>
      <c r="IXN52" s="13"/>
      <c r="IXO52" s="13"/>
      <c r="IXP52" s="13"/>
      <c r="IXQ52" s="13"/>
      <c r="IXR52" s="13"/>
      <c r="IXS52" s="13"/>
      <c r="IXT52" s="13"/>
      <c r="IXU52" s="13"/>
      <c r="IXV52" s="13"/>
      <c r="IXW52" s="13"/>
      <c r="IXX52" s="13"/>
      <c r="IXY52" s="13"/>
      <c r="IXZ52" s="13"/>
      <c r="IYA52" s="13"/>
      <c r="IYB52" s="13"/>
      <c r="IYC52" s="13"/>
      <c r="IYD52" s="13"/>
      <c r="IYE52" s="13"/>
      <c r="IYF52" s="13"/>
      <c r="IYG52" s="13"/>
      <c r="IYH52" s="13"/>
      <c r="IYI52" s="13"/>
      <c r="IYJ52" s="13"/>
      <c r="IYK52" s="13"/>
      <c r="IYL52" s="13"/>
      <c r="IYM52" s="13"/>
      <c r="IYN52" s="13"/>
      <c r="IYO52" s="13"/>
      <c r="IYP52" s="13"/>
      <c r="IYQ52" s="13"/>
      <c r="IYR52" s="13"/>
      <c r="IYS52" s="13"/>
      <c r="IYT52" s="13"/>
      <c r="IYU52" s="13"/>
      <c r="IYV52" s="13"/>
      <c r="IYW52" s="13"/>
      <c r="IYX52" s="13"/>
      <c r="IYY52" s="13"/>
      <c r="IYZ52" s="13"/>
      <c r="IZA52" s="13"/>
      <c r="IZB52" s="13"/>
      <c r="IZC52" s="13"/>
      <c r="IZD52" s="13"/>
      <c r="IZE52" s="13"/>
      <c r="IZF52" s="13"/>
      <c r="IZG52" s="13"/>
      <c r="IZH52" s="13"/>
      <c r="IZI52" s="13"/>
      <c r="IZJ52" s="13"/>
      <c r="IZK52" s="13"/>
      <c r="IZL52" s="13"/>
      <c r="IZM52" s="13"/>
      <c r="IZN52" s="13"/>
      <c r="IZO52" s="13"/>
      <c r="IZP52" s="13"/>
      <c r="IZQ52" s="13"/>
      <c r="IZR52" s="13"/>
      <c r="IZS52" s="13"/>
      <c r="IZT52" s="13"/>
      <c r="IZU52" s="13"/>
      <c r="IZV52" s="13"/>
      <c r="IZW52" s="13"/>
      <c r="IZX52" s="13"/>
      <c r="IZY52" s="13"/>
      <c r="IZZ52" s="13"/>
      <c r="JAA52" s="13"/>
      <c r="JAB52" s="13"/>
      <c r="JAC52" s="13"/>
      <c r="JAD52" s="13"/>
      <c r="JAE52" s="13"/>
      <c r="JAF52" s="13"/>
      <c r="JAG52" s="13"/>
      <c r="JAH52" s="13"/>
      <c r="JAI52" s="13"/>
      <c r="JAJ52" s="13"/>
      <c r="JAK52" s="13"/>
      <c r="JAL52" s="13"/>
      <c r="JAM52" s="13"/>
      <c r="JAN52" s="13"/>
      <c r="JAO52" s="13"/>
      <c r="JAP52" s="13"/>
      <c r="JAQ52" s="13"/>
      <c r="JAR52" s="13"/>
      <c r="JAS52" s="13"/>
      <c r="JAT52" s="13"/>
      <c r="JAU52" s="13"/>
      <c r="JAV52" s="13"/>
      <c r="JAW52" s="13"/>
      <c r="JAX52" s="13"/>
      <c r="JAY52" s="13"/>
      <c r="JAZ52" s="13"/>
      <c r="JBA52" s="13"/>
      <c r="JBB52" s="13"/>
      <c r="JBC52" s="13"/>
      <c r="JBD52" s="13"/>
      <c r="JBE52" s="13"/>
      <c r="JBF52" s="13"/>
      <c r="JBG52" s="13"/>
      <c r="JBH52" s="13"/>
      <c r="JBI52" s="13"/>
      <c r="JBJ52" s="13"/>
      <c r="JBK52" s="13"/>
      <c r="JBL52" s="13"/>
      <c r="JBM52" s="13"/>
      <c r="JBN52" s="13"/>
      <c r="JBO52" s="13"/>
      <c r="JBP52" s="13"/>
      <c r="JBQ52" s="13"/>
      <c r="JBR52" s="13"/>
      <c r="JBS52" s="13"/>
      <c r="JBT52" s="13"/>
      <c r="JBU52" s="13"/>
      <c r="JBV52" s="13"/>
      <c r="JBW52" s="13"/>
      <c r="JBX52" s="13"/>
      <c r="JBY52" s="13"/>
      <c r="JBZ52" s="13"/>
      <c r="JCA52" s="13"/>
      <c r="JCB52" s="13"/>
      <c r="JCC52" s="13"/>
      <c r="JCD52" s="13"/>
      <c r="JCE52" s="13"/>
      <c r="JCF52" s="13"/>
      <c r="JCG52" s="13"/>
      <c r="JCH52" s="13"/>
      <c r="JCI52" s="13"/>
      <c r="JCJ52" s="13"/>
      <c r="JCK52" s="13"/>
      <c r="JCL52" s="13"/>
      <c r="JCM52" s="13"/>
      <c r="JCN52" s="13"/>
      <c r="JCO52" s="13"/>
      <c r="JCP52" s="13"/>
      <c r="JCQ52" s="13"/>
      <c r="JCR52" s="13"/>
      <c r="JCS52" s="13"/>
      <c r="JCT52" s="13"/>
      <c r="JCU52" s="13"/>
      <c r="JCV52" s="13"/>
      <c r="JCW52" s="13"/>
      <c r="JCX52" s="13"/>
      <c r="JCY52" s="13"/>
      <c r="JCZ52" s="13"/>
      <c r="JDA52" s="13"/>
      <c r="JDB52" s="13"/>
      <c r="JDC52" s="13"/>
      <c r="JDD52" s="13"/>
      <c r="JDE52" s="13"/>
      <c r="JDF52" s="13"/>
      <c r="JDG52" s="13"/>
      <c r="JDH52" s="13"/>
      <c r="JDI52" s="13"/>
      <c r="JDJ52" s="13"/>
      <c r="JDK52" s="13"/>
      <c r="JDL52" s="13"/>
      <c r="JDM52" s="13"/>
      <c r="JDN52" s="13"/>
      <c r="JDO52" s="13"/>
      <c r="JDP52" s="13"/>
      <c r="JDQ52" s="13"/>
      <c r="JDR52" s="13"/>
      <c r="JDS52" s="13"/>
      <c r="JDT52" s="13"/>
      <c r="JDU52" s="13"/>
      <c r="JDV52" s="13"/>
      <c r="JDW52" s="13"/>
      <c r="JDX52" s="13"/>
      <c r="JDY52" s="13"/>
      <c r="JDZ52" s="13"/>
      <c r="JEA52" s="13"/>
      <c r="JEB52" s="13"/>
      <c r="JEC52" s="13"/>
      <c r="JED52" s="13"/>
      <c r="JEE52" s="13"/>
      <c r="JEF52" s="13"/>
      <c r="JEG52" s="13"/>
      <c r="JEH52" s="13"/>
      <c r="JEI52" s="13"/>
      <c r="JEJ52" s="13"/>
      <c r="JEK52" s="13"/>
      <c r="JEL52" s="13"/>
      <c r="JEM52" s="13"/>
      <c r="JEN52" s="13"/>
      <c r="JEO52" s="13"/>
      <c r="JEP52" s="13"/>
      <c r="JEQ52" s="13"/>
      <c r="JER52" s="13"/>
      <c r="JES52" s="13"/>
      <c r="JET52" s="13"/>
      <c r="JEU52" s="13"/>
      <c r="JEV52" s="13"/>
      <c r="JEW52" s="13"/>
      <c r="JEX52" s="13"/>
      <c r="JEY52" s="13"/>
      <c r="JEZ52" s="13"/>
      <c r="JFA52" s="13"/>
      <c r="JFB52" s="13"/>
      <c r="JFC52" s="13"/>
      <c r="JFD52" s="13"/>
      <c r="JFE52" s="13"/>
      <c r="JFF52" s="13"/>
      <c r="JFG52" s="13"/>
      <c r="JFH52" s="13"/>
      <c r="JFI52" s="13"/>
      <c r="JFJ52" s="13"/>
      <c r="JFK52" s="13"/>
      <c r="JFL52" s="13"/>
      <c r="JFM52" s="13"/>
      <c r="JFN52" s="13"/>
      <c r="JFO52" s="13"/>
      <c r="JFP52" s="13"/>
      <c r="JFQ52" s="13"/>
      <c r="JFR52" s="13"/>
      <c r="JFS52" s="13"/>
      <c r="JFT52" s="13"/>
      <c r="JFU52" s="13"/>
      <c r="JFV52" s="13"/>
      <c r="JFW52" s="13"/>
      <c r="JFX52" s="13"/>
      <c r="JFY52" s="13"/>
      <c r="JFZ52" s="13"/>
      <c r="JGA52" s="13"/>
      <c r="JGB52" s="13"/>
      <c r="JGC52" s="13"/>
      <c r="JGD52" s="13"/>
      <c r="JGE52" s="13"/>
      <c r="JGF52" s="13"/>
      <c r="JGG52" s="13"/>
      <c r="JGH52" s="13"/>
      <c r="JGI52" s="13"/>
      <c r="JGJ52" s="13"/>
      <c r="JGK52" s="13"/>
      <c r="JGL52" s="13"/>
      <c r="JGM52" s="13"/>
      <c r="JGN52" s="13"/>
      <c r="JGO52" s="13"/>
      <c r="JGP52" s="13"/>
      <c r="JGQ52" s="13"/>
      <c r="JGR52" s="13"/>
      <c r="JGS52" s="13"/>
      <c r="JGT52" s="13"/>
      <c r="JGU52" s="13"/>
      <c r="JGV52" s="13"/>
      <c r="JGW52" s="13"/>
      <c r="JGX52" s="13"/>
      <c r="JGY52" s="13"/>
      <c r="JGZ52" s="13"/>
      <c r="JHA52" s="13"/>
      <c r="JHB52" s="13"/>
      <c r="JHC52" s="13"/>
      <c r="JHD52" s="13"/>
      <c r="JHE52" s="13"/>
      <c r="JHF52" s="13"/>
      <c r="JHG52" s="13"/>
      <c r="JHH52" s="13"/>
      <c r="JHI52" s="13"/>
      <c r="JHJ52" s="13"/>
      <c r="JHK52" s="13"/>
      <c r="JHL52" s="13"/>
      <c r="JHM52" s="13"/>
      <c r="JHN52" s="13"/>
      <c r="JHO52" s="13"/>
      <c r="JHP52" s="13"/>
      <c r="JHQ52" s="13"/>
      <c r="JHR52" s="13"/>
      <c r="JHS52" s="13"/>
      <c r="JHT52" s="13"/>
      <c r="JHU52" s="13"/>
      <c r="JHV52" s="13"/>
      <c r="JHW52" s="13"/>
      <c r="JHX52" s="13"/>
      <c r="JHY52" s="13"/>
      <c r="JHZ52" s="13"/>
      <c r="JIA52" s="13"/>
      <c r="JIB52" s="13"/>
      <c r="JIC52" s="13"/>
      <c r="JID52" s="13"/>
      <c r="JIE52" s="13"/>
      <c r="JIF52" s="13"/>
      <c r="JIG52" s="13"/>
      <c r="JIH52" s="13"/>
      <c r="JII52" s="13"/>
      <c r="JIJ52" s="13"/>
      <c r="JIK52" s="13"/>
      <c r="JIL52" s="13"/>
      <c r="JIM52" s="13"/>
      <c r="JIN52" s="13"/>
      <c r="JIO52" s="13"/>
      <c r="JIP52" s="13"/>
      <c r="JIQ52" s="13"/>
      <c r="JIR52" s="13"/>
      <c r="JIS52" s="13"/>
      <c r="JIT52" s="13"/>
      <c r="JIU52" s="13"/>
      <c r="JIV52" s="13"/>
      <c r="JIW52" s="13"/>
      <c r="JIX52" s="13"/>
      <c r="JIY52" s="13"/>
      <c r="JIZ52" s="13"/>
      <c r="JJA52" s="13"/>
      <c r="JJB52" s="13"/>
      <c r="JJC52" s="13"/>
      <c r="JJD52" s="13"/>
      <c r="JJE52" s="13"/>
      <c r="JJF52" s="13"/>
      <c r="JJG52" s="13"/>
      <c r="JJH52" s="13"/>
      <c r="JJI52" s="13"/>
      <c r="JJJ52" s="13"/>
      <c r="JJK52" s="13"/>
      <c r="JJL52" s="13"/>
      <c r="JJM52" s="13"/>
      <c r="JJN52" s="13"/>
      <c r="JJO52" s="13"/>
      <c r="JJP52" s="13"/>
      <c r="JJQ52" s="13"/>
      <c r="JJR52" s="13"/>
      <c r="JJS52" s="13"/>
      <c r="JJT52" s="13"/>
      <c r="JJU52" s="13"/>
      <c r="JJV52" s="13"/>
      <c r="JJW52" s="13"/>
      <c r="JJX52" s="13"/>
      <c r="JJY52" s="13"/>
      <c r="JJZ52" s="13"/>
      <c r="JKA52" s="13"/>
      <c r="JKB52" s="13"/>
      <c r="JKC52" s="13"/>
      <c r="JKD52" s="13"/>
      <c r="JKE52" s="13"/>
      <c r="JKF52" s="13"/>
      <c r="JKG52" s="13"/>
      <c r="JKH52" s="13"/>
      <c r="JKI52" s="13"/>
      <c r="JKJ52" s="13"/>
      <c r="JKK52" s="13"/>
      <c r="JKL52" s="13"/>
      <c r="JKM52" s="13"/>
      <c r="JKN52" s="13"/>
      <c r="JKO52" s="13"/>
      <c r="JKP52" s="13"/>
      <c r="JKQ52" s="13"/>
      <c r="JKR52" s="13"/>
      <c r="JKS52" s="13"/>
      <c r="JKT52" s="13"/>
      <c r="JKU52" s="13"/>
      <c r="JKV52" s="13"/>
      <c r="JKW52" s="13"/>
      <c r="JKX52" s="13"/>
      <c r="JKY52" s="13"/>
      <c r="JKZ52" s="13"/>
      <c r="JLA52" s="13"/>
      <c r="JLB52" s="13"/>
      <c r="JLC52" s="13"/>
      <c r="JLD52" s="13"/>
      <c r="JLE52" s="13"/>
      <c r="JLF52" s="13"/>
      <c r="JLG52" s="13"/>
      <c r="JLH52" s="13"/>
      <c r="JLI52" s="13"/>
      <c r="JLJ52" s="13"/>
      <c r="JLK52" s="13"/>
      <c r="JLL52" s="13"/>
      <c r="JLM52" s="13"/>
      <c r="JLN52" s="13"/>
      <c r="JLO52" s="13"/>
      <c r="JLP52" s="13"/>
      <c r="JLQ52" s="13"/>
      <c r="JLR52" s="13"/>
      <c r="JLS52" s="13"/>
      <c r="JLT52" s="13"/>
      <c r="JLU52" s="13"/>
      <c r="JLV52" s="13"/>
      <c r="JLW52" s="13"/>
      <c r="JLX52" s="13"/>
      <c r="JLY52" s="13"/>
      <c r="JLZ52" s="13"/>
      <c r="JMA52" s="13"/>
      <c r="JMB52" s="13"/>
      <c r="JMC52" s="13"/>
      <c r="JMD52" s="13"/>
      <c r="JME52" s="13"/>
      <c r="JMF52" s="13"/>
      <c r="JMG52" s="13"/>
      <c r="JMH52" s="13"/>
      <c r="JMI52" s="13"/>
      <c r="JMJ52" s="13"/>
      <c r="JMK52" s="13"/>
      <c r="JML52" s="13"/>
      <c r="JMM52" s="13"/>
      <c r="JMN52" s="13"/>
      <c r="JMO52" s="13"/>
      <c r="JMP52" s="13"/>
      <c r="JMQ52" s="13"/>
      <c r="JMR52" s="13"/>
      <c r="JMS52" s="13"/>
      <c r="JMT52" s="13"/>
      <c r="JMU52" s="13"/>
      <c r="JMV52" s="13"/>
      <c r="JMW52" s="13"/>
      <c r="JMX52" s="13"/>
      <c r="JMY52" s="13"/>
      <c r="JMZ52" s="13"/>
      <c r="JNA52" s="13"/>
      <c r="JNB52" s="13"/>
      <c r="JNC52" s="13"/>
      <c r="JND52" s="13"/>
      <c r="JNE52" s="13"/>
      <c r="JNF52" s="13"/>
      <c r="JNG52" s="13"/>
      <c r="JNH52" s="13"/>
      <c r="JNI52" s="13"/>
      <c r="JNJ52" s="13"/>
      <c r="JNK52" s="13"/>
      <c r="JNL52" s="13"/>
      <c r="JNM52" s="13"/>
      <c r="JNN52" s="13"/>
      <c r="JNO52" s="13"/>
      <c r="JNP52" s="13"/>
      <c r="JNQ52" s="13"/>
      <c r="JNR52" s="13"/>
      <c r="JNS52" s="13"/>
      <c r="JNT52" s="13"/>
      <c r="JNU52" s="13"/>
      <c r="JNV52" s="13"/>
      <c r="JNW52" s="13"/>
      <c r="JNX52" s="13"/>
      <c r="JNY52" s="13"/>
      <c r="JNZ52" s="13"/>
      <c r="JOA52" s="13"/>
      <c r="JOB52" s="13"/>
      <c r="JOC52" s="13"/>
      <c r="JOD52" s="13"/>
      <c r="JOE52" s="13"/>
      <c r="JOF52" s="13"/>
      <c r="JOG52" s="13"/>
      <c r="JOH52" s="13"/>
      <c r="JOI52" s="13"/>
      <c r="JOJ52" s="13"/>
      <c r="JOK52" s="13"/>
      <c r="JOL52" s="13"/>
      <c r="JOM52" s="13"/>
      <c r="JON52" s="13"/>
      <c r="JOO52" s="13"/>
      <c r="JOP52" s="13"/>
      <c r="JOQ52" s="13"/>
      <c r="JOR52" s="13"/>
      <c r="JOS52" s="13"/>
      <c r="JOT52" s="13"/>
      <c r="JOU52" s="13"/>
      <c r="JOV52" s="13"/>
      <c r="JOW52" s="13"/>
      <c r="JOX52" s="13"/>
      <c r="JOY52" s="13"/>
      <c r="JOZ52" s="13"/>
      <c r="JPA52" s="13"/>
      <c r="JPB52" s="13"/>
      <c r="JPC52" s="13"/>
      <c r="JPD52" s="13"/>
      <c r="JPE52" s="13"/>
      <c r="JPF52" s="13"/>
      <c r="JPG52" s="13"/>
      <c r="JPH52" s="13"/>
      <c r="JPI52" s="13"/>
      <c r="JPJ52" s="13"/>
      <c r="JPK52" s="13"/>
      <c r="JPL52" s="13"/>
      <c r="JPM52" s="13"/>
      <c r="JPN52" s="13"/>
      <c r="JPO52" s="13"/>
      <c r="JPP52" s="13"/>
      <c r="JPQ52" s="13"/>
      <c r="JPR52" s="13"/>
      <c r="JPS52" s="13"/>
      <c r="JPT52" s="13"/>
      <c r="JPU52" s="13"/>
      <c r="JPV52" s="13"/>
      <c r="JPW52" s="13"/>
      <c r="JPX52" s="13"/>
      <c r="JPY52" s="13"/>
      <c r="JPZ52" s="13"/>
      <c r="JQA52" s="13"/>
      <c r="JQB52" s="13"/>
      <c r="JQC52" s="13"/>
      <c r="JQD52" s="13"/>
      <c r="JQE52" s="13"/>
      <c r="JQF52" s="13"/>
      <c r="JQG52" s="13"/>
      <c r="JQH52" s="13"/>
      <c r="JQI52" s="13"/>
      <c r="JQJ52" s="13"/>
      <c r="JQK52" s="13"/>
      <c r="JQL52" s="13"/>
      <c r="JQM52" s="13"/>
      <c r="JQN52" s="13"/>
      <c r="JQO52" s="13"/>
      <c r="JQP52" s="13"/>
      <c r="JQQ52" s="13"/>
      <c r="JQR52" s="13"/>
      <c r="JQS52" s="13"/>
      <c r="JQT52" s="13"/>
      <c r="JQU52" s="13"/>
      <c r="JQV52" s="13"/>
      <c r="JQW52" s="13"/>
      <c r="JQX52" s="13"/>
      <c r="JQY52" s="13"/>
      <c r="JQZ52" s="13"/>
      <c r="JRA52" s="13"/>
      <c r="JRB52" s="13"/>
      <c r="JRC52" s="13"/>
      <c r="JRD52" s="13"/>
      <c r="JRE52" s="13"/>
      <c r="JRF52" s="13"/>
      <c r="JRG52" s="13"/>
      <c r="JRH52" s="13"/>
      <c r="JRI52" s="13"/>
      <c r="JRJ52" s="13"/>
      <c r="JRK52" s="13"/>
      <c r="JRL52" s="13"/>
      <c r="JRM52" s="13"/>
      <c r="JRN52" s="13"/>
      <c r="JRO52" s="13"/>
      <c r="JRP52" s="13"/>
      <c r="JRQ52" s="13"/>
      <c r="JRR52" s="13"/>
      <c r="JRS52" s="13"/>
      <c r="JRT52" s="13"/>
      <c r="JRU52" s="13"/>
      <c r="JRV52" s="13"/>
      <c r="JRW52" s="13"/>
      <c r="JRX52" s="13"/>
      <c r="JRY52" s="13"/>
      <c r="JRZ52" s="13"/>
      <c r="JSA52" s="13"/>
      <c r="JSB52" s="13"/>
      <c r="JSC52" s="13"/>
      <c r="JSD52" s="13"/>
      <c r="JSE52" s="13"/>
      <c r="JSF52" s="13"/>
      <c r="JSG52" s="13"/>
      <c r="JSH52" s="13"/>
      <c r="JSI52" s="13"/>
      <c r="JSJ52" s="13"/>
      <c r="JSK52" s="13"/>
      <c r="JSL52" s="13"/>
      <c r="JSM52" s="13"/>
      <c r="JSN52" s="13"/>
      <c r="JSO52" s="13"/>
      <c r="JSP52" s="13"/>
      <c r="JSQ52" s="13"/>
      <c r="JSR52" s="13"/>
      <c r="JSS52" s="13"/>
      <c r="JST52" s="13"/>
      <c r="JSU52" s="13"/>
      <c r="JSV52" s="13"/>
      <c r="JSW52" s="13"/>
      <c r="JSX52" s="13"/>
      <c r="JSY52" s="13"/>
      <c r="JSZ52" s="13"/>
      <c r="JTA52" s="13"/>
      <c r="JTB52" s="13"/>
      <c r="JTC52" s="13"/>
      <c r="JTD52" s="13"/>
      <c r="JTE52" s="13"/>
      <c r="JTF52" s="13"/>
      <c r="JTG52" s="13"/>
      <c r="JTH52" s="13"/>
      <c r="JTI52" s="13"/>
      <c r="JTJ52" s="13"/>
      <c r="JTK52" s="13"/>
      <c r="JTL52" s="13"/>
      <c r="JTM52" s="13"/>
      <c r="JTN52" s="13"/>
      <c r="JTO52" s="13"/>
      <c r="JTP52" s="13"/>
      <c r="JTQ52" s="13"/>
      <c r="JTR52" s="13"/>
      <c r="JTS52" s="13"/>
      <c r="JTT52" s="13"/>
      <c r="JTU52" s="13"/>
      <c r="JTV52" s="13"/>
      <c r="JTW52" s="13"/>
      <c r="JTX52" s="13"/>
      <c r="JTY52" s="13"/>
      <c r="JTZ52" s="13"/>
      <c r="JUA52" s="13"/>
      <c r="JUB52" s="13"/>
      <c r="JUC52" s="13"/>
      <c r="JUD52" s="13"/>
      <c r="JUE52" s="13"/>
      <c r="JUF52" s="13"/>
      <c r="JUG52" s="13"/>
      <c r="JUH52" s="13"/>
      <c r="JUI52" s="13"/>
      <c r="JUJ52" s="13"/>
      <c r="JUK52" s="13"/>
      <c r="JUL52" s="13"/>
      <c r="JUM52" s="13"/>
      <c r="JUN52" s="13"/>
      <c r="JUO52" s="13"/>
      <c r="JUP52" s="13"/>
      <c r="JUQ52" s="13"/>
      <c r="JUR52" s="13"/>
      <c r="JUS52" s="13"/>
      <c r="JUT52" s="13"/>
      <c r="JUU52" s="13"/>
      <c r="JUV52" s="13"/>
      <c r="JUW52" s="13"/>
      <c r="JUX52" s="13"/>
      <c r="JUY52" s="13"/>
      <c r="JUZ52" s="13"/>
      <c r="JVA52" s="13"/>
      <c r="JVB52" s="13"/>
      <c r="JVC52" s="13"/>
      <c r="JVD52" s="13"/>
      <c r="JVE52" s="13"/>
      <c r="JVF52" s="13"/>
      <c r="JVG52" s="13"/>
      <c r="JVH52" s="13"/>
      <c r="JVI52" s="13"/>
      <c r="JVJ52" s="13"/>
      <c r="JVK52" s="13"/>
      <c r="JVL52" s="13"/>
      <c r="JVM52" s="13"/>
      <c r="JVN52" s="13"/>
      <c r="JVO52" s="13"/>
      <c r="JVP52" s="13"/>
      <c r="JVQ52" s="13"/>
      <c r="JVR52" s="13"/>
      <c r="JVS52" s="13"/>
      <c r="JVT52" s="13"/>
      <c r="JVU52" s="13"/>
      <c r="JVV52" s="13"/>
      <c r="JVW52" s="13"/>
      <c r="JVX52" s="13"/>
      <c r="JVY52" s="13"/>
      <c r="JVZ52" s="13"/>
      <c r="JWA52" s="13"/>
      <c r="JWB52" s="13"/>
      <c r="JWC52" s="13"/>
      <c r="JWD52" s="13"/>
      <c r="JWE52" s="13"/>
      <c r="JWF52" s="13"/>
      <c r="JWG52" s="13"/>
      <c r="JWH52" s="13"/>
      <c r="JWI52" s="13"/>
      <c r="JWJ52" s="13"/>
      <c r="JWK52" s="13"/>
      <c r="JWL52" s="13"/>
      <c r="JWM52" s="13"/>
      <c r="JWN52" s="13"/>
      <c r="JWO52" s="13"/>
      <c r="JWP52" s="13"/>
      <c r="JWQ52" s="13"/>
      <c r="JWR52" s="13"/>
      <c r="JWS52" s="13"/>
      <c r="JWT52" s="13"/>
      <c r="JWU52" s="13"/>
      <c r="JWV52" s="13"/>
      <c r="JWW52" s="13"/>
      <c r="JWX52" s="13"/>
      <c r="JWY52" s="13"/>
      <c r="JWZ52" s="13"/>
      <c r="JXA52" s="13"/>
      <c r="JXB52" s="13"/>
      <c r="JXC52" s="13"/>
      <c r="JXD52" s="13"/>
      <c r="JXE52" s="13"/>
      <c r="JXF52" s="13"/>
      <c r="JXG52" s="13"/>
      <c r="JXH52" s="13"/>
      <c r="JXI52" s="13"/>
      <c r="JXJ52" s="13"/>
      <c r="JXK52" s="13"/>
      <c r="JXL52" s="13"/>
      <c r="JXM52" s="13"/>
      <c r="JXN52" s="13"/>
      <c r="JXO52" s="13"/>
      <c r="JXP52" s="13"/>
      <c r="JXQ52" s="13"/>
      <c r="JXR52" s="13"/>
      <c r="JXS52" s="13"/>
      <c r="JXT52" s="13"/>
      <c r="JXU52" s="13"/>
      <c r="JXV52" s="13"/>
      <c r="JXW52" s="13"/>
      <c r="JXX52" s="13"/>
      <c r="JXY52" s="13"/>
      <c r="JXZ52" s="13"/>
      <c r="JYA52" s="13"/>
      <c r="JYB52" s="13"/>
      <c r="JYC52" s="13"/>
      <c r="JYD52" s="13"/>
      <c r="JYE52" s="13"/>
      <c r="JYF52" s="13"/>
      <c r="JYG52" s="13"/>
      <c r="JYH52" s="13"/>
      <c r="JYI52" s="13"/>
      <c r="JYJ52" s="13"/>
      <c r="JYK52" s="13"/>
      <c r="JYL52" s="13"/>
      <c r="JYM52" s="13"/>
      <c r="JYN52" s="13"/>
      <c r="JYO52" s="13"/>
      <c r="JYP52" s="13"/>
      <c r="JYQ52" s="13"/>
      <c r="JYR52" s="13"/>
      <c r="JYS52" s="13"/>
      <c r="JYT52" s="13"/>
      <c r="JYU52" s="13"/>
      <c r="JYV52" s="13"/>
      <c r="JYW52" s="13"/>
      <c r="JYX52" s="13"/>
      <c r="JYY52" s="13"/>
      <c r="JYZ52" s="13"/>
      <c r="JZA52" s="13"/>
      <c r="JZB52" s="13"/>
      <c r="JZC52" s="13"/>
      <c r="JZD52" s="13"/>
      <c r="JZE52" s="13"/>
      <c r="JZF52" s="13"/>
      <c r="JZG52" s="13"/>
      <c r="JZH52" s="13"/>
      <c r="JZI52" s="13"/>
      <c r="JZJ52" s="13"/>
      <c r="JZK52" s="13"/>
      <c r="JZL52" s="13"/>
      <c r="JZM52" s="13"/>
      <c r="JZN52" s="13"/>
      <c r="JZO52" s="13"/>
      <c r="JZP52" s="13"/>
      <c r="JZQ52" s="13"/>
      <c r="JZR52" s="13"/>
      <c r="JZS52" s="13"/>
      <c r="JZT52" s="13"/>
      <c r="JZU52" s="13"/>
      <c r="JZV52" s="13"/>
      <c r="JZW52" s="13"/>
      <c r="JZX52" s="13"/>
      <c r="JZY52" s="13"/>
      <c r="JZZ52" s="13"/>
      <c r="KAA52" s="13"/>
      <c r="KAB52" s="13"/>
      <c r="KAC52" s="13"/>
      <c r="KAD52" s="13"/>
      <c r="KAE52" s="13"/>
      <c r="KAF52" s="13"/>
      <c r="KAG52" s="13"/>
      <c r="KAH52" s="13"/>
      <c r="KAI52" s="13"/>
      <c r="KAJ52" s="13"/>
      <c r="KAK52" s="13"/>
      <c r="KAL52" s="13"/>
      <c r="KAM52" s="13"/>
      <c r="KAN52" s="13"/>
      <c r="KAO52" s="13"/>
      <c r="KAP52" s="13"/>
      <c r="KAQ52" s="13"/>
      <c r="KAR52" s="13"/>
      <c r="KAS52" s="13"/>
      <c r="KAT52" s="13"/>
      <c r="KAU52" s="13"/>
      <c r="KAV52" s="13"/>
      <c r="KAW52" s="13"/>
      <c r="KAX52" s="13"/>
      <c r="KAY52" s="13"/>
      <c r="KAZ52" s="13"/>
      <c r="KBA52" s="13"/>
      <c r="KBB52" s="13"/>
      <c r="KBC52" s="13"/>
      <c r="KBD52" s="13"/>
      <c r="KBE52" s="13"/>
      <c r="KBF52" s="13"/>
      <c r="KBG52" s="13"/>
      <c r="KBH52" s="13"/>
      <c r="KBI52" s="13"/>
      <c r="KBJ52" s="13"/>
      <c r="KBK52" s="13"/>
      <c r="KBL52" s="13"/>
      <c r="KBM52" s="13"/>
      <c r="KBN52" s="13"/>
      <c r="KBO52" s="13"/>
      <c r="KBP52" s="13"/>
      <c r="KBQ52" s="13"/>
      <c r="KBR52" s="13"/>
      <c r="KBS52" s="13"/>
      <c r="KBT52" s="13"/>
      <c r="KBU52" s="13"/>
      <c r="KBV52" s="13"/>
      <c r="KBW52" s="13"/>
      <c r="KBX52" s="13"/>
      <c r="KBY52" s="13"/>
      <c r="KBZ52" s="13"/>
      <c r="KCA52" s="13"/>
      <c r="KCB52" s="13"/>
      <c r="KCC52" s="13"/>
      <c r="KCD52" s="13"/>
      <c r="KCE52" s="13"/>
      <c r="KCF52" s="13"/>
      <c r="KCG52" s="13"/>
      <c r="KCH52" s="13"/>
      <c r="KCI52" s="13"/>
      <c r="KCJ52" s="13"/>
      <c r="KCK52" s="13"/>
      <c r="KCL52" s="13"/>
      <c r="KCM52" s="13"/>
      <c r="KCN52" s="13"/>
      <c r="KCO52" s="13"/>
      <c r="KCP52" s="13"/>
      <c r="KCQ52" s="13"/>
      <c r="KCR52" s="13"/>
      <c r="KCS52" s="13"/>
      <c r="KCT52" s="13"/>
      <c r="KCU52" s="13"/>
      <c r="KCV52" s="13"/>
      <c r="KCW52" s="13"/>
      <c r="KCX52" s="13"/>
      <c r="KCY52" s="13"/>
      <c r="KCZ52" s="13"/>
      <c r="KDA52" s="13"/>
      <c r="KDB52" s="13"/>
      <c r="KDC52" s="13"/>
      <c r="KDD52" s="13"/>
      <c r="KDE52" s="13"/>
      <c r="KDF52" s="13"/>
      <c r="KDG52" s="13"/>
      <c r="KDH52" s="13"/>
      <c r="KDI52" s="13"/>
      <c r="KDJ52" s="13"/>
      <c r="KDK52" s="13"/>
      <c r="KDL52" s="13"/>
      <c r="KDM52" s="13"/>
      <c r="KDN52" s="13"/>
      <c r="KDO52" s="13"/>
      <c r="KDP52" s="13"/>
      <c r="KDQ52" s="13"/>
      <c r="KDR52" s="13"/>
      <c r="KDS52" s="13"/>
      <c r="KDT52" s="13"/>
      <c r="KDU52" s="13"/>
      <c r="KDV52" s="13"/>
      <c r="KDW52" s="13"/>
      <c r="KDX52" s="13"/>
      <c r="KDY52" s="13"/>
      <c r="KDZ52" s="13"/>
      <c r="KEA52" s="13"/>
      <c r="KEB52" s="13"/>
      <c r="KEC52" s="13"/>
      <c r="KED52" s="13"/>
      <c r="KEE52" s="13"/>
      <c r="KEF52" s="13"/>
      <c r="KEG52" s="13"/>
      <c r="KEH52" s="13"/>
      <c r="KEI52" s="13"/>
      <c r="KEJ52" s="13"/>
      <c r="KEK52" s="13"/>
      <c r="KEL52" s="13"/>
      <c r="KEM52" s="13"/>
      <c r="KEN52" s="13"/>
      <c r="KEO52" s="13"/>
      <c r="KEP52" s="13"/>
      <c r="KEQ52" s="13"/>
      <c r="KER52" s="13"/>
      <c r="KES52" s="13"/>
      <c r="KET52" s="13"/>
      <c r="KEU52" s="13"/>
      <c r="KEV52" s="13"/>
      <c r="KEW52" s="13"/>
      <c r="KEX52" s="13"/>
      <c r="KEY52" s="13"/>
      <c r="KEZ52" s="13"/>
      <c r="KFA52" s="13"/>
      <c r="KFB52" s="13"/>
      <c r="KFC52" s="13"/>
      <c r="KFD52" s="13"/>
      <c r="KFE52" s="13"/>
      <c r="KFF52" s="13"/>
      <c r="KFG52" s="13"/>
      <c r="KFH52" s="13"/>
      <c r="KFI52" s="13"/>
      <c r="KFJ52" s="13"/>
      <c r="KFK52" s="13"/>
      <c r="KFL52" s="13"/>
      <c r="KFM52" s="13"/>
      <c r="KFN52" s="13"/>
      <c r="KFO52" s="13"/>
      <c r="KFP52" s="13"/>
      <c r="KFQ52" s="13"/>
      <c r="KFR52" s="13"/>
      <c r="KFS52" s="13"/>
      <c r="KFT52" s="13"/>
      <c r="KFU52" s="13"/>
      <c r="KFV52" s="13"/>
      <c r="KFW52" s="13"/>
      <c r="KFX52" s="13"/>
      <c r="KFY52" s="13"/>
      <c r="KFZ52" s="13"/>
      <c r="KGA52" s="13"/>
      <c r="KGB52" s="13"/>
      <c r="KGC52" s="13"/>
      <c r="KGD52" s="13"/>
      <c r="KGE52" s="13"/>
      <c r="KGF52" s="13"/>
      <c r="KGG52" s="13"/>
      <c r="KGH52" s="13"/>
      <c r="KGI52" s="13"/>
      <c r="KGJ52" s="13"/>
      <c r="KGK52" s="13"/>
      <c r="KGL52" s="13"/>
      <c r="KGM52" s="13"/>
      <c r="KGN52" s="13"/>
      <c r="KGO52" s="13"/>
      <c r="KGP52" s="13"/>
      <c r="KGQ52" s="13"/>
      <c r="KGR52" s="13"/>
      <c r="KGS52" s="13"/>
      <c r="KGT52" s="13"/>
      <c r="KGU52" s="13"/>
      <c r="KGV52" s="13"/>
      <c r="KGW52" s="13"/>
      <c r="KGX52" s="13"/>
      <c r="KGY52" s="13"/>
      <c r="KGZ52" s="13"/>
      <c r="KHA52" s="13"/>
      <c r="KHB52" s="13"/>
      <c r="KHC52" s="13"/>
      <c r="KHD52" s="13"/>
      <c r="KHE52" s="13"/>
      <c r="KHF52" s="13"/>
      <c r="KHG52" s="13"/>
      <c r="KHH52" s="13"/>
      <c r="KHI52" s="13"/>
      <c r="KHJ52" s="13"/>
      <c r="KHK52" s="13"/>
      <c r="KHL52" s="13"/>
      <c r="KHM52" s="13"/>
      <c r="KHN52" s="13"/>
      <c r="KHO52" s="13"/>
      <c r="KHP52" s="13"/>
      <c r="KHQ52" s="13"/>
      <c r="KHR52" s="13"/>
      <c r="KHS52" s="13"/>
      <c r="KHT52" s="13"/>
      <c r="KHU52" s="13"/>
      <c r="KHV52" s="13"/>
      <c r="KHW52" s="13"/>
      <c r="KHX52" s="13"/>
      <c r="KHY52" s="13"/>
      <c r="KHZ52" s="13"/>
      <c r="KIA52" s="13"/>
      <c r="KIB52" s="13"/>
      <c r="KIC52" s="13"/>
      <c r="KID52" s="13"/>
      <c r="KIE52" s="13"/>
      <c r="KIF52" s="13"/>
      <c r="KIG52" s="13"/>
      <c r="KIH52" s="13"/>
      <c r="KII52" s="13"/>
      <c r="KIJ52" s="13"/>
      <c r="KIK52" s="13"/>
      <c r="KIL52" s="13"/>
      <c r="KIM52" s="13"/>
      <c r="KIN52" s="13"/>
      <c r="KIO52" s="13"/>
      <c r="KIP52" s="13"/>
      <c r="KIQ52" s="13"/>
      <c r="KIR52" s="13"/>
      <c r="KIS52" s="13"/>
      <c r="KIT52" s="13"/>
      <c r="KIU52" s="13"/>
      <c r="KIV52" s="13"/>
      <c r="KIW52" s="13"/>
      <c r="KIX52" s="13"/>
      <c r="KIY52" s="13"/>
      <c r="KIZ52" s="13"/>
      <c r="KJA52" s="13"/>
      <c r="KJB52" s="13"/>
      <c r="KJC52" s="13"/>
      <c r="KJD52" s="13"/>
      <c r="KJE52" s="13"/>
      <c r="KJF52" s="13"/>
      <c r="KJG52" s="13"/>
      <c r="KJH52" s="13"/>
      <c r="KJI52" s="13"/>
      <c r="KJJ52" s="13"/>
      <c r="KJK52" s="13"/>
      <c r="KJL52" s="13"/>
      <c r="KJM52" s="13"/>
      <c r="KJN52" s="13"/>
      <c r="KJO52" s="13"/>
      <c r="KJP52" s="13"/>
      <c r="KJQ52" s="13"/>
      <c r="KJR52" s="13"/>
      <c r="KJS52" s="13"/>
      <c r="KJT52" s="13"/>
      <c r="KJU52" s="13"/>
      <c r="KJV52" s="13"/>
      <c r="KJW52" s="13"/>
      <c r="KJX52" s="13"/>
      <c r="KJY52" s="13"/>
      <c r="KJZ52" s="13"/>
      <c r="KKA52" s="13"/>
      <c r="KKB52" s="13"/>
      <c r="KKC52" s="13"/>
      <c r="KKD52" s="13"/>
      <c r="KKE52" s="13"/>
      <c r="KKF52" s="13"/>
      <c r="KKG52" s="13"/>
      <c r="KKH52" s="13"/>
      <c r="KKI52" s="13"/>
      <c r="KKJ52" s="13"/>
      <c r="KKK52" s="13"/>
      <c r="KKL52" s="13"/>
      <c r="KKM52" s="13"/>
      <c r="KKN52" s="13"/>
      <c r="KKO52" s="13"/>
      <c r="KKP52" s="13"/>
      <c r="KKQ52" s="13"/>
      <c r="KKR52" s="13"/>
      <c r="KKS52" s="13"/>
      <c r="KKT52" s="13"/>
      <c r="KKU52" s="13"/>
      <c r="KKV52" s="13"/>
      <c r="KKW52" s="13"/>
      <c r="KKX52" s="13"/>
      <c r="KKY52" s="13"/>
      <c r="KKZ52" s="13"/>
      <c r="KLA52" s="13"/>
      <c r="KLB52" s="13"/>
      <c r="KLC52" s="13"/>
      <c r="KLD52" s="13"/>
      <c r="KLE52" s="13"/>
      <c r="KLF52" s="13"/>
      <c r="KLG52" s="13"/>
      <c r="KLH52" s="13"/>
      <c r="KLI52" s="13"/>
      <c r="KLJ52" s="13"/>
      <c r="KLK52" s="13"/>
      <c r="KLL52" s="13"/>
      <c r="KLM52" s="13"/>
      <c r="KLN52" s="13"/>
      <c r="KLO52" s="13"/>
      <c r="KLP52" s="13"/>
      <c r="KLQ52" s="13"/>
      <c r="KLR52" s="13"/>
      <c r="KLS52" s="13"/>
      <c r="KLT52" s="13"/>
      <c r="KLU52" s="13"/>
      <c r="KLV52" s="13"/>
      <c r="KLW52" s="13"/>
      <c r="KLX52" s="13"/>
      <c r="KLY52" s="13"/>
      <c r="KLZ52" s="13"/>
      <c r="KMA52" s="13"/>
      <c r="KMB52" s="13"/>
      <c r="KMC52" s="13"/>
      <c r="KMD52" s="13"/>
      <c r="KME52" s="13"/>
      <c r="KMF52" s="13"/>
      <c r="KMG52" s="13"/>
      <c r="KMH52" s="13"/>
      <c r="KMI52" s="13"/>
      <c r="KMJ52" s="13"/>
      <c r="KMK52" s="13"/>
      <c r="KML52" s="13"/>
      <c r="KMM52" s="13"/>
      <c r="KMN52" s="13"/>
      <c r="KMO52" s="13"/>
      <c r="KMP52" s="13"/>
      <c r="KMQ52" s="13"/>
      <c r="KMR52" s="13"/>
      <c r="KMS52" s="13"/>
      <c r="KMT52" s="13"/>
      <c r="KMU52" s="13"/>
      <c r="KMV52" s="13"/>
      <c r="KMW52" s="13"/>
      <c r="KMX52" s="13"/>
      <c r="KMY52" s="13"/>
      <c r="KMZ52" s="13"/>
      <c r="KNA52" s="13"/>
      <c r="KNB52" s="13"/>
      <c r="KNC52" s="13"/>
      <c r="KND52" s="13"/>
      <c r="KNE52" s="13"/>
      <c r="KNF52" s="13"/>
      <c r="KNG52" s="13"/>
      <c r="KNH52" s="13"/>
      <c r="KNI52" s="13"/>
      <c r="KNJ52" s="13"/>
      <c r="KNK52" s="13"/>
      <c r="KNL52" s="13"/>
      <c r="KNM52" s="13"/>
      <c r="KNN52" s="13"/>
      <c r="KNO52" s="13"/>
      <c r="KNP52" s="13"/>
      <c r="KNQ52" s="13"/>
      <c r="KNR52" s="13"/>
      <c r="KNS52" s="13"/>
      <c r="KNT52" s="13"/>
      <c r="KNU52" s="13"/>
      <c r="KNV52" s="13"/>
      <c r="KNW52" s="13"/>
      <c r="KNX52" s="13"/>
      <c r="KNY52" s="13"/>
      <c r="KNZ52" s="13"/>
      <c r="KOA52" s="13"/>
      <c r="KOB52" s="13"/>
      <c r="KOC52" s="13"/>
      <c r="KOD52" s="13"/>
      <c r="KOE52" s="13"/>
      <c r="KOF52" s="13"/>
      <c r="KOG52" s="13"/>
      <c r="KOH52" s="13"/>
      <c r="KOI52" s="13"/>
      <c r="KOJ52" s="13"/>
      <c r="KOK52" s="13"/>
      <c r="KOL52" s="13"/>
      <c r="KOM52" s="13"/>
      <c r="KON52" s="13"/>
      <c r="KOO52" s="13"/>
      <c r="KOP52" s="13"/>
      <c r="KOQ52" s="13"/>
      <c r="KOR52" s="13"/>
      <c r="KOS52" s="13"/>
      <c r="KOT52" s="13"/>
      <c r="KOU52" s="13"/>
      <c r="KOV52" s="13"/>
      <c r="KOW52" s="13"/>
      <c r="KOX52" s="13"/>
      <c r="KOY52" s="13"/>
      <c r="KOZ52" s="13"/>
      <c r="KPA52" s="13"/>
      <c r="KPB52" s="13"/>
      <c r="KPC52" s="13"/>
      <c r="KPD52" s="13"/>
      <c r="KPE52" s="13"/>
      <c r="KPF52" s="13"/>
      <c r="KPG52" s="13"/>
      <c r="KPH52" s="13"/>
      <c r="KPI52" s="13"/>
      <c r="KPJ52" s="13"/>
      <c r="KPK52" s="13"/>
      <c r="KPL52" s="13"/>
      <c r="KPM52" s="13"/>
      <c r="KPN52" s="13"/>
      <c r="KPO52" s="13"/>
      <c r="KPP52" s="13"/>
      <c r="KPQ52" s="13"/>
      <c r="KPR52" s="13"/>
      <c r="KPS52" s="13"/>
      <c r="KPT52" s="13"/>
      <c r="KPU52" s="13"/>
      <c r="KPV52" s="13"/>
      <c r="KPW52" s="13"/>
      <c r="KPX52" s="13"/>
      <c r="KPY52" s="13"/>
      <c r="KPZ52" s="13"/>
      <c r="KQA52" s="13"/>
      <c r="KQB52" s="13"/>
      <c r="KQC52" s="13"/>
      <c r="KQD52" s="13"/>
      <c r="KQE52" s="13"/>
      <c r="KQF52" s="13"/>
      <c r="KQG52" s="13"/>
      <c r="KQH52" s="13"/>
      <c r="KQI52" s="13"/>
      <c r="KQJ52" s="13"/>
      <c r="KQK52" s="13"/>
      <c r="KQL52" s="13"/>
      <c r="KQM52" s="13"/>
      <c r="KQN52" s="13"/>
      <c r="KQO52" s="13"/>
      <c r="KQP52" s="13"/>
      <c r="KQQ52" s="13"/>
      <c r="KQR52" s="13"/>
      <c r="KQS52" s="13"/>
      <c r="KQT52" s="13"/>
      <c r="KQU52" s="13"/>
      <c r="KQV52" s="13"/>
      <c r="KQW52" s="13"/>
      <c r="KQX52" s="13"/>
      <c r="KQY52" s="13"/>
      <c r="KQZ52" s="13"/>
      <c r="KRA52" s="13"/>
      <c r="KRB52" s="13"/>
      <c r="KRC52" s="13"/>
      <c r="KRD52" s="13"/>
      <c r="KRE52" s="13"/>
      <c r="KRF52" s="13"/>
      <c r="KRG52" s="13"/>
      <c r="KRH52" s="13"/>
      <c r="KRI52" s="13"/>
      <c r="KRJ52" s="13"/>
      <c r="KRK52" s="13"/>
      <c r="KRL52" s="13"/>
      <c r="KRM52" s="13"/>
      <c r="KRN52" s="13"/>
      <c r="KRO52" s="13"/>
      <c r="KRP52" s="13"/>
      <c r="KRQ52" s="13"/>
      <c r="KRR52" s="13"/>
      <c r="KRS52" s="13"/>
      <c r="KRT52" s="13"/>
      <c r="KRU52" s="13"/>
      <c r="KRV52" s="13"/>
      <c r="KRW52" s="13"/>
      <c r="KRX52" s="13"/>
      <c r="KRY52" s="13"/>
      <c r="KRZ52" s="13"/>
      <c r="KSA52" s="13"/>
      <c r="KSB52" s="13"/>
      <c r="KSC52" s="13"/>
      <c r="KSD52" s="13"/>
      <c r="KSE52" s="13"/>
      <c r="KSF52" s="13"/>
      <c r="KSG52" s="13"/>
      <c r="KSH52" s="13"/>
      <c r="KSI52" s="13"/>
      <c r="KSJ52" s="13"/>
      <c r="KSK52" s="13"/>
      <c r="KSL52" s="13"/>
      <c r="KSM52" s="13"/>
      <c r="KSN52" s="13"/>
      <c r="KSO52" s="13"/>
      <c r="KSP52" s="13"/>
      <c r="KSQ52" s="13"/>
      <c r="KSR52" s="13"/>
      <c r="KSS52" s="13"/>
      <c r="KST52" s="13"/>
      <c r="KSU52" s="13"/>
      <c r="KSV52" s="13"/>
      <c r="KSW52" s="13"/>
      <c r="KSX52" s="13"/>
      <c r="KSY52" s="13"/>
      <c r="KSZ52" s="13"/>
      <c r="KTA52" s="13"/>
      <c r="KTB52" s="13"/>
      <c r="KTC52" s="13"/>
      <c r="KTD52" s="13"/>
      <c r="KTE52" s="13"/>
      <c r="KTF52" s="13"/>
      <c r="KTG52" s="13"/>
      <c r="KTH52" s="13"/>
      <c r="KTI52" s="13"/>
      <c r="KTJ52" s="13"/>
      <c r="KTK52" s="13"/>
      <c r="KTL52" s="13"/>
      <c r="KTM52" s="13"/>
      <c r="KTN52" s="13"/>
      <c r="KTO52" s="13"/>
      <c r="KTP52" s="13"/>
      <c r="KTQ52" s="13"/>
      <c r="KTR52" s="13"/>
      <c r="KTS52" s="13"/>
      <c r="KTT52" s="13"/>
      <c r="KTU52" s="13"/>
      <c r="KTV52" s="13"/>
      <c r="KTW52" s="13"/>
      <c r="KTX52" s="13"/>
      <c r="KTY52" s="13"/>
      <c r="KTZ52" s="13"/>
      <c r="KUA52" s="13"/>
      <c r="KUB52" s="13"/>
      <c r="KUC52" s="13"/>
      <c r="KUD52" s="13"/>
      <c r="KUE52" s="13"/>
      <c r="KUF52" s="13"/>
      <c r="KUG52" s="13"/>
      <c r="KUH52" s="13"/>
      <c r="KUI52" s="13"/>
      <c r="KUJ52" s="13"/>
      <c r="KUK52" s="13"/>
      <c r="KUL52" s="13"/>
      <c r="KUM52" s="13"/>
      <c r="KUN52" s="13"/>
      <c r="KUO52" s="13"/>
      <c r="KUP52" s="13"/>
      <c r="KUQ52" s="13"/>
      <c r="KUR52" s="13"/>
      <c r="KUS52" s="13"/>
      <c r="KUT52" s="13"/>
      <c r="KUU52" s="13"/>
      <c r="KUV52" s="13"/>
      <c r="KUW52" s="13"/>
      <c r="KUX52" s="13"/>
      <c r="KUY52" s="13"/>
      <c r="KUZ52" s="13"/>
      <c r="KVA52" s="13"/>
      <c r="KVB52" s="13"/>
      <c r="KVC52" s="13"/>
      <c r="KVD52" s="13"/>
      <c r="KVE52" s="13"/>
      <c r="KVF52" s="13"/>
      <c r="KVG52" s="13"/>
      <c r="KVH52" s="13"/>
      <c r="KVI52" s="13"/>
      <c r="KVJ52" s="13"/>
      <c r="KVK52" s="13"/>
      <c r="KVL52" s="13"/>
      <c r="KVM52" s="13"/>
      <c r="KVN52" s="13"/>
      <c r="KVO52" s="13"/>
      <c r="KVP52" s="13"/>
      <c r="KVQ52" s="13"/>
      <c r="KVR52" s="13"/>
      <c r="KVS52" s="13"/>
      <c r="KVT52" s="13"/>
      <c r="KVU52" s="13"/>
      <c r="KVV52" s="13"/>
      <c r="KVW52" s="13"/>
      <c r="KVX52" s="13"/>
      <c r="KVY52" s="13"/>
      <c r="KVZ52" s="13"/>
      <c r="KWA52" s="13"/>
      <c r="KWB52" s="13"/>
      <c r="KWC52" s="13"/>
      <c r="KWD52" s="13"/>
      <c r="KWE52" s="13"/>
      <c r="KWF52" s="13"/>
      <c r="KWG52" s="13"/>
      <c r="KWH52" s="13"/>
      <c r="KWI52" s="13"/>
      <c r="KWJ52" s="13"/>
      <c r="KWK52" s="13"/>
      <c r="KWL52" s="13"/>
      <c r="KWM52" s="13"/>
      <c r="KWN52" s="13"/>
      <c r="KWO52" s="13"/>
      <c r="KWP52" s="13"/>
      <c r="KWQ52" s="13"/>
      <c r="KWR52" s="13"/>
      <c r="KWS52" s="13"/>
      <c r="KWT52" s="13"/>
      <c r="KWU52" s="13"/>
      <c r="KWV52" s="13"/>
      <c r="KWW52" s="13"/>
      <c r="KWX52" s="13"/>
      <c r="KWY52" s="13"/>
      <c r="KWZ52" s="13"/>
      <c r="KXA52" s="13"/>
      <c r="KXB52" s="13"/>
      <c r="KXC52" s="13"/>
      <c r="KXD52" s="13"/>
      <c r="KXE52" s="13"/>
      <c r="KXF52" s="13"/>
      <c r="KXG52" s="13"/>
      <c r="KXH52" s="13"/>
      <c r="KXI52" s="13"/>
      <c r="KXJ52" s="13"/>
      <c r="KXK52" s="13"/>
      <c r="KXL52" s="13"/>
      <c r="KXM52" s="13"/>
      <c r="KXN52" s="13"/>
      <c r="KXO52" s="13"/>
      <c r="KXP52" s="13"/>
      <c r="KXQ52" s="13"/>
      <c r="KXR52" s="13"/>
      <c r="KXS52" s="13"/>
      <c r="KXT52" s="13"/>
      <c r="KXU52" s="13"/>
      <c r="KXV52" s="13"/>
      <c r="KXW52" s="13"/>
      <c r="KXX52" s="13"/>
      <c r="KXY52" s="13"/>
      <c r="KXZ52" s="13"/>
      <c r="KYA52" s="13"/>
      <c r="KYB52" s="13"/>
      <c r="KYC52" s="13"/>
      <c r="KYD52" s="13"/>
      <c r="KYE52" s="13"/>
      <c r="KYF52" s="13"/>
      <c r="KYG52" s="13"/>
      <c r="KYH52" s="13"/>
      <c r="KYI52" s="13"/>
      <c r="KYJ52" s="13"/>
      <c r="KYK52" s="13"/>
      <c r="KYL52" s="13"/>
      <c r="KYM52" s="13"/>
      <c r="KYN52" s="13"/>
      <c r="KYO52" s="13"/>
      <c r="KYP52" s="13"/>
      <c r="KYQ52" s="13"/>
      <c r="KYR52" s="13"/>
      <c r="KYS52" s="13"/>
      <c r="KYT52" s="13"/>
      <c r="KYU52" s="13"/>
      <c r="KYV52" s="13"/>
      <c r="KYW52" s="13"/>
      <c r="KYX52" s="13"/>
      <c r="KYY52" s="13"/>
      <c r="KYZ52" s="13"/>
      <c r="KZA52" s="13"/>
      <c r="KZB52" s="13"/>
      <c r="KZC52" s="13"/>
      <c r="KZD52" s="13"/>
      <c r="KZE52" s="13"/>
      <c r="KZF52" s="13"/>
      <c r="KZG52" s="13"/>
      <c r="KZH52" s="13"/>
      <c r="KZI52" s="13"/>
      <c r="KZJ52" s="13"/>
      <c r="KZK52" s="13"/>
      <c r="KZL52" s="13"/>
      <c r="KZM52" s="13"/>
      <c r="KZN52" s="13"/>
      <c r="KZO52" s="13"/>
      <c r="KZP52" s="13"/>
      <c r="KZQ52" s="13"/>
      <c r="KZR52" s="13"/>
      <c r="KZS52" s="13"/>
      <c r="KZT52" s="13"/>
      <c r="KZU52" s="13"/>
      <c r="KZV52" s="13"/>
      <c r="KZW52" s="13"/>
      <c r="KZX52" s="13"/>
      <c r="KZY52" s="13"/>
      <c r="KZZ52" s="13"/>
      <c r="LAA52" s="13"/>
      <c r="LAB52" s="13"/>
      <c r="LAC52" s="13"/>
      <c r="LAD52" s="13"/>
      <c r="LAE52" s="13"/>
      <c r="LAF52" s="13"/>
      <c r="LAG52" s="13"/>
      <c r="LAH52" s="13"/>
      <c r="LAI52" s="13"/>
      <c r="LAJ52" s="13"/>
      <c r="LAK52" s="13"/>
      <c r="LAL52" s="13"/>
      <c r="LAM52" s="13"/>
      <c r="LAN52" s="13"/>
      <c r="LAO52" s="13"/>
      <c r="LAP52" s="13"/>
      <c r="LAQ52" s="13"/>
      <c r="LAR52" s="13"/>
      <c r="LAS52" s="13"/>
      <c r="LAT52" s="13"/>
      <c r="LAU52" s="13"/>
      <c r="LAV52" s="13"/>
      <c r="LAW52" s="13"/>
      <c r="LAX52" s="13"/>
      <c r="LAY52" s="13"/>
      <c r="LAZ52" s="13"/>
      <c r="LBA52" s="13"/>
      <c r="LBB52" s="13"/>
      <c r="LBC52" s="13"/>
      <c r="LBD52" s="13"/>
      <c r="LBE52" s="13"/>
      <c r="LBF52" s="13"/>
      <c r="LBG52" s="13"/>
      <c r="LBH52" s="13"/>
      <c r="LBI52" s="13"/>
      <c r="LBJ52" s="13"/>
      <c r="LBK52" s="13"/>
      <c r="LBL52" s="13"/>
      <c r="LBM52" s="13"/>
      <c r="LBN52" s="13"/>
      <c r="LBO52" s="13"/>
      <c r="LBP52" s="13"/>
      <c r="LBQ52" s="13"/>
      <c r="LBR52" s="13"/>
      <c r="LBS52" s="13"/>
      <c r="LBT52" s="13"/>
      <c r="LBU52" s="13"/>
      <c r="LBV52" s="13"/>
      <c r="LBW52" s="13"/>
      <c r="LBX52" s="13"/>
      <c r="LBY52" s="13"/>
      <c r="LBZ52" s="13"/>
      <c r="LCA52" s="13"/>
      <c r="LCB52" s="13"/>
      <c r="LCC52" s="13"/>
      <c r="LCD52" s="13"/>
      <c r="LCE52" s="13"/>
      <c r="LCF52" s="13"/>
      <c r="LCG52" s="13"/>
      <c r="LCH52" s="13"/>
      <c r="LCI52" s="13"/>
      <c r="LCJ52" s="13"/>
      <c r="LCK52" s="13"/>
      <c r="LCL52" s="13"/>
      <c r="LCM52" s="13"/>
      <c r="LCN52" s="13"/>
      <c r="LCO52" s="13"/>
      <c r="LCP52" s="13"/>
      <c r="LCQ52" s="13"/>
      <c r="LCR52" s="13"/>
      <c r="LCS52" s="13"/>
      <c r="LCT52" s="13"/>
      <c r="LCU52" s="13"/>
      <c r="LCV52" s="13"/>
      <c r="LCW52" s="13"/>
      <c r="LCX52" s="13"/>
      <c r="LCY52" s="13"/>
      <c r="LCZ52" s="13"/>
      <c r="LDA52" s="13"/>
      <c r="LDB52" s="13"/>
      <c r="LDC52" s="13"/>
      <c r="LDD52" s="13"/>
      <c r="LDE52" s="13"/>
      <c r="LDF52" s="13"/>
      <c r="LDG52" s="13"/>
      <c r="LDH52" s="13"/>
      <c r="LDI52" s="13"/>
      <c r="LDJ52" s="13"/>
      <c r="LDK52" s="13"/>
      <c r="LDL52" s="13"/>
      <c r="LDM52" s="13"/>
      <c r="LDN52" s="13"/>
      <c r="LDO52" s="13"/>
      <c r="LDP52" s="13"/>
      <c r="LDQ52" s="13"/>
      <c r="LDR52" s="13"/>
      <c r="LDS52" s="13"/>
      <c r="LDT52" s="13"/>
      <c r="LDU52" s="13"/>
      <c r="LDV52" s="13"/>
      <c r="LDW52" s="13"/>
      <c r="LDX52" s="13"/>
      <c r="LDY52" s="13"/>
      <c r="LDZ52" s="13"/>
      <c r="LEA52" s="13"/>
      <c r="LEB52" s="13"/>
      <c r="LEC52" s="13"/>
      <c r="LED52" s="13"/>
      <c r="LEE52" s="13"/>
      <c r="LEF52" s="13"/>
      <c r="LEG52" s="13"/>
      <c r="LEH52" s="13"/>
      <c r="LEI52" s="13"/>
      <c r="LEJ52" s="13"/>
      <c r="LEK52" s="13"/>
      <c r="LEL52" s="13"/>
      <c r="LEM52" s="13"/>
      <c r="LEN52" s="13"/>
      <c r="LEO52" s="13"/>
      <c r="LEP52" s="13"/>
      <c r="LEQ52" s="13"/>
      <c r="LER52" s="13"/>
      <c r="LES52" s="13"/>
      <c r="LET52" s="13"/>
      <c r="LEU52" s="13"/>
      <c r="LEV52" s="13"/>
      <c r="LEW52" s="13"/>
      <c r="LEX52" s="13"/>
      <c r="LEY52" s="13"/>
      <c r="LEZ52" s="13"/>
      <c r="LFA52" s="13"/>
      <c r="LFB52" s="13"/>
      <c r="LFC52" s="13"/>
      <c r="LFD52" s="13"/>
      <c r="LFE52" s="13"/>
      <c r="LFF52" s="13"/>
      <c r="LFG52" s="13"/>
      <c r="LFH52" s="13"/>
      <c r="LFI52" s="13"/>
      <c r="LFJ52" s="13"/>
      <c r="LFK52" s="13"/>
      <c r="LFL52" s="13"/>
      <c r="LFM52" s="13"/>
      <c r="LFN52" s="13"/>
      <c r="LFO52" s="13"/>
      <c r="LFP52" s="13"/>
      <c r="LFQ52" s="13"/>
      <c r="LFR52" s="13"/>
      <c r="LFS52" s="13"/>
      <c r="LFT52" s="13"/>
      <c r="LFU52" s="13"/>
      <c r="LFV52" s="13"/>
      <c r="LFW52" s="13"/>
      <c r="LFX52" s="13"/>
      <c r="LFY52" s="13"/>
      <c r="LFZ52" s="13"/>
      <c r="LGA52" s="13"/>
      <c r="LGB52" s="13"/>
      <c r="LGC52" s="13"/>
      <c r="LGD52" s="13"/>
      <c r="LGE52" s="13"/>
      <c r="LGF52" s="13"/>
      <c r="LGG52" s="13"/>
      <c r="LGH52" s="13"/>
      <c r="LGI52" s="13"/>
      <c r="LGJ52" s="13"/>
      <c r="LGK52" s="13"/>
      <c r="LGL52" s="13"/>
      <c r="LGM52" s="13"/>
      <c r="LGN52" s="13"/>
      <c r="LGO52" s="13"/>
      <c r="LGP52" s="13"/>
      <c r="LGQ52" s="13"/>
      <c r="LGR52" s="13"/>
      <c r="LGS52" s="13"/>
      <c r="LGT52" s="13"/>
      <c r="LGU52" s="13"/>
      <c r="LGV52" s="13"/>
      <c r="LGW52" s="13"/>
      <c r="LGX52" s="13"/>
      <c r="LGY52" s="13"/>
      <c r="LGZ52" s="13"/>
      <c r="LHA52" s="13"/>
      <c r="LHB52" s="13"/>
      <c r="LHC52" s="13"/>
      <c r="LHD52" s="13"/>
      <c r="LHE52" s="13"/>
      <c r="LHF52" s="13"/>
      <c r="LHG52" s="13"/>
      <c r="LHH52" s="13"/>
      <c r="LHI52" s="13"/>
      <c r="LHJ52" s="13"/>
      <c r="LHK52" s="13"/>
      <c r="LHL52" s="13"/>
      <c r="LHM52" s="13"/>
      <c r="LHN52" s="13"/>
      <c r="LHO52" s="13"/>
      <c r="LHP52" s="13"/>
      <c r="LHQ52" s="13"/>
      <c r="LHR52" s="13"/>
      <c r="LHS52" s="13"/>
      <c r="LHT52" s="13"/>
      <c r="LHU52" s="13"/>
      <c r="LHV52" s="13"/>
      <c r="LHW52" s="13"/>
      <c r="LHX52" s="13"/>
      <c r="LHY52" s="13"/>
      <c r="LHZ52" s="13"/>
      <c r="LIA52" s="13"/>
      <c r="LIB52" s="13"/>
      <c r="LIC52" s="13"/>
      <c r="LID52" s="13"/>
      <c r="LIE52" s="13"/>
      <c r="LIF52" s="13"/>
      <c r="LIG52" s="13"/>
      <c r="LIH52" s="13"/>
      <c r="LII52" s="13"/>
      <c r="LIJ52" s="13"/>
      <c r="LIK52" s="13"/>
      <c r="LIL52" s="13"/>
      <c r="LIM52" s="13"/>
      <c r="LIN52" s="13"/>
      <c r="LIO52" s="13"/>
      <c r="LIP52" s="13"/>
      <c r="LIQ52" s="13"/>
      <c r="LIR52" s="13"/>
      <c r="LIS52" s="13"/>
      <c r="LIT52" s="13"/>
      <c r="LIU52" s="13"/>
      <c r="LIV52" s="13"/>
      <c r="LIW52" s="13"/>
      <c r="LIX52" s="13"/>
      <c r="LIY52" s="13"/>
      <c r="LIZ52" s="13"/>
      <c r="LJA52" s="13"/>
      <c r="LJB52" s="13"/>
      <c r="LJC52" s="13"/>
      <c r="LJD52" s="13"/>
      <c r="LJE52" s="13"/>
      <c r="LJF52" s="13"/>
      <c r="LJG52" s="13"/>
      <c r="LJH52" s="13"/>
      <c r="LJI52" s="13"/>
      <c r="LJJ52" s="13"/>
      <c r="LJK52" s="13"/>
      <c r="LJL52" s="13"/>
      <c r="LJM52" s="13"/>
      <c r="LJN52" s="13"/>
      <c r="LJO52" s="13"/>
      <c r="LJP52" s="13"/>
      <c r="LJQ52" s="13"/>
      <c r="LJR52" s="13"/>
      <c r="LJS52" s="13"/>
      <c r="LJT52" s="13"/>
      <c r="LJU52" s="13"/>
      <c r="LJV52" s="13"/>
      <c r="LJW52" s="13"/>
      <c r="LJX52" s="13"/>
      <c r="LJY52" s="13"/>
      <c r="LJZ52" s="13"/>
      <c r="LKA52" s="13"/>
      <c r="LKB52" s="13"/>
      <c r="LKC52" s="13"/>
      <c r="LKD52" s="13"/>
      <c r="LKE52" s="13"/>
      <c r="LKF52" s="13"/>
      <c r="LKG52" s="13"/>
      <c r="LKH52" s="13"/>
      <c r="LKI52" s="13"/>
      <c r="LKJ52" s="13"/>
      <c r="LKK52" s="13"/>
      <c r="LKL52" s="13"/>
      <c r="LKM52" s="13"/>
      <c r="LKN52" s="13"/>
      <c r="LKO52" s="13"/>
      <c r="LKP52" s="13"/>
      <c r="LKQ52" s="13"/>
      <c r="LKR52" s="13"/>
      <c r="LKS52" s="13"/>
      <c r="LKT52" s="13"/>
      <c r="LKU52" s="13"/>
      <c r="LKV52" s="13"/>
      <c r="LKW52" s="13"/>
      <c r="LKX52" s="13"/>
      <c r="LKY52" s="13"/>
      <c r="LKZ52" s="13"/>
      <c r="LLA52" s="13"/>
      <c r="LLB52" s="13"/>
      <c r="LLC52" s="13"/>
      <c r="LLD52" s="13"/>
      <c r="LLE52" s="13"/>
      <c r="LLF52" s="13"/>
      <c r="LLG52" s="13"/>
      <c r="LLH52" s="13"/>
      <c r="LLI52" s="13"/>
      <c r="LLJ52" s="13"/>
      <c r="LLK52" s="13"/>
      <c r="LLL52" s="13"/>
      <c r="LLM52" s="13"/>
      <c r="LLN52" s="13"/>
      <c r="LLO52" s="13"/>
      <c r="LLP52" s="13"/>
      <c r="LLQ52" s="13"/>
      <c r="LLR52" s="13"/>
      <c r="LLS52" s="13"/>
      <c r="LLT52" s="13"/>
      <c r="LLU52" s="13"/>
      <c r="LLV52" s="13"/>
      <c r="LLW52" s="13"/>
      <c r="LLX52" s="13"/>
      <c r="LLY52" s="13"/>
      <c r="LLZ52" s="13"/>
      <c r="LMA52" s="13"/>
      <c r="LMB52" s="13"/>
      <c r="LMC52" s="13"/>
      <c r="LMD52" s="13"/>
      <c r="LME52" s="13"/>
      <c r="LMF52" s="13"/>
      <c r="LMG52" s="13"/>
      <c r="LMH52" s="13"/>
      <c r="LMI52" s="13"/>
      <c r="LMJ52" s="13"/>
      <c r="LMK52" s="13"/>
      <c r="LML52" s="13"/>
      <c r="LMM52" s="13"/>
      <c r="LMN52" s="13"/>
      <c r="LMO52" s="13"/>
      <c r="LMP52" s="13"/>
      <c r="LMQ52" s="13"/>
      <c r="LMR52" s="13"/>
      <c r="LMS52" s="13"/>
      <c r="LMT52" s="13"/>
      <c r="LMU52" s="13"/>
      <c r="LMV52" s="13"/>
      <c r="LMW52" s="13"/>
      <c r="LMX52" s="13"/>
      <c r="LMY52" s="13"/>
      <c r="LMZ52" s="13"/>
      <c r="LNA52" s="13"/>
      <c r="LNB52" s="13"/>
      <c r="LNC52" s="13"/>
      <c r="LND52" s="13"/>
      <c r="LNE52" s="13"/>
      <c r="LNF52" s="13"/>
      <c r="LNG52" s="13"/>
      <c r="LNH52" s="13"/>
      <c r="LNI52" s="13"/>
      <c r="LNJ52" s="13"/>
      <c r="LNK52" s="13"/>
      <c r="LNL52" s="13"/>
      <c r="LNM52" s="13"/>
      <c r="LNN52" s="13"/>
      <c r="LNO52" s="13"/>
      <c r="LNP52" s="13"/>
      <c r="LNQ52" s="13"/>
      <c r="LNR52" s="13"/>
      <c r="LNS52" s="13"/>
      <c r="LNT52" s="13"/>
      <c r="LNU52" s="13"/>
      <c r="LNV52" s="13"/>
      <c r="LNW52" s="13"/>
      <c r="LNX52" s="13"/>
      <c r="LNY52" s="13"/>
      <c r="LNZ52" s="13"/>
      <c r="LOA52" s="13"/>
      <c r="LOB52" s="13"/>
      <c r="LOC52" s="13"/>
      <c r="LOD52" s="13"/>
      <c r="LOE52" s="13"/>
      <c r="LOF52" s="13"/>
      <c r="LOG52" s="13"/>
      <c r="LOH52" s="13"/>
      <c r="LOI52" s="13"/>
      <c r="LOJ52" s="13"/>
      <c r="LOK52" s="13"/>
      <c r="LOL52" s="13"/>
      <c r="LOM52" s="13"/>
      <c r="LON52" s="13"/>
      <c r="LOO52" s="13"/>
      <c r="LOP52" s="13"/>
      <c r="LOQ52" s="13"/>
      <c r="LOR52" s="13"/>
      <c r="LOS52" s="13"/>
      <c r="LOT52" s="13"/>
      <c r="LOU52" s="13"/>
      <c r="LOV52" s="13"/>
      <c r="LOW52" s="13"/>
      <c r="LOX52" s="13"/>
      <c r="LOY52" s="13"/>
      <c r="LOZ52" s="13"/>
      <c r="LPA52" s="13"/>
      <c r="LPB52" s="13"/>
      <c r="LPC52" s="13"/>
      <c r="LPD52" s="13"/>
      <c r="LPE52" s="13"/>
      <c r="LPF52" s="13"/>
      <c r="LPG52" s="13"/>
      <c r="LPH52" s="13"/>
      <c r="LPI52" s="13"/>
      <c r="LPJ52" s="13"/>
      <c r="LPK52" s="13"/>
      <c r="LPL52" s="13"/>
      <c r="LPM52" s="13"/>
      <c r="LPN52" s="13"/>
      <c r="LPO52" s="13"/>
      <c r="LPP52" s="13"/>
      <c r="LPQ52" s="13"/>
      <c r="LPR52" s="13"/>
      <c r="LPS52" s="13"/>
      <c r="LPT52" s="13"/>
      <c r="LPU52" s="13"/>
      <c r="LPV52" s="13"/>
      <c r="LPW52" s="13"/>
      <c r="LPX52" s="13"/>
      <c r="LPY52" s="13"/>
      <c r="LPZ52" s="13"/>
      <c r="LQA52" s="13"/>
      <c r="LQB52" s="13"/>
      <c r="LQC52" s="13"/>
      <c r="LQD52" s="13"/>
      <c r="LQE52" s="13"/>
      <c r="LQF52" s="13"/>
      <c r="LQG52" s="13"/>
      <c r="LQH52" s="13"/>
      <c r="LQI52" s="13"/>
      <c r="LQJ52" s="13"/>
      <c r="LQK52" s="13"/>
      <c r="LQL52" s="13"/>
      <c r="LQM52" s="13"/>
      <c r="LQN52" s="13"/>
      <c r="LQO52" s="13"/>
      <c r="LQP52" s="13"/>
      <c r="LQQ52" s="13"/>
      <c r="LQR52" s="13"/>
      <c r="LQS52" s="13"/>
      <c r="LQT52" s="13"/>
      <c r="LQU52" s="13"/>
      <c r="LQV52" s="13"/>
      <c r="LQW52" s="13"/>
      <c r="LQX52" s="13"/>
      <c r="LQY52" s="13"/>
      <c r="LQZ52" s="13"/>
      <c r="LRA52" s="13"/>
      <c r="LRB52" s="13"/>
      <c r="LRC52" s="13"/>
      <c r="LRD52" s="13"/>
      <c r="LRE52" s="13"/>
      <c r="LRF52" s="13"/>
      <c r="LRG52" s="13"/>
      <c r="LRH52" s="13"/>
      <c r="LRI52" s="13"/>
      <c r="LRJ52" s="13"/>
      <c r="LRK52" s="13"/>
      <c r="LRL52" s="13"/>
      <c r="LRM52" s="13"/>
      <c r="LRN52" s="13"/>
      <c r="LRO52" s="13"/>
      <c r="LRP52" s="13"/>
      <c r="LRQ52" s="13"/>
      <c r="LRR52" s="13"/>
      <c r="LRS52" s="13"/>
      <c r="LRT52" s="13"/>
      <c r="LRU52" s="13"/>
      <c r="LRV52" s="13"/>
      <c r="LRW52" s="13"/>
      <c r="LRX52" s="13"/>
      <c r="LRY52" s="13"/>
      <c r="LRZ52" s="13"/>
      <c r="LSA52" s="13"/>
      <c r="LSB52" s="13"/>
      <c r="LSC52" s="13"/>
      <c r="LSD52" s="13"/>
      <c r="LSE52" s="13"/>
      <c r="LSF52" s="13"/>
      <c r="LSG52" s="13"/>
      <c r="LSH52" s="13"/>
      <c r="LSI52" s="13"/>
      <c r="LSJ52" s="13"/>
      <c r="LSK52" s="13"/>
      <c r="LSL52" s="13"/>
      <c r="LSM52" s="13"/>
      <c r="LSN52" s="13"/>
      <c r="LSO52" s="13"/>
      <c r="LSP52" s="13"/>
      <c r="LSQ52" s="13"/>
      <c r="LSR52" s="13"/>
      <c r="LSS52" s="13"/>
      <c r="LST52" s="13"/>
      <c r="LSU52" s="13"/>
      <c r="LSV52" s="13"/>
      <c r="LSW52" s="13"/>
      <c r="LSX52" s="13"/>
      <c r="LSY52" s="13"/>
      <c r="LSZ52" s="13"/>
      <c r="LTA52" s="13"/>
      <c r="LTB52" s="13"/>
      <c r="LTC52" s="13"/>
      <c r="LTD52" s="13"/>
      <c r="LTE52" s="13"/>
      <c r="LTF52" s="13"/>
      <c r="LTG52" s="13"/>
      <c r="LTH52" s="13"/>
      <c r="LTI52" s="13"/>
      <c r="LTJ52" s="13"/>
      <c r="LTK52" s="13"/>
      <c r="LTL52" s="13"/>
      <c r="LTM52" s="13"/>
      <c r="LTN52" s="13"/>
      <c r="LTO52" s="13"/>
      <c r="LTP52" s="13"/>
      <c r="LTQ52" s="13"/>
      <c r="LTR52" s="13"/>
      <c r="LTS52" s="13"/>
      <c r="LTT52" s="13"/>
      <c r="LTU52" s="13"/>
      <c r="LTV52" s="13"/>
      <c r="LTW52" s="13"/>
      <c r="LTX52" s="13"/>
      <c r="LTY52" s="13"/>
      <c r="LTZ52" s="13"/>
      <c r="LUA52" s="13"/>
      <c r="LUB52" s="13"/>
      <c r="LUC52" s="13"/>
      <c r="LUD52" s="13"/>
      <c r="LUE52" s="13"/>
      <c r="LUF52" s="13"/>
      <c r="LUG52" s="13"/>
      <c r="LUH52" s="13"/>
      <c r="LUI52" s="13"/>
      <c r="LUJ52" s="13"/>
      <c r="LUK52" s="13"/>
      <c r="LUL52" s="13"/>
      <c r="LUM52" s="13"/>
      <c r="LUN52" s="13"/>
      <c r="LUO52" s="13"/>
      <c r="LUP52" s="13"/>
      <c r="LUQ52" s="13"/>
      <c r="LUR52" s="13"/>
      <c r="LUS52" s="13"/>
      <c r="LUT52" s="13"/>
      <c r="LUU52" s="13"/>
      <c r="LUV52" s="13"/>
      <c r="LUW52" s="13"/>
      <c r="LUX52" s="13"/>
      <c r="LUY52" s="13"/>
      <c r="LUZ52" s="13"/>
      <c r="LVA52" s="13"/>
      <c r="LVB52" s="13"/>
      <c r="LVC52" s="13"/>
      <c r="LVD52" s="13"/>
      <c r="LVE52" s="13"/>
      <c r="LVF52" s="13"/>
      <c r="LVG52" s="13"/>
      <c r="LVH52" s="13"/>
      <c r="LVI52" s="13"/>
      <c r="LVJ52" s="13"/>
      <c r="LVK52" s="13"/>
      <c r="LVL52" s="13"/>
      <c r="LVM52" s="13"/>
      <c r="LVN52" s="13"/>
      <c r="LVO52" s="13"/>
      <c r="LVP52" s="13"/>
      <c r="LVQ52" s="13"/>
      <c r="LVR52" s="13"/>
      <c r="LVS52" s="13"/>
      <c r="LVT52" s="13"/>
      <c r="LVU52" s="13"/>
      <c r="LVV52" s="13"/>
      <c r="LVW52" s="13"/>
      <c r="LVX52" s="13"/>
      <c r="LVY52" s="13"/>
      <c r="LVZ52" s="13"/>
      <c r="LWA52" s="13"/>
      <c r="LWB52" s="13"/>
      <c r="LWC52" s="13"/>
      <c r="LWD52" s="13"/>
      <c r="LWE52" s="13"/>
      <c r="LWF52" s="13"/>
      <c r="LWG52" s="13"/>
      <c r="LWH52" s="13"/>
      <c r="LWI52" s="13"/>
      <c r="LWJ52" s="13"/>
      <c r="LWK52" s="13"/>
      <c r="LWL52" s="13"/>
      <c r="LWM52" s="13"/>
      <c r="LWN52" s="13"/>
      <c r="LWO52" s="13"/>
      <c r="LWP52" s="13"/>
      <c r="LWQ52" s="13"/>
      <c r="LWR52" s="13"/>
      <c r="LWS52" s="13"/>
      <c r="LWT52" s="13"/>
      <c r="LWU52" s="13"/>
      <c r="LWV52" s="13"/>
      <c r="LWW52" s="13"/>
      <c r="LWX52" s="13"/>
      <c r="LWY52" s="13"/>
      <c r="LWZ52" s="13"/>
      <c r="LXA52" s="13"/>
      <c r="LXB52" s="13"/>
      <c r="LXC52" s="13"/>
      <c r="LXD52" s="13"/>
      <c r="LXE52" s="13"/>
      <c r="LXF52" s="13"/>
      <c r="LXG52" s="13"/>
      <c r="LXH52" s="13"/>
      <c r="LXI52" s="13"/>
      <c r="LXJ52" s="13"/>
      <c r="LXK52" s="13"/>
      <c r="LXL52" s="13"/>
      <c r="LXM52" s="13"/>
      <c r="LXN52" s="13"/>
      <c r="LXO52" s="13"/>
      <c r="LXP52" s="13"/>
      <c r="LXQ52" s="13"/>
      <c r="LXR52" s="13"/>
      <c r="LXS52" s="13"/>
      <c r="LXT52" s="13"/>
      <c r="LXU52" s="13"/>
      <c r="LXV52" s="13"/>
      <c r="LXW52" s="13"/>
      <c r="LXX52" s="13"/>
      <c r="LXY52" s="13"/>
      <c r="LXZ52" s="13"/>
      <c r="LYA52" s="13"/>
      <c r="LYB52" s="13"/>
      <c r="LYC52" s="13"/>
      <c r="LYD52" s="13"/>
      <c r="LYE52" s="13"/>
      <c r="LYF52" s="13"/>
      <c r="LYG52" s="13"/>
      <c r="LYH52" s="13"/>
      <c r="LYI52" s="13"/>
      <c r="LYJ52" s="13"/>
      <c r="LYK52" s="13"/>
      <c r="LYL52" s="13"/>
      <c r="LYM52" s="13"/>
      <c r="LYN52" s="13"/>
      <c r="LYO52" s="13"/>
      <c r="LYP52" s="13"/>
      <c r="LYQ52" s="13"/>
      <c r="LYR52" s="13"/>
      <c r="LYS52" s="13"/>
      <c r="LYT52" s="13"/>
      <c r="LYU52" s="13"/>
      <c r="LYV52" s="13"/>
      <c r="LYW52" s="13"/>
      <c r="LYX52" s="13"/>
      <c r="LYY52" s="13"/>
      <c r="LYZ52" s="13"/>
      <c r="LZA52" s="13"/>
      <c r="LZB52" s="13"/>
      <c r="LZC52" s="13"/>
      <c r="LZD52" s="13"/>
      <c r="LZE52" s="13"/>
      <c r="LZF52" s="13"/>
      <c r="LZG52" s="13"/>
      <c r="LZH52" s="13"/>
      <c r="LZI52" s="13"/>
      <c r="LZJ52" s="13"/>
      <c r="LZK52" s="13"/>
      <c r="LZL52" s="13"/>
      <c r="LZM52" s="13"/>
      <c r="LZN52" s="13"/>
      <c r="LZO52" s="13"/>
      <c r="LZP52" s="13"/>
      <c r="LZQ52" s="13"/>
      <c r="LZR52" s="13"/>
      <c r="LZS52" s="13"/>
      <c r="LZT52" s="13"/>
      <c r="LZU52" s="13"/>
      <c r="LZV52" s="13"/>
      <c r="LZW52" s="13"/>
      <c r="LZX52" s="13"/>
      <c r="LZY52" s="13"/>
      <c r="LZZ52" s="13"/>
      <c r="MAA52" s="13"/>
      <c r="MAB52" s="13"/>
      <c r="MAC52" s="13"/>
      <c r="MAD52" s="13"/>
      <c r="MAE52" s="13"/>
      <c r="MAF52" s="13"/>
      <c r="MAG52" s="13"/>
      <c r="MAH52" s="13"/>
      <c r="MAI52" s="13"/>
      <c r="MAJ52" s="13"/>
      <c r="MAK52" s="13"/>
      <c r="MAL52" s="13"/>
      <c r="MAM52" s="13"/>
      <c r="MAN52" s="13"/>
      <c r="MAO52" s="13"/>
      <c r="MAP52" s="13"/>
      <c r="MAQ52" s="13"/>
      <c r="MAR52" s="13"/>
      <c r="MAS52" s="13"/>
      <c r="MAT52" s="13"/>
      <c r="MAU52" s="13"/>
      <c r="MAV52" s="13"/>
      <c r="MAW52" s="13"/>
      <c r="MAX52" s="13"/>
      <c r="MAY52" s="13"/>
      <c r="MAZ52" s="13"/>
      <c r="MBA52" s="13"/>
      <c r="MBB52" s="13"/>
      <c r="MBC52" s="13"/>
      <c r="MBD52" s="13"/>
      <c r="MBE52" s="13"/>
      <c r="MBF52" s="13"/>
      <c r="MBG52" s="13"/>
      <c r="MBH52" s="13"/>
      <c r="MBI52" s="13"/>
      <c r="MBJ52" s="13"/>
      <c r="MBK52" s="13"/>
      <c r="MBL52" s="13"/>
      <c r="MBM52" s="13"/>
      <c r="MBN52" s="13"/>
      <c r="MBO52" s="13"/>
      <c r="MBP52" s="13"/>
      <c r="MBQ52" s="13"/>
      <c r="MBR52" s="13"/>
      <c r="MBS52" s="13"/>
      <c r="MBT52" s="13"/>
      <c r="MBU52" s="13"/>
      <c r="MBV52" s="13"/>
      <c r="MBW52" s="13"/>
      <c r="MBX52" s="13"/>
      <c r="MBY52" s="13"/>
      <c r="MBZ52" s="13"/>
      <c r="MCA52" s="13"/>
      <c r="MCB52" s="13"/>
      <c r="MCC52" s="13"/>
      <c r="MCD52" s="13"/>
      <c r="MCE52" s="13"/>
      <c r="MCF52" s="13"/>
      <c r="MCG52" s="13"/>
      <c r="MCH52" s="13"/>
      <c r="MCI52" s="13"/>
      <c r="MCJ52" s="13"/>
      <c r="MCK52" s="13"/>
      <c r="MCL52" s="13"/>
      <c r="MCM52" s="13"/>
      <c r="MCN52" s="13"/>
      <c r="MCO52" s="13"/>
      <c r="MCP52" s="13"/>
      <c r="MCQ52" s="13"/>
      <c r="MCR52" s="13"/>
      <c r="MCS52" s="13"/>
      <c r="MCT52" s="13"/>
      <c r="MCU52" s="13"/>
      <c r="MCV52" s="13"/>
      <c r="MCW52" s="13"/>
      <c r="MCX52" s="13"/>
      <c r="MCY52" s="13"/>
      <c r="MCZ52" s="13"/>
      <c r="MDA52" s="13"/>
      <c r="MDB52" s="13"/>
      <c r="MDC52" s="13"/>
      <c r="MDD52" s="13"/>
      <c r="MDE52" s="13"/>
      <c r="MDF52" s="13"/>
      <c r="MDG52" s="13"/>
      <c r="MDH52" s="13"/>
      <c r="MDI52" s="13"/>
      <c r="MDJ52" s="13"/>
      <c r="MDK52" s="13"/>
      <c r="MDL52" s="13"/>
      <c r="MDM52" s="13"/>
      <c r="MDN52" s="13"/>
      <c r="MDO52" s="13"/>
      <c r="MDP52" s="13"/>
      <c r="MDQ52" s="13"/>
      <c r="MDR52" s="13"/>
      <c r="MDS52" s="13"/>
      <c r="MDT52" s="13"/>
      <c r="MDU52" s="13"/>
      <c r="MDV52" s="13"/>
      <c r="MDW52" s="13"/>
      <c r="MDX52" s="13"/>
      <c r="MDY52" s="13"/>
      <c r="MDZ52" s="13"/>
      <c r="MEA52" s="13"/>
      <c r="MEB52" s="13"/>
      <c r="MEC52" s="13"/>
      <c r="MED52" s="13"/>
      <c r="MEE52" s="13"/>
      <c r="MEF52" s="13"/>
      <c r="MEG52" s="13"/>
      <c r="MEH52" s="13"/>
      <c r="MEI52" s="13"/>
      <c r="MEJ52" s="13"/>
      <c r="MEK52" s="13"/>
      <c r="MEL52" s="13"/>
      <c r="MEM52" s="13"/>
      <c r="MEN52" s="13"/>
      <c r="MEO52" s="13"/>
      <c r="MEP52" s="13"/>
      <c r="MEQ52" s="13"/>
      <c r="MER52" s="13"/>
      <c r="MES52" s="13"/>
      <c r="MET52" s="13"/>
      <c r="MEU52" s="13"/>
      <c r="MEV52" s="13"/>
      <c r="MEW52" s="13"/>
      <c r="MEX52" s="13"/>
      <c r="MEY52" s="13"/>
      <c r="MEZ52" s="13"/>
      <c r="MFA52" s="13"/>
      <c r="MFB52" s="13"/>
      <c r="MFC52" s="13"/>
      <c r="MFD52" s="13"/>
      <c r="MFE52" s="13"/>
      <c r="MFF52" s="13"/>
      <c r="MFG52" s="13"/>
      <c r="MFH52" s="13"/>
      <c r="MFI52" s="13"/>
      <c r="MFJ52" s="13"/>
      <c r="MFK52" s="13"/>
      <c r="MFL52" s="13"/>
      <c r="MFM52" s="13"/>
      <c r="MFN52" s="13"/>
      <c r="MFO52" s="13"/>
      <c r="MFP52" s="13"/>
      <c r="MFQ52" s="13"/>
      <c r="MFR52" s="13"/>
      <c r="MFS52" s="13"/>
      <c r="MFT52" s="13"/>
      <c r="MFU52" s="13"/>
      <c r="MFV52" s="13"/>
      <c r="MFW52" s="13"/>
      <c r="MFX52" s="13"/>
      <c r="MFY52" s="13"/>
      <c r="MFZ52" s="13"/>
      <c r="MGA52" s="13"/>
      <c r="MGB52" s="13"/>
      <c r="MGC52" s="13"/>
      <c r="MGD52" s="13"/>
      <c r="MGE52" s="13"/>
      <c r="MGF52" s="13"/>
      <c r="MGG52" s="13"/>
      <c r="MGH52" s="13"/>
      <c r="MGI52" s="13"/>
      <c r="MGJ52" s="13"/>
      <c r="MGK52" s="13"/>
      <c r="MGL52" s="13"/>
      <c r="MGM52" s="13"/>
      <c r="MGN52" s="13"/>
      <c r="MGO52" s="13"/>
      <c r="MGP52" s="13"/>
      <c r="MGQ52" s="13"/>
      <c r="MGR52" s="13"/>
      <c r="MGS52" s="13"/>
      <c r="MGT52" s="13"/>
      <c r="MGU52" s="13"/>
      <c r="MGV52" s="13"/>
      <c r="MGW52" s="13"/>
      <c r="MGX52" s="13"/>
      <c r="MGY52" s="13"/>
      <c r="MGZ52" s="13"/>
      <c r="MHA52" s="13"/>
      <c r="MHB52" s="13"/>
      <c r="MHC52" s="13"/>
      <c r="MHD52" s="13"/>
      <c r="MHE52" s="13"/>
      <c r="MHF52" s="13"/>
      <c r="MHG52" s="13"/>
      <c r="MHH52" s="13"/>
      <c r="MHI52" s="13"/>
      <c r="MHJ52" s="13"/>
      <c r="MHK52" s="13"/>
      <c r="MHL52" s="13"/>
      <c r="MHM52" s="13"/>
      <c r="MHN52" s="13"/>
      <c r="MHO52" s="13"/>
      <c r="MHP52" s="13"/>
      <c r="MHQ52" s="13"/>
      <c r="MHR52" s="13"/>
      <c r="MHS52" s="13"/>
      <c r="MHT52" s="13"/>
      <c r="MHU52" s="13"/>
      <c r="MHV52" s="13"/>
      <c r="MHW52" s="13"/>
      <c r="MHX52" s="13"/>
      <c r="MHY52" s="13"/>
      <c r="MHZ52" s="13"/>
      <c r="MIA52" s="13"/>
      <c r="MIB52" s="13"/>
      <c r="MIC52" s="13"/>
      <c r="MID52" s="13"/>
      <c r="MIE52" s="13"/>
      <c r="MIF52" s="13"/>
      <c r="MIG52" s="13"/>
      <c r="MIH52" s="13"/>
      <c r="MII52" s="13"/>
      <c r="MIJ52" s="13"/>
      <c r="MIK52" s="13"/>
      <c r="MIL52" s="13"/>
      <c r="MIM52" s="13"/>
      <c r="MIN52" s="13"/>
      <c r="MIO52" s="13"/>
      <c r="MIP52" s="13"/>
      <c r="MIQ52" s="13"/>
      <c r="MIR52" s="13"/>
      <c r="MIS52" s="13"/>
      <c r="MIT52" s="13"/>
      <c r="MIU52" s="13"/>
      <c r="MIV52" s="13"/>
      <c r="MIW52" s="13"/>
      <c r="MIX52" s="13"/>
      <c r="MIY52" s="13"/>
      <c r="MIZ52" s="13"/>
      <c r="MJA52" s="13"/>
      <c r="MJB52" s="13"/>
      <c r="MJC52" s="13"/>
      <c r="MJD52" s="13"/>
      <c r="MJE52" s="13"/>
      <c r="MJF52" s="13"/>
      <c r="MJG52" s="13"/>
      <c r="MJH52" s="13"/>
      <c r="MJI52" s="13"/>
      <c r="MJJ52" s="13"/>
      <c r="MJK52" s="13"/>
      <c r="MJL52" s="13"/>
      <c r="MJM52" s="13"/>
      <c r="MJN52" s="13"/>
      <c r="MJO52" s="13"/>
      <c r="MJP52" s="13"/>
      <c r="MJQ52" s="13"/>
      <c r="MJR52" s="13"/>
      <c r="MJS52" s="13"/>
      <c r="MJT52" s="13"/>
      <c r="MJU52" s="13"/>
      <c r="MJV52" s="13"/>
      <c r="MJW52" s="13"/>
      <c r="MJX52" s="13"/>
      <c r="MJY52" s="13"/>
      <c r="MJZ52" s="13"/>
      <c r="MKA52" s="13"/>
      <c r="MKB52" s="13"/>
      <c r="MKC52" s="13"/>
      <c r="MKD52" s="13"/>
      <c r="MKE52" s="13"/>
      <c r="MKF52" s="13"/>
      <c r="MKG52" s="13"/>
      <c r="MKH52" s="13"/>
      <c r="MKI52" s="13"/>
      <c r="MKJ52" s="13"/>
      <c r="MKK52" s="13"/>
      <c r="MKL52" s="13"/>
      <c r="MKM52" s="13"/>
      <c r="MKN52" s="13"/>
      <c r="MKO52" s="13"/>
      <c r="MKP52" s="13"/>
      <c r="MKQ52" s="13"/>
      <c r="MKR52" s="13"/>
      <c r="MKS52" s="13"/>
      <c r="MKT52" s="13"/>
      <c r="MKU52" s="13"/>
      <c r="MKV52" s="13"/>
      <c r="MKW52" s="13"/>
      <c r="MKX52" s="13"/>
      <c r="MKY52" s="13"/>
      <c r="MKZ52" s="13"/>
      <c r="MLA52" s="13"/>
      <c r="MLB52" s="13"/>
      <c r="MLC52" s="13"/>
      <c r="MLD52" s="13"/>
      <c r="MLE52" s="13"/>
      <c r="MLF52" s="13"/>
      <c r="MLG52" s="13"/>
      <c r="MLH52" s="13"/>
      <c r="MLI52" s="13"/>
      <c r="MLJ52" s="13"/>
      <c r="MLK52" s="13"/>
      <c r="MLL52" s="13"/>
      <c r="MLM52" s="13"/>
      <c r="MLN52" s="13"/>
      <c r="MLO52" s="13"/>
      <c r="MLP52" s="13"/>
      <c r="MLQ52" s="13"/>
      <c r="MLR52" s="13"/>
      <c r="MLS52" s="13"/>
      <c r="MLT52" s="13"/>
      <c r="MLU52" s="13"/>
      <c r="MLV52" s="13"/>
      <c r="MLW52" s="13"/>
      <c r="MLX52" s="13"/>
      <c r="MLY52" s="13"/>
      <c r="MLZ52" s="13"/>
      <c r="MMA52" s="13"/>
      <c r="MMB52" s="13"/>
      <c r="MMC52" s="13"/>
      <c r="MMD52" s="13"/>
      <c r="MME52" s="13"/>
      <c r="MMF52" s="13"/>
      <c r="MMG52" s="13"/>
      <c r="MMH52" s="13"/>
      <c r="MMI52" s="13"/>
      <c r="MMJ52" s="13"/>
      <c r="MMK52" s="13"/>
      <c r="MML52" s="13"/>
      <c r="MMM52" s="13"/>
      <c r="MMN52" s="13"/>
      <c r="MMO52" s="13"/>
      <c r="MMP52" s="13"/>
      <c r="MMQ52" s="13"/>
      <c r="MMR52" s="13"/>
      <c r="MMS52" s="13"/>
      <c r="MMT52" s="13"/>
      <c r="MMU52" s="13"/>
      <c r="MMV52" s="13"/>
      <c r="MMW52" s="13"/>
      <c r="MMX52" s="13"/>
      <c r="MMY52" s="13"/>
      <c r="MMZ52" s="13"/>
      <c r="MNA52" s="13"/>
      <c r="MNB52" s="13"/>
      <c r="MNC52" s="13"/>
      <c r="MND52" s="13"/>
      <c r="MNE52" s="13"/>
      <c r="MNF52" s="13"/>
      <c r="MNG52" s="13"/>
      <c r="MNH52" s="13"/>
      <c r="MNI52" s="13"/>
      <c r="MNJ52" s="13"/>
      <c r="MNK52" s="13"/>
      <c r="MNL52" s="13"/>
      <c r="MNM52" s="13"/>
      <c r="MNN52" s="13"/>
      <c r="MNO52" s="13"/>
      <c r="MNP52" s="13"/>
      <c r="MNQ52" s="13"/>
      <c r="MNR52" s="13"/>
      <c r="MNS52" s="13"/>
      <c r="MNT52" s="13"/>
      <c r="MNU52" s="13"/>
      <c r="MNV52" s="13"/>
      <c r="MNW52" s="13"/>
      <c r="MNX52" s="13"/>
      <c r="MNY52" s="13"/>
      <c r="MNZ52" s="13"/>
      <c r="MOA52" s="13"/>
      <c r="MOB52" s="13"/>
      <c r="MOC52" s="13"/>
      <c r="MOD52" s="13"/>
      <c r="MOE52" s="13"/>
      <c r="MOF52" s="13"/>
      <c r="MOG52" s="13"/>
      <c r="MOH52" s="13"/>
      <c r="MOI52" s="13"/>
      <c r="MOJ52" s="13"/>
      <c r="MOK52" s="13"/>
      <c r="MOL52" s="13"/>
      <c r="MOM52" s="13"/>
      <c r="MON52" s="13"/>
      <c r="MOO52" s="13"/>
      <c r="MOP52" s="13"/>
      <c r="MOQ52" s="13"/>
      <c r="MOR52" s="13"/>
      <c r="MOS52" s="13"/>
      <c r="MOT52" s="13"/>
      <c r="MOU52" s="13"/>
      <c r="MOV52" s="13"/>
      <c r="MOW52" s="13"/>
      <c r="MOX52" s="13"/>
      <c r="MOY52" s="13"/>
      <c r="MOZ52" s="13"/>
      <c r="MPA52" s="13"/>
      <c r="MPB52" s="13"/>
      <c r="MPC52" s="13"/>
      <c r="MPD52" s="13"/>
      <c r="MPE52" s="13"/>
      <c r="MPF52" s="13"/>
      <c r="MPG52" s="13"/>
      <c r="MPH52" s="13"/>
      <c r="MPI52" s="13"/>
      <c r="MPJ52" s="13"/>
      <c r="MPK52" s="13"/>
      <c r="MPL52" s="13"/>
      <c r="MPM52" s="13"/>
      <c r="MPN52" s="13"/>
      <c r="MPO52" s="13"/>
      <c r="MPP52" s="13"/>
      <c r="MPQ52" s="13"/>
      <c r="MPR52" s="13"/>
      <c r="MPS52" s="13"/>
      <c r="MPT52" s="13"/>
      <c r="MPU52" s="13"/>
      <c r="MPV52" s="13"/>
      <c r="MPW52" s="13"/>
      <c r="MPX52" s="13"/>
      <c r="MPY52" s="13"/>
      <c r="MPZ52" s="13"/>
      <c r="MQA52" s="13"/>
      <c r="MQB52" s="13"/>
      <c r="MQC52" s="13"/>
      <c r="MQD52" s="13"/>
      <c r="MQE52" s="13"/>
      <c r="MQF52" s="13"/>
      <c r="MQG52" s="13"/>
      <c r="MQH52" s="13"/>
      <c r="MQI52" s="13"/>
      <c r="MQJ52" s="13"/>
      <c r="MQK52" s="13"/>
      <c r="MQL52" s="13"/>
      <c r="MQM52" s="13"/>
      <c r="MQN52" s="13"/>
      <c r="MQO52" s="13"/>
      <c r="MQP52" s="13"/>
      <c r="MQQ52" s="13"/>
      <c r="MQR52" s="13"/>
      <c r="MQS52" s="13"/>
      <c r="MQT52" s="13"/>
      <c r="MQU52" s="13"/>
      <c r="MQV52" s="13"/>
      <c r="MQW52" s="13"/>
      <c r="MQX52" s="13"/>
      <c r="MQY52" s="13"/>
      <c r="MQZ52" s="13"/>
      <c r="MRA52" s="13"/>
      <c r="MRB52" s="13"/>
      <c r="MRC52" s="13"/>
      <c r="MRD52" s="13"/>
      <c r="MRE52" s="13"/>
      <c r="MRF52" s="13"/>
      <c r="MRG52" s="13"/>
      <c r="MRH52" s="13"/>
      <c r="MRI52" s="13"/>
      <c r="MRJ52" s="13"/>
      <c r="MRK52" s="13"/>
      <c r="MRL52" s="13"/>
      <c r="MRM52" s="13"/>
      <c r="MRN52" s="13"/>
      <c r="MRO52" s="13"/>
      <c r="MRP52" s="13"/>
      <c r="MRQ52" s="13"/>
      <c r="MRR52" s="13"/>
      <c r="MRS52" s="13"/>
      <c r="MRT52" s="13"/>
      <c r="MRU52" s="13"/>
      <c r="MRV52" s="13"/>
      <c r="MRW52" s="13"/>
      <c r="MRX52" s="13"/>
      <c r="MRY52" s="13"/>
      <c r="MRZ52" s="13"/>
      <c r="MSA52" s="13"/>
      <c r="MSB52" s="13"/>
      <c r="MSC52" s="13"/>
      <c r="MSD52" s="13"/>
      <c r="MSE52" s="13"/>
      <c r="MSF52" s="13"/>
      <c r="MSG52" s="13"/>
      <c r="MSH52" s="13"/>
      <c r="MSI52" s="13"/>
      <c r="MSJ52" s="13"/>
      <c r="MSK52" s="13"/>
      <c r="MSL52" s="13"/>
      <c r="MSM52" s="13"/>
      <c r="MSN52" s="13"/>
      <c r="MSO52" s="13"/>
      <c r="MSP52" s="13"/>
      <c r="MSQ52" s="13"/>
      <c r="MSR52" s="13"/>
      <c r="MSS52" s="13"/>
      <c r="MST52" s="13"/>
      <c r="MSU52" s="13"/>
      <c r="MSV52" s="13"/>
      <c r="MSW52" s="13"/>
      <c r="MSX52" s="13"/>
      <c r="MSY52" s="13"/>
      <c r="MSZ52" s="13"/>
      <c r="MTA52" s="13"/>
      <c r="MTB52" s="13"/>
      <c r="MTC52" s="13"/>
      <c r="MTD52" s="13"/>
      <c r="MTE52" s="13"/>
      <c r="MTF52" s="13"/>
      <c r="MTG52" s="13"/>
      <c r="MTH52" s="13"/>
      <c r="MTI52" s="13"/>
      <c r="MTJ52" s="13"/>
      <c r="MTK52" s="13"/>
      <c r="MTL52" s="13"/>
      <c r="MTM52" s="13"/>
      <c r="MTN52" s="13"/>
      <c r="MTO52" s="13"/>
      <c r="MTP52" s="13"/>
      <c r="MTQ52" s="13"/>
      <c r="MTR52" s="13"/>
      <c r="MTS52" s="13"/>
      <c r="MTT52" s="13"/>
      <c r="MTU52" s="13"/>
      <c r="MTV52" s="13"/>
      <c r="MTW52" s="13"/>
      <c r="MTX52" s="13"/>
      <c r="MTY52" s="13"/>
      <c r="MTZ52" s="13"/>
      <c r="MUA52" s="13"/>
      <c r="MUB52" s="13"/>
      <c r="MUC52" s="13"/>
      <c r="MUD52" s="13"/>
      <c r="MUE52" s="13"/>
      <c r="MUF52" s="13"/>
      <c r="MUG52" s="13"/>
      <c r="MUH52" s="13"/>
      <c r="MUI52" s="13"/>
      <c r="MUJ52" s="13"/>
      <c r="MUK52" s="13"/>
      <c r="MUL52" s="13"/>
      <c r="MUM52" s="13"/>
      <c r="MUN52" s="13"/>
      <c r="MUO52" s="13"/>
      <c r="MUP52" s="13"/>
      <c r="MUQ52" s="13"/>
      <c r="MUR52" s="13"/>
      <c r="MUS52" s="13"/>
      <c r="MUT52" s="13"/>
      <c r="MUU52" s="13"/>
      <c r="MUV52" s="13"/>
      <c r="MUW52" s="13"/>
      <c r="MUX52" s="13"/>
      <c r="MUY52" s="13"/>
      <c r="MUZ52" s="13"/>
      <c r="MVA52" s="13"/>
      <c r="MVB52" s="13"/>
      <c r="MVC52" s="13"/>
      <c r="MVD52" s="13"/>
      <c r="MVE52" s="13"/>
      <c r="MVF52" s="13"/>
      <c r="MVG52" s="13"/>
      <c r="MVH52" s="13"/>
      <c r="MVI52" s="13"/>
      <c r="MVJ52" s="13"/>
      <c r="MVK52" s="13"/>
      <c r="MVL52" s="13"/>
      <c r="MVM52" s="13"/>
      <c r="MVN52" s="13"/>
      <c r="MVO52" s="13"/>
      <c r="MVP52" s="13"/>
      <c r="MVQ52" s="13"/>
      <c r="MVR52" s="13"/>
      <c r="MVS52" s="13"/>
      <c r="MVT52" s="13"/>
      <c r="MVU52" s="13"/>
      <c r="MVV52" s="13"/>
      <c r="MVW52" s="13"/>
      <c r="MVX52" s="13"/>
      <c r="MVY52" s="13"/>
      <c r="MVZ52" s="13"/>
      <c r="MWA52" s="13"/>
      <c r="MWB52" s="13"/>
      <c r="MWC52" s="13"/>
      <c r="MWD52" s="13"/>
      <c r="MWE52" s="13"/>
      <c r="MWF52" s="13"/>
      <c r="MWG52" s="13"/>
      <c r="MWH52" s="13"/>
      <c r="MWI52" s="13"/>
      <c r="MWJ52" s="13"/>
      <c r="MWK52" s="13"/>
      <c r="MWL52" s="13"/>
      <c r="MWM52" s="13"/>
      <c r="MWN52" s="13"/>
      <c r="MWO52" s="13"/>
      <c r="MWP52" s="13"/>
      <c r="MWQ52" s="13"/>
      <c r="MWR52" s="13"/>
      <c r="MWS52" s="13"/>
      <c r="MWT52" s="13"/>
      <c r="MWU52" s="13"/>
      <c r="MWV52" s="13"/>
      <c r="MWW52" s="13"/>
      <c r="MWX52" s="13"/>
      <c r="MWY52" s="13"/>
      <c r="MWZ52" s="13"/>
      <c r="MXA52" s="13"/>
      <c r="MXB52" s="13"/>
      <c r="MXC52" s="13"/>
      <c r="MXD52" s="13"/>
      <c r="MXE52" s="13"/>
      <c r="MXF52" s="13"/>
      <c r="MXG52" s="13"/>
      <c r="MXH52" s="13"/>
      <c r="MXI52" s="13"/>
      <c r="MXJ52" s="13"/>
      <c r="MXK52" s="13"/>
      <c r="MXL52" s="13"/>
      <c r="MXM52" s="13"/>
      <c r="MXN52" s="13"/>
      <c r="MXO52" s="13"/>
      <c r="MXP52" s="13"/>
      <c r="MXQ52" s="13"/>
      <c r="MXR52" s="13"/>
      <c r="MXS52" s="13"/>
      <c r="MXT52" s="13"/>
      <c r="MXU52" s="13"/>
      <c r="MXV52" s="13"/>
      <c r="MXW52" s="13"/>
      <c r="MXX52" s="13"/>
      <c r="MXY52" s="13"/>
      <c r="MXZ52" s="13"/>
      <c r="MYA52" s="13"/>
      <c r="MYB52" s="13"/>
      <c r="MYC52" s="13"/>
      <c r="MYD52" s="13"/>
      <c r="MYE52" s="13"/>
      <c r="MYF52" s="13"/>
      <c r="MYG52" s="13"/>
      <c r="MYH52" s="13"/>
      <c r="MYI52" s="13"/>
      <c r="MYJ52" s="13"/>
      <c r="MYK52" s="13"/>
      <c r="MYL52" s="13"/>
      <c r="MYM52" s="13"/>
      <c r="MYN52" s="13"/>
      <c r="MYO52" s="13"/>
      <c r="MYP52" s="13"/>
      <c r="MYQ52" s="13"/>
      <c r="MYR52" s="13"/>
      <c r="MYS52" s="13"/>
      <c r="MYT52" s="13"/>
      <c r="MYU52" s="13"/>
      <c r="MYV52" s="13"/>
      <c r="MYW52" s="13"/>
      <c r="MYX52" s="13"/>
      <c r="MYY52" s="13"/>
      <c r="MYZ52" s="13"/>
      <c r="MZA52" s="13"/>
      <c r="MZB52" s="13"/>
      <c r="MZC52" s="13"/>
      <c r="MZD52" s="13"/>
      <c r="MZE52" s="13"/>
      <c r="MZF52" s="13"/>
      <c r="MZG52" s="13"/>
      <c r="MZH52" s="13"/>
      <c r="MZI52" s="13"/>
      <c r="MZJ52" s="13"/>
      <c r="MZK52" s="13"/>
      <c r="MZL52" s="13"/>
      <c r="MZM52" s="13"/>
      <c r="MZN52" s="13"/>
      <c r="MZO52" s="13"/>
      <c r="MZP52" s="13"/>
      <c r="MZQ52" s="13"/>
      <c r="MZR52" s="13"/>
      <c r="MZS52" s="13"/>
      <c r="MZT52" s="13"/>
      <c r="MZU52" s="13"/>
      <c r="MZV52" s="13"/>
      <c r="MZW52" s="13"/>
      <c r="MZX52" s="13"/>
      <c r="MZY52" s="13"/>
      <c r="MZZ52" s="13"/>
      <c r="NAA52" s="13"/>
      <c r="NAB52" s="13"/>
      <c r="NAC52" s="13"/>
      <c r="NAD52" s="13"/>
      <c r="NAE52" s="13"/>
      <c r="NAF52" s="13"/>
      <c r="NAG52" s="13"/>
      <c r="NAH52" s="13"/>
      <c r="NAI52" s="13"/>
      <c r="NAJ52" s="13"/>
      <c r="NAK52" s="13"/>
      <c r="NAL52" s="13"/>
      <c r="NAM52" s="13"/>
      <c r="NAN52" s="13"/>
      <c r="NAO52" s="13"/>
      <c r="NAP52" s="13"/>
      <c r="NAQ52" s="13"/>
      <c r="NAR52" s="13"/>
      <c r="NAS52" s="13"/>
      <c r="NAT52" s="13"/>
      <c r="NAU52" s="13"/>
      <c r="NAV52" s="13"/>
      <c r="NAW52" s="13"/>
      <c r="NAX52" s="13"/>
      <c r="NAY52" s="13"/>
      <c r="NAZ52" s="13"/>
      <c r="NBA52" s="13"/>
      <c r="NBB52" s="13"/>
      <c r="NBC52" s="13"/>
      <c r="NBD52" s="13"/>
      <c r="NBE52" s="13"/>
      <c r="NBF52" s="13"/>
      <c r="NBG52" s="13"/>
      <c r="NBH52" s="13"/>
      <c r="NBI52" s="13"/>
      <c r="NBJ52" s="13"/>
      <c r="NBK52" s="13"/>
      <c r="NBL52" s="13"/>
      <c r="NBM52" s="13"/>
      <c r="NBN52" s="13"/>
      <c r="NBO52" s="13"/>
      <c r="NBP52" s="13"/>
      <c r="NBQ52" s="13"/>
      <c r="NBR52" s="13"/>
      <c r="NBS52" s="13"/>
      <c r="NBT52" s="13"/>
      <c r="NBU52" s="13"/>
      <c r="NBV52" s="13"/>
      <c r="NBW52" s="13"/>
      <c r="NBX52" s="13"/>
      <c r="NBY52" s="13"/>
      <c r="NBZ52" s="13"/>
      <c r="NCA52" s="13"/>
      <c r="NCB52" s="13"/>
      <c r="NCC52" s="13"/>
      <c r="NCD52" s="13"/>
      <c r="NCE52" s="13"/>
      <c r="NCF52" s="13"/>
      <c r="NCG52" s="13"/>
      <c r="NCH52" s="13"/>
      <c r="NCI52" s="13"/>
      <c r="NCJ52" s="13"/>
      <c r="NCK52" s="13"/>
      <c r="NCL52" s="13"/>
      <c r="NCM52" s="13"/>
      <c r="NCN52" s="13"/>
      <c r="NCO52" s="13"/>
      <c r="NCP52" s="13"/>
      <c r="NCQ52" s="13"/>
      <c r="NCR52" s="13"/>
      <c r="NCS52" s="13"/>
      <c r="NCT52" s="13"/>
      <c r="NCU52" s="13"/>
      <c r="NCV52" s="13"/>
      <c r="NCW52" s="13"/>
      <c r="NCX52" s="13"/>
      <c r="NCY52" s="13"/>
      <c r="NCZ52" s="13"/>
      <c r="NDA52" s="13"/>
      <c r="NDB52" s="13"/>
      <c r="NDC52" s="13"/>
      <c r="NDD52" s="13"/>
      <c r="NDE52" s="13"/>
      <c r="NDF52" s="13"/>
      <c r="NDG52" s="13"/>
      <c r="NDH52" s="13"/>
      <c r="NDI52" s="13"/>
      <c r="NDJ52" s="13"/>
      <c r="NDK52" s="13"/>
      <c r="NDL52" s="13"/>
      <c r="NDM52" s="13"/>
      <c r="NDN52" s="13"/>
      <c r="NDO52" s="13"/>
      <c r="NDP52" s="13"/>
      <c r="NDQ52" s="13"/>
      <c r="NDR52" s="13"/>
      <c r="NDS52" s="13"/>
      <c r="NDT52" s="13"/>
      <c r="NDU52" s="13"/>
      <c r="NDV52" s="13"/>
      <c r="NDW52" s="13"/>
      <c r="NDX52" s="13"/>
      <c r="NDY52" s="13"/>
      <c r="NDZ52" s="13"/>
      <c r="NEA52" s="13"/>
      <c r="NEB52" s="13"/>
      <c r="NEC52" s="13"/>
      <c r="NED52" s="13"/>
      <c r="NEE52" s="13"/>
      <c r="NEF52" s="13"/>
      <c r="NEG52" s="13"/>
      <c r="NEH52" s="13"/>
      <c r="NEI52" s="13"/>
      <c r="NEJ52" s="13"/>
      <c r="NEK52" s="13"/>
      <c r="NEL52" s="13"/>
      <c r="NEM52" s="13"/>
      <c r="NEN52" s="13"/>
      <c r="NEO52" s="13"/>
      <c r="NEP52" s="13"/>
      <c r="NEQ52" s="13"/>
      <c r="NER52" s="13"/>
      <c r="NES52" s="13"/>
      <c r="NET52" s="13"/>
      <c r="NEU52" s="13"/>
      <c r="NEV52" s="13"/>
      <c r="NEW52" s="13"/>
      <c r="NEX52" s="13"/>
      <c r="NEY52" s="13"/>
      <c r="NEZ52" s="13"/>
      <c r="NFA52" s="13"/>
      <c r="NFB52" s="13"/>
      <c r="NFC52" s="13"/>
      <c r="NFD52" s="13"/>
      <c r="NFE52" s="13"/>
      <c r="NFF52" s="13"/>
      <c r="NFG52" s="13"/>
      <c r="NFH52" s="13"/>
      <c r="NFI52" s="13"/>
      <c r="NFJ52" s="13"/>
      <c r="NFK52" s="13"/>
      <c r="NFL52" s="13"/>
      <c r="NFM52" s="13"/>
      <c r="NFN52" s="13"/>
      <c r="NFO52" s="13"/>
      <c r="NFP52" s="13"/>
      <c r="NFQ52" s="13"/>
      <c r="NFR52" s="13"/>
      <c r="NFS52" s="13"/>
      <c r="NFT52" s="13"/>
      <c r="NFU52" s="13"/>
      <c r="NFV52" s="13"/>
      <c r="NFW52" s="13"/>
      <c r="NFX52" s="13"/>
      <c r="NFY52" s="13"/>
      <c r="NFZ52" s="13"/>
      <c r="NGA52" s="13"/>
      <c r="NGB52" s="13"/>
      <c r="NGC52" s="13"/>
      <c r="NGD52" s="13"/>
      <c r="NGE52" s="13"/>
      <c r="NGF52" s="13"/>
      <c r="NGG52" s="13"/>
      <c r="NGH52" s="13"/>
      <c r="NGI52" s="13"/>
      <c r="NGJ52" s="13"/>
      <c r="NGK52" s="13"/>
      <c r="NGL52" s="13"/>
      <c r="NGM52" s="13"/>
      <c r="NGN52" s="13"/>
      <c r="NGO52" s="13"/>
      <c r="NGP52" s="13"/>
      <c r="NGQ52" s="13"/>
      <c r="NGR52" s="13"/>
      <c r="NGS52" s="13"/>
      <c r="NGT52" s="13"/>
      <c r="NGU52" s="13"/>
      <c r="NGV52" s="13"/>
      <c r="NGW52" s="13"/>
      <c r="NGX52" s="13"/>
      <c r="NGY52" s="13"/>
      <c r="NGZ52" s="13"/>
      <c r="NHA52" s="13"/>
      <c r="NHB52" s="13"/>
      <c r="NHC52" s="13"/>
      <c r="NHD52" s="13"/>
      <c r="NHE52" s="13"/>
      <c r="NHF52" s="13"/>
      <c r="NHG52" s="13"/>
      <c r="NHH52" s="13"/>
      <c r="NHI52" s="13"/>
      <c r="NHJ52" s="13"/>
      <c r="NHK52" s="13"/>
      <c r="NHL52" s="13"/>
      <c r="NHM52" s="13"/>
      <c r="NHN52" s="13"/>
      <c r="NHO52" s="13"/>
      <c r="NHP52" s="13"/>
      <c r="NHQ52" s="13"/>
      <c r="NHR52" s="13"/>
      <c r="NHS52" s="13"/>
      <c r="NHT52" s="13"/>
      <c r="NHU52" s="13"/>
      <c r="NHV52" s="13"/>
      <c r="NHW52" s="13"/>
      <c r="NHX52" s="13"/>
      <c r="NHY52" s="13"/>
      <c r="NHZ52" s="13"/>
      <c r="NIA52" s="13"/>
      <c r="NIB52" s="13"/>
      <c r="NIC52" s="13"/>
      <c r="NID52" s="13"/>
      <c r="NIE52" s="13"/>
      <c r="NIF52" s="13"/>
      <c r="NIG52" s="13"/>
      <c r="NIH52" s="13"/>
      <c r="NII52" s="13"/>
      <c r="NIJ52" s="13"/>
      <c r="NIK52" s="13"/>
      <c r="NIL52" s="13"/>
      <c r="NIM52" s="13"/>
      <c r="NIN52" s="13"/>
      <c r="NIO52" s="13"/>
      <c r="NIP52" s="13"/>
      <c r="NIQ52" s="13"/>
      <c r="NIR52" s="13"/>
      <c r="NIS52" s="13"/>
      <c r="NIT52" s="13"/>
      <c r="NIU52" s="13"/>
      <c r="NIV52" s="13"/>
      <c r="NIW52" s="13"/>
      <c r="NIX52" s="13"/>
      <c r="NIY52" s="13"/>
      <c r="NIZ52" s="13"/>
      <c r="NJA52" s="13"/>
      <c r="NJB52" s="13"/>
      <c r="NJC52" s="13"/>
      <c r="NJD52" s="13"/>
      <c r="NJE52" s="13"/>
      <c r="NJF52" s="13"/>
      <c r="NJG52" s="13"/>
      <c r="NJH52" s="13"/>
      <c r="NJI52" s="13"/>
      <c r="NJJ52" s="13"/>
      <c r="NJK52" s="13"/>
      <c r="NJL52" s="13"/>
      <c r="NJM52" s="13"/>
      <c r="NJN52" s="13"/>
      <c r="NJO52" s="13"/>
      <c r="NJP52" s="13"/>
      <c r="NJQ52" s="13"/>
      <c r="NJR52" s="13"/>
      <c r="NJS52" s="13"/>
      <c r="NJT52" s="13"/>
      <c r="NJU52" s="13"/>
      <c r="NJV52" s="13"/>
      <c r="NJW52" s="13"/>
      <c r="NJX52" s="13"/>
      <c r="NJY52" s="13"/>
      <c r="NJZ52" s="13"/>
      <c r="NKA52" s="13"/>
      <c r="NKB52" s="13"/>
      <c r="NKC52" s="13"/>
      <c r="NKD52" s="13"/>
      <c r="NKE52" s="13"/>
      <c r="NKF52" s="13"/>
      <c r="NKG52" s="13"/>
      <c r="NKH52" s="13"/>
      <c r="NKI52" s="13"/>
      <c r="NKJ52" s="13"/>
      <c r="NKK52" s="13"/>
      <c r="NKL52" s="13"/>
      <c r="NKM52" s="13"/>
      <c r="NKN52" s="13"/>
      <c r="NKO52" s="13"/>
      <c r="NKP52" s="13"/>
      <c r="NKQ52" s="13"/>
      <c r="NKR52" s="13"/>
      <c r="NKS52" s="13"/>
      <c r="NKT52" s="13"/>
      <c r="NKU52" s="13"/>
      <c r="NKV52" s="13"/>
      <c r="NKW52" s="13"/>
      <c r="NKX52" s="13"/>
      <c r="NKY52" s="13"/>
      <c r="NKZ52" s="13"/>
      <c r="NLA52" s="13"/>
      <c r="NLB52" s="13"/>
      <c r="NLC52" s="13"/>
      <c r="NLD52" s="13"/>
      <c r="NLE52" s="13"/>
      <c r="NLF52" s="13"/>
      <c r="NLG52" s="13"/>
      <c r="NLH52" s="13"/>
      <c r="NLI52" s="13"/>
      <c r="NLJ52" s="13"/>
      <c r="NLK52" s="13"/>
      <c r="NLL52" s="13"/>
      <c r="NLM52" s="13"/>
      <c r="NLN52" s="13"/>
      <c r="NLO52" s="13"/>
      <c r="NLP52" s="13"/>
      <c r="NLQ52" s="13"/>
      <c r="NLR52" s="13"/>
      <c r="NLS52" s="13"/>
      <c r="NLT52" s="13"/>
      <c r="NLU52" s="13"/>
      <c r="NLV52" s="13"/>
      <c r="NLW52" s="13"/>
      <c r="NLX52" s="13"/>
      <c r="NLY52" s="13"/>
      <c r="NLZ52" s="13"/>
      <c r="NMA52" s="13"/>
      <c r="NMB52" s="13"/>
      <c r="NMC52" s="13"/>
      <c r="NMD52" s="13"/>
      <c r="NME52" s="13"/>
      <c r="NMF52" s="13"/>
      <c r="NMG52" s="13"/>
      <c r="NMH52" s="13"/>
      <c r="NMI52" s="13"/>
      <c r="NMJ52" s="13"/>
      <c r="NMK52" s="13"/>
      <c r="NML52" s="13"/>
      <c r="NMM52" s="13"/>
      <c r="NMN52" s="13"/>
      <c r="NMO52" s="13"/>
      <c r="NMP52" s="13"/>
      <c r="NMQ52" s="13"/>
      <c r="NMR52" s="13"/>
      <c r="NMS52" s="13"/>
      <c r="NMT52" s="13"/>
      <c r="NMU52" s="13"/>
      <c r="NMV52" s="13"/>
      <c r="NMW52" s="13"/>
      <c r="NMX52" s="13"/>
      <c r="NMY52" s="13"/>
      <c r="NMZ52" s="13"/>
      <c r="NNA52" s="13"/>
      <c r="NNB52" s="13"/>
      <c r="NNC52" s="13"/>
      <c r="NND52" s="13"/>
      <c r="NNE52" s="13"/>
      <c r="NNF52" s="13"/>
      <c r="NNG52" s="13"/>
      <c r="NNH52" s="13"/>
      <c r="NNI52" s="13"/>
      <c r="NNJ52" s="13"/>
      <c r="NNK52" s="13"/>
      <c r="NNL52" s="13"/>
      <c r="NNM52" s="13"/>
      <c r="NNN52" s="13"/>
      <c r="NNO52" s="13"/>
      <c r="NNP52" s="13"/>
      <c r="NNQ52" s="13"/>
      <c r="NNR52" s="13"/>
      <c r="NNS52" s="13"/>
      <c r="NNT52" s="13"/>
      <c r="NNU52" s="13"/>
      <c r="NNV52" s="13"/>
      <c r="NNW52" s="13"/>
      <c r="NNX52" s="13"/>
      <c r="NNY52" s="13"/>
      <c r="NNZ52" s="13"/>
      <c r="NOA52" s="13"/>
      <c r="NOB52" s="13"/>
      <c r="NOC52" s="13"/>
      <c r="NOD52" s="13"/>
      <c r="NOE52" s="13"/>
      <c r="NOF52" s="13"/>
      <c r="NOG52" s="13"/>
      <c r="NOH52" s="13"/>
      <c r="NOI52" s="13"/>
      <c r="NOJ52" s="13"/>
      <c r="NOK52" s="13"/>
      <c r="NOL52" s="13"/>
      <c r="NOM52" s="13"/>
      <c r="NON52" s="13"/>
      <c r="NOO52" s="13"/>
      <c r="NOP52" s="13"/>
      <c r="NOQ52" s="13"/>
      <c r="NOR52" s="13"/>
      <c r="NOS52" s="13"/>
      <c r="NOT52" s="13"/>
      <c r="NOU52" s="13"/>
      <c r="NOV52" s="13"/>
      <c r="NOW52" s="13"/>
      <c r="NOX52" s="13"/>
      <c r="NOY52" s="13"/>
      <c r="NOZ52" s="13"/>
      <c r="NPA52" s="13"/>
      <c r="NPB52" s="13"/>
      <c r="NPC52" s="13"/>
      <c r="NPD52" s="13"/>
      <c r="NPE52" s="13"/>
      <c r="NPF52" s="13"/>
      <c r="NPG52" s="13"/>
      <c r="NPH52" s="13"/>
      <c r="NPI52" s="13"/>
      <c r="NPJ52" s="13"/>
      <c r="NPK52" s="13"/>
      <c r="NPL52" s="13"/>
      <c r="NPM52" s="13"/>
      <c r="NPN52" s="13"/>
      <c r="NPO52" s="13"/>
      <c r="NPP52" s="13"/>
      <c r="NPQ52" s="13"/>
      <c r="NPR52" s="13"/>
      <c r="NPS52" s="13"/>
      <c r="NPT52" s="13"/>
      <c r="NPU52" s="13"/>
      <c r="NPV52" s="13"/>
      <c r="NPW52" s="13"/>
      <c r="NPX52" s="13"/>
      <c r="NPY52" s="13"/>
      <c r="NPZ52" s="13"/>
      <c r="NQA52" s="13"/>
      <c r="NQB52" s="13"/>
      <c r="NQC52" s="13"/>
      <c r="NQD52" s="13"/>
      <c r="NQE52" s="13"/>
      <c r="NQF52" s="13"/>
      <c r="NQG52" s="13"/>
      <c r="NQH52" s="13"/>
      <c r="NQI52" s="13"/>
      <c r="NQJ52" s="13"/>
      <c r="NQK52" s="13"/>
      <c r="NQL52" s="13"/>
      <c r="NQM52" s="13"/>
      <c r="NQN52" s="13"/>
      <c r="NQO52" s="13"/>
      <c r="NQP52" s="13"/>
      <c r="NQQ52" s="13"/>
      <c r="NQR52" s="13"/>
      <c r="NQS52" s="13"/>
      <c r="NQT52" s="13"/>
      <c r="NQU52" s="13"/>
      <c r="NQV52" s="13"/>
      <c r="NQW52" s="13"/>
      <c r="NQX52" s="13"/>
      <c r="NQY52" s="13"/>
      <c r="NQZ52" s="13"/>
      <c r="NRA52" s="13"/>
      <c r="NRB52" s="13"/>
      <c r="NRC52" s="13"/>
      <c r="NRD52" s="13"/>
      <c r="NRE52" s="13"/>
      <c r="NRF52" s="13"/>
      <c r="NRG52" s="13"/>
      <c r="NRH52" s="13"/>
      <c r="NRI52" s="13"/>
      <c r="NRJ52" s="13"/>
      <c r="NRK52" s="13"/>
      <c r="NRL52" s="13"/>
      <c r="NRM52" s="13"/>
      <c r="NRN52" s="13"/>
      <c r="NRO52" s="13"/>
      <c r="NRP52" s="13"/>
      <c r="NRQ52" s="13"/>
      <c r="NRR52" s="13"/>
      <c r="NRS52" s="13"/>
      <c r="NRT52" s="13"/>
      <c r="NRU52" s="13"/>
      <c r="NRV52" s="13"/>
      <c r="NRW52" s="13"/>
      <c r="NRX52" s="13"/>
      <c r="NRY52" s="13"/>
      <c r="NRZ52" s="13"/>
      <c r="NSA52" s="13"/>
      <c r="NSB52" s="13"/>
      <c r="NSC52" s="13"/>
      <c r="NSD52" s="13"/>
      <c r="NSE52" s="13"/>
      <c r="NSF52" s="13"/>
      <c r="NSG52" s="13"/>
      <c r="NSH52" s="13"/>
      <c r="NSI52" s="13"/>
      <c r="NSJ52" s="13"/>
      <c r="NSK52" s="13"/>
      <c r="NSL52" s="13"/>
      <c r="NSM52" s="13"/>
      <c r="NSN52" s="13"/>
      <c r="NSO52" s="13"/>
      <c r="NSP52" s="13"/>
      <c r="NSQ52" s="13"/>
      <c r="NSR52" s="13"/>
      <c r="NSS52" s="13"/>
      <c r="NST52" s="13"/>
      <c r="NSU52" s="13"/>
      <c r="NSV52" s="13"/>
      <c r="NSW52" s="13"/>
      <c r="NSX52" s="13"/>
      <c r="NSY52" s="13"/>
      <c r="NSZ52" s="13"/>
      <c r="NTA52" s="13"/>
      <c r="NTB52" s="13"/>
      <c r="NTC52" s="13"/>
      <c r="NTD52" s="13"/>
      <c r="NTE52" s="13"/>
      <c r="NTF52" s="13"/>
      <c r="NTG52" s="13"/>
      <c r="NTH52" s="13"/>
      <c r="NTI52" s="13"/>
      <c r="NTJ52" s="13"/>
      <c r="NTK52" s="13"/>
      <c r="NTL52" s="13"/>
      <c r="NTM52" s="13"/>
      <c r="NTN52" s="13"/>
      <c r="NTO52" s="13"/>
      <c r="NTP52" s="13"/>
      <c r="NTQ52" s="13"/>
      <c r="NTR52" s="13"/>
      <c r="NTS52" s="13"/>
      <c r="NTT52" s="13"/>
      <c r="NTU52" s="13"/>
      <c r="NTV52" s="13"/>
      <c r="NTW52" s="13"/>
      <c r="NTX52" s="13"/>
      <c r="NTY52" s="13"/>
      <c r="NTZ52" s="13"/>
      <c r="NUA52" s="13"/>
      <c r="NUB52" s="13"/>
      <c r="NUC52" s="13"/>
      <c r="NUD52" s="13"/>
      <c r="NUE52" s="13"/>
      <c r="NUF52" s="13"/>
      <c r="NUG52" s="13"/>
      <c r="NUH52" s="13"/>
      <c r="NUI52" s="13"/>
      <c r="NUJ52" s="13"/>
      <c r="NUK52" s="13"/>
      <c r="NUL52" s="13"/>
      <c r="NUM52" s="13"/>
      <c r="NUN52" s="13"/>
      <c r="NUO52" s="13"/>
      <c r="NUP52" s="13"/>
      <c r="NUQ52" s="13"/>
      <c r="NUR52" s="13"/>
      <c r="NUS52" s="13"/>
      <c r="NUT52" s="13"/>
      <c r="NUU52" s="13"/>
      <c r="NUV52" s="13"/>
      <c r="NUW52" s="13"/>
      <c r="NUX52" s="13"/>
      <c r="NUY52" s="13"/>
      <c r="NUZ52" s="13"/>
      <c r="NVA52" s="13"/>
      <c r="NVB52" s="13"/>
      <c r="NVC52" s="13"/>
      <c r="NVD52" s="13"/>
      <c r="NVE52" s="13"/>
      <c r="NVF52" s="13"/>
      <c r="NVG52" s="13"/>
      <c r="NVH52" s="13"/>
      <c r="NVI52" s="13"/>
      <c r="NVJ52" s="13"/>
      <c r="NVK52" s="13"/>
      <c r="NVL52" s="13"/>
      <c r="NVM52" s="13"/>
      <c r="NVN52" s="13"/>
      <c r="NVO52" s="13"/>
      <c r="NVP52" s="13"/>
      <c r="NVQ52" s="13"/>
      <c r="NVR52" s="13"/>
      <c r="NVS52" s="13"/>
      <c r="NVT52" s="13"/>
      <c r="NVU52" s="13"/>
      <c r="NVV52" s="13"/>
      <c r="NVW52" s="13"/>
      <c r="NVX52" s="13"/>
      <c r="NVY52" s="13"/>
      <c r="NVZ52" s="13"/>
      <c r="NWA52" s="13"/>
      <c r="NWB52" s="13"/>
      <c r="NWC52" s="13"/>
      <c r="NWD52" s="13"/>
      <c r="NWE52" s="13"/>
      <c r="NWF52" s="13"/>
      <c r="NWG52" s="13"/>
      <c r="NWH52" s="13"/>
      <c r="NWI52" s="13"/>
      <c r="NWJ52" s="13"/>
      <c r="NWK52" s="13"/>
      <c r="NWL52" s="13"/>
      <c r="NWM52" s="13"/>
      <c r="NWN52" s="13"/>
      <c r="NWO52" s="13"/>
      <c r="NWP52" s="13"/>
      <c r="NWQ52" s="13"/>
      <c r="NWR52" s="13"/>
      <c r="NWS52" s="13"/>
      <c r="NWT52" s="13"/>
      <c r="NWU52" s="13"/>
      <c r="NWV52" s="13"/>
      <c r="NWW52" s="13"/>
      <c r="NWX52" s="13"/>
      <c r="NWY52" s="13"/>
      <c r="NWZ52" s="13"/>
      <c r="NXA52" s="13"/>
      <c r="NXB52" s="13"/>
      <c r="NXC52" s="13"/>
      <c r="NXD52" s="13"/>
      <c r="NXE52" s="13"/>
      <c r="NXF52" s="13"/>
      <c r="NXG52" s="13"/>
      <c r="NXH52" s="13"/>
      <c r="NXI52" s="13"/>
      <c r="NXJ52" s="13"/>
      <c r="NXK52" s="13"/>
      <c r="NXL52" s="13"/>
      <c r="NXM52" s="13"/>
      <c r="NXN52" s="13"/>
      <c r="NXO52" s="13"/>
      <c r="NXP52" s="13"/>
      <c r="NXQ52" s="13"/>
      <c r="NXR52" s="13"/>
      <c r="NXS52" s="13"/>
      <c r="NXT52" s="13"/>
      <c r="NXU52" s="13"/>
      <c r="NXV52" s="13"/>
      <c r="NXW52" s="13"/>
      <c r="NXX52" s="13"/>
      <c r="NXY52" s="13"/>
      <c r="NXZ52" s="13"/>
      <c r="NYA52" s="13"/>
      <c r="NYB52" s="13"/>
      <c r="NYC52" s="13"/>
      <c r="NYD52" s="13"/>
      <c r="NYE52" s="13"/>
      <c r="NYF52" s="13"/>
      <c r="NYG52" s="13"/>
      <c r="NYH52" s="13"/>
      <c r="NYI52" s="13"/>
      <c r="NYJ52" s="13"/>
      <c r="NYK52" s="13"/>
      <c r="NYL52" s="13"/>
      <c r="NYM52" s="13"/>
      <c r="NYN52" s="13"/>
      <c r="NYO52" s="13"/>
      <c r="NYP52" s="13"/>
      <c r="NYQ52" s="13"/>
      <c r="NYR52" s="13"/>
      <c r="NYS52" s="13"/>
      <c r="NYT52" s="13"/>
      <c r="NYU52" s="13"/>
      <c r="NYV52" s="13"/>
      <c r="NYW52" s="13"/>
      <c r="NYX52" s="13"/>
      <c r="NYY52" s="13"/>
      <c r="NYZ52" s="13"/>
      <c r="NZA52" s="13"/>
      <c r="NZB52" s="13"/>
      <c r="NZC52" s="13"/>
      <c r="NZD52" s="13"/>
      <c r="NZE52" s="13"/>
      <c r="NZF52" s="13"/>
      <c r="NZG52" s="13"/>
      <c r="NZH52" s="13"/>
      <c r="NZI52" s="13"/>
      <c r="NZJ52" s="13"/>
      <c r="NZK52" s="13"/>
      <c r="NZL52" s="13"/>
      <c r="NZM52" s="13"/>
      <c r="NZN52" s="13"/>
      <c r="NZO52" s="13"/>
      <c r="NZP52" s="13"/>
      <c r="NZQ52" s="13"/>
      <c r="NZR52" s="13"/>
      <c r="NZS52" s="13"/>
      <c r="NZT52" s="13"/>
      <c r="NZU52" s="13"/>
      <c r="NZV52" s="13"/>
      <c r="NZW52" s="13"/>
      <c r="NZX52" s="13"/>
      <c r="NZY52" s="13"/>
      <c r="NZZ52" s="13"/>
      <c r="OAA52" s="13"/>
      <c r="OAB52" s="13"/>
      <c r="OAC52" s="13"/>
      <c r="OAD52" s="13"/>
      <c r="OAE52" s="13"/>
      <c r="OAF52" s="13"/>
      <c r="OAG52" s="13"/>
      <c r="OAH52" s="13"/>
      <c r="OAI52" s="13"/>
      <c r="OAJ52" s="13"/>
      <c r="OAK52" s="13"/>
      <c r="OAL52" s="13"/>
      <c r="OAM52" s="13"/>
      <c r="OAN52" s="13"/>
      <c r="OAO52" s="13"/>
      <c r="OAP52" s="13"/>
      <c r="OAQ52" s="13"/>
      <c r="OAR52" s="13"/>
      <c r="OAS52" s="13"/>
      <c r="OAT52" s="13"/>
      <c r="OAU52" s="13"/>
      <c r="OAV52" s="13"/>
      <c r="OAW52" s="13"/>
      <c r="OAX52" s="13"/>
      <c r="OAY52" s="13"/>
      <c r="OAZ52" s="13"/>
      <c r="OBA52" s="13"/>
      <c r="OBB52" s="13"/>
      <c r="OBC52" s="13"/>
      <c r="OBD52" s="13"/>
      <c r="OBE52" s="13"/>
      <c r="OBF52" s="13"/>
      <c r="OBG52" s="13"/>
      <c r="OBH52" s="13"/>
      <c r="OBI52" s="13"/>
      <c r="OBJ52" s="13"/>
      <c r="OBK52" s="13"/>
      <c r="OBL52" s="13"/>
      <c r="OBM52" s="13"/>
      <c r="OBN52" s="13"/>
      <c r="OBO52" s="13"/>
      <c r="OBP52" s="13"/>
      <c r="OBQ52" s="13"/>
      <c r="OBR52" s="13"/>
      <c r="OBS52" s="13"/>
      <c r="OBT52" s="13"/>
      <c r="OBU52" s="13"/>
      <c r="OBV52" s="13"/>
      <c r="OBW52" s="13"/>
      <c r="OBX52" s="13"/>
      <c r="OBY52" s="13"/>
      <c r="OBZ52" s="13"/>
      <c r="OCA52" s="13"/>
      <c r="OCB52" s="13"/>
      <c r="OCC52" s="13"/>
      <c r="OCD52" s="13"/>
      <c r="OCE52" s="13"/>
      <c r="OCF52" s="13"/>
      <c r="OCG52" s="13"/>
      <c r="OCH52" s="13"/>
      <c r="OCI52" s="13"/>
      <c r="OCJ52" s="13"/>
      <c r="OCK52" s="13"/>
      <c r="OCL52" s="13"/>
      <c r="OCM52" s="13"/>
      <c r="OCN52" s="13"/>
      <c r="OCO52" s="13"/>
      <c r="OCP52" s="13"/>
      <c r="OCQ52" s="13"/>
      <c r="OCR52" s="13"/>
      <c r="OCS52" s="13"/>
      <c r="OCT52" s="13"/>
      <c r="OCU52" s="13"/>
      <c r="OCV52" s="13"/>
      <c r="OCW52" s="13"/>
      <c r="OCX52" s="13"/>
      <c r="OCY52" s="13"/>
      <c r="OCZ52" s="13"/>
      <c r="ODA52" s="13"/>
      <c r="ODB52" s="13"/>
      <c r="ODC52" s="13"/>
      <c r="ODD52" s="13"/>
      <c r="ODE52" s="13"/>
      <c r="ODF52" s="13"/>
      <c r="ODG52" s="13"/>
      <c r="ODH52" s="13"/>
      <c r="ODI52" s="13"/>
      <c r="ODJ52" s="13"/>
      <c r="ODK52" s="13"/>
      <c r="ODL52" s="13"/>
      <c r="ODM52" s="13"/>
      <c r="ODN52" s="13"/>
      <c r="ODO52" s="13"/>
      <c r="ODP52" s="13"/>
      <c r="ODQ52" s="13"/>
      <c r="ODR52" s="13"/>
      <c r="ODS52" s="13"/>
      <c r="ODT52" s="13"/>
      <c r="ODU52" s="13"/>
      <c r="ODV52" s="13"/>
      <c r="ODW52" s="13"/>
      <c r="ODX52" s="13"/>
      <c r="ODY52" s="13"/>
      <c r="ODZ52" s="13"/>
      <c r="OEA52" s="13"/>
      <c r="OEB52" s="13"/>
      <c r="OEC52" s="13"/>
      <c r="OED52" s="13"/>
      <c r="OEE52" s="13"/>
      <c r="OEF52" s="13"/>
      <c r="OEG52" s="13"/>
      <c r="OEH52" s="13"/>
      <c r="OEI52" s="13"/>
      <c r="OEJ52" s="13"/>
      <c r="OEK52" s="13"/>
      <c r="OEL52" s="13"/>
      <c r="OEM52" s="13"/>
      <c r="OEN52" s="13"/>
      <c r="OEO52" s="13"/>
      <c r="OEP52" s="13"/>
      <c r="OEQ52" s="13"/>
      <c r="OER52" s="13"/>
      <c r="OES52" s="13"/>
      <c r="OET52" s="13"/>
      <c r="OEU52" s="13"/>
      <c r="OEV52" s="13"/>
      <c r="OEW52" s="13"/>
      <c r="OEX52" s="13"/>
      <c r="OEY52" s="13"/>
      <c r="OEZ52" s="13"/>
      <c r="OFA52" s="13"/>
      <c r="OFB52" s="13"/>
      <c r="OFC52" s="13"/>
      <c r="OFD52" s="13"/>
      <c r="OFE52" s="13"/>
      <c r="OFF52" s="13"/>
      <c r="OFG52" s="13"/>
      <c r="OFH52" s="13"/>
      <c r="OFI52" s="13"/>
      <c r="OFJ52" s="13"/>
      <c r="OFK52" s="13"/>
      <c r="OFL52" s="13"/>
      <c r="OFM52" s="13"/>
      <c r="OFN52" s="13"/>
      <c r="OFO52" s="13"/>
      <c r="OFP52" s="13"/>
      <c r="OFQ52" s="13"/>
      <c r="OFR52" s="13"/>
      <c r="OFS52" s="13"/>
      <c r="OFT52" s="13"/>
      <c r="OFU52" s="13"/>
      <c r="OFV52" s="13"/>
      <c r="OFW52" s="13"/>
      <c r="OFX52" s="13"/>
      <c r="OFY52" s="13"/>
      <c r="OFZ52" s="13"/>
      <c r="OGA52" s="13"/>
      <c r="OGB52" s="13"/>
      <c r="OGC52" s="13"/>
      <c r="OGD52" s="13"/>
      <c r="OGE52" s="13"/>
      <c r="OGF52" s="13"/>
      <c r="OGG52" s="13"/>
      <c r="OGH52" s="13"/>
      <c r="OGI52" s="13"/>
      <c r="OGJ52" s="13"/>
      <c r="OGK52" s="13"/>
      <c r="OGL52" s="13"/>
      <c r="OGM52" s="13"/>
      <c r="OGN52" s="13"/>
      <c r="OGO52" s="13"/>
      <c r="OGP52" s="13"/>
      <c r="OGQ52" s="13"/>
      <c r="OGR52" s="13"/>
      <c r="OGS52" s="13"/>
      <c r="OGT52" s="13"/>
      <c r="OGU52" s="13"/>
      <c r="OGV52" s="13"/>
      <c r="OGW52" s="13"/>
      <c r="OGX52" s="13"/>
      <c r="OGY52" s="13"/>
      <c r="OGZ52" s="13"/>
      <c r="OHA52" s="13"/>
      <c r="OHB52" s="13"/>
      <c r="OHC52" s="13"/>
      <c r="OHD52" s="13"/>
      <c r="OHE52" s="13"/>
      <c r="OHF52" s="13"/>
      <c r="OHG52" s="13"/>
      <c r="OHH52" s="13"/>
      <c r="OHI52" s="13"/>
      <c r="OHJ52" s="13"/>
      <c r="OHK52" s="13"/>
      <c r="OHL52" s="13"/>
      <c r="OHM52" s="13"/>
      <c r="OHN52" s="13"/>
      <c r="OHO52" s="13"/>
      <c r="OHP52" s="13"/>
      <c r="OHQ52" s="13"/>
      <c r="OHR52" s="13"/>
      <c r="OHS52" s="13"/>
      <c r="OHT52" s="13"/>
      <c r="OHU52" s="13"/>
      <c r="OHV52" s="13"/>
      <c r="OHW52" s="13"/>
      <c r="OHX52" s="13"/>
      <c r="OHY52" s="13"/>
      <c r="OHZ52" s="13"/>
      <c r="OIA52" s="13"/>
      <c r="OIB52" s="13"/>
      <c r="OIC52" s="13"/>
      <c r="OID52" s="13"/>
      <c r="OIE52" s="13"/>
      <c r="OIF52" s="13"/>
      <c r="OIG52" s="13"/>
      <c r="OIH52" s="13"/>
      <c r="OII52" s="13"/>
      <c r="OIJ52" s="13"/>
      <c r="OIK52" s="13"/>
      <c r="OIL52" s="13"/>
      <c r="OIM52" s="13"/>
      <c r="OIN52" s="13"/>
      <c r="OIO52" s="13"/>
      <c r="OIP52" s="13"/>
      <c r="OIQ52" s="13"/>
      <c r="OIR52" s="13"/>
      <c r="OIS52" s="13"/>
      <c r="OIT52" s="13"/>
      <c r="OIU52" s="13"/>
      <c r="OIV52" s="13"/>
      <c r="OIW52" s="13"/>
      <c r="OIX52" s="13"/>
      <c r="OIY52" s="13"/>
      <c r="OIZ52" s="13"/>
      <c r="OJA52" s="13"/>
      <c r="OJB52" s="13"/>
      <c r="OJC52" s="13"/>
      <c r="OJD52" s="13"/>
      <c r="OJE52" s="13"/>
      <c r="OJF52" s="13"/>
      <c r="OJG52" s="13"/>
      <c r="OJH52" s="13"/>
      <c r="OJI52" s="13"/>
      <c r="OJJ52" s="13"/>
      <c r="OJK52" s="13"/>
      <c r="OJL52" s="13"/>
      <c r="OJM52" s="13"/>
      <c r="OJN52" s="13"/>
      <c r="OJO52" s="13"/>
      <c r="OJP52" s="13"/>
      <c r="OJQ52" s="13"/>
      <c r="OJR52" s="13"/>
      <c r="OJS52" s="13"/>
      <c r="OJT52" s="13"/>
      <c r="OJU52" s="13"/>
      <c r="OJV52" s="13"/>
      <c r="OJW52" s="13"/>
      <c r="OJX52" s="13"/>
      <c r="OJY52" s="13"/>
      <c r="OJZ52" s="13"/>
      <c r="OKA52" s="13"/>
      <c r="OKB52" s="13"/>
      <c r="OKC52" s="13"/>
      <c r="OKD52" s="13"/>
      <c r="OKE52" s="13"/>
      <c r="OKF52" s="13"/>
      <c r="OKG52" s="13"/>
      <c r="OKH52" s="13"/>
      <c r="OKI52" s="13"/>
      <c r="OKJ52" s="13"/>
      <c r="OKK52" s="13"/>
      <c r="OKL52" s="13"/>
      <c r="OKM52" s="13"/>
      <c r="OKN52" s="13"/>
      <c r="OKO52" s="13"/>
      <c r="OKP52" s="13"/>
      <c r="OKQ52" s="13"/>
      <c r="OKR52" s="13"/>
      <c r="OKS52" s="13"/>
      <c r="OKT52" s="13"/>
      <c r="OKU52" s="13"/>
      <c r="OKV52" s="13"/>
      <c r="OKW52" s="13"/>
      <c r="OKX52" s="13"/>
      <c r="OKY52" s="13"/>
      <c r="OKZ52" s="13"/>
      <c r="OLA52" s="13"/>
      <c r="OLB52" s="13"/>
      <c r="OLC52" s="13"/>
      <c r="OLD52" s="13"/>
      <c r="OLE52" s="13"/>
      <c r="OLF52" s="13"/>
      <c r="OLG52" s="13"/>
      <c r="OLH52" s="13"/>
      <c r="OLI52" s="13"/>
      <c r="OLJ52" s="13"/>
      <c r="OLK52" s="13"/>
      <c r="OLL52" s="13"/>
      <c r="OLM52" s="13"/>
      <c r="OLN52" s="13"/>
      <c r="OLO52" s="13"/>
      <c r="OLP52" s="13"/>
      <c r="OLQ52" s="13"/>
      <c r="OLR52" s="13"/>
      <c r="OLS52" s="13"/>
      <c r="OLT52" s="13"/>
      <c r="OLU52" s="13"/>
      <c r="OLV52" s="13"/>
      <c r="OLW52" s="13"/>
      <c r="OLX52" s="13"/>
      <c r="OLY52" s="13"/>
      <c r="OLZ52" s="13"/>
      <c r="OMA52" s="13"/>
      <c r="OMB52" s="13"/>
      <c r="OMC52" s="13"/>
      <c r="OMD52" s="13"/>
      <c r="OME52" s="13"/>
      <c r="OMF52" s="13"/>
      <c r="OMG52" s="13"/>
      <c r="OMH52" s="13"/>
      <c r="OMI52" s="13"/>
      <c r="OMJ52" s="13"/>
      <c r="OMK52" s="13"/>
      <c r="OML52" s="13"/>
      <c r="OMM52" s="13"/>
      <c r="OMN52" s="13"/>
      <c r="OMO52" s="13"/>
      <c r="OMP52" s="13"/>
      <c r="OMQ52" s="13"/>
      <c r="OMR52" s="13"/>
      <c r="OMS52" s="13"/>
      <c r="OMT52" s="13"/>
      <c r="OMU52" s="13"/>
      <c r="OMV52" s="13"/>
      <c r="OMW52" s="13"/>
      <c r="OMX52" s="13"/>
      <c r="OMY52" s="13"/>
      <c r="OMZ52" s="13"/>
      <c r="ONA52" s="13"/>
      <c r="ONB52" s="13"/>
      <c r="ONC52" s="13"/>
      <c r="OND52" s="13"/>
      <c r="ONE52" s="13"/>
      <c r="ONF52" s="13"/>
      <c r="ONG52" s="13"/>
      <c r="ONH52" s="13"/>
      <c r="ONI52" s="13"/>
      <c r="ONJ52" s="13"/>
      <c r="ONK52" s="13"/>
      <c r="ONL52" s="13"/>
      <c r="ONM52" s="13"/>
      <c r="ONN52" s="13"/>
      <c r="ONO52" s="13"/>
      <c r="ONP52" s="13"/>
      <c r="ONQ52" s="13"/>
      <c r="ONR52" s="13"/>
      <c r="ONS52" s="13"/>
      <c r="ONT52" s="13"/>
      <c r="ONU52" s="13"/>
      <c r="ONV52" s="13"/>
      <c r="ONW52" s="13"/>
      <c r="ONX52" s="13"/>
      <c r="ONY52" s="13"/>
      <c r="ONZ52" s="13"/>
      <c r="OOA52" s="13"/>
      <c r="OOB52" s="13"/>
      <c r="OOC52" s="13"/>
      <c r="OOD52" s="13"/>
      <c r="OOE52" s="13"/>
      <c r="OOF52" s="13"/>
      <c r="OOG52" s="13"/>
      <c r="OOH52" s="13"/>
      <c r="OOI52" s="13"/>
      <c r="OOJ52" s="13"/>
      <c r="OOK52" s="13"/>
      <c r="OOL52" s="13"/>
      <c r="OOM52" s="13"/>
      <c r="OON52" s="13"/>
      <c r="OOO52" s="13"/>
      <c r="OOP52" s="13"/>
      <c r="OOQ52" s="13"/>
      <c r="OOR52" s="13"/>
      <c r="OOS52" s="13"/>
      <c r="OOT52" s="13"/>
      <c r="OOU52" s="13"/>
      <c r="OOV52" s="13"/>
      <c r="OOW52" s="13"/>
      <c r="OOX52" s="13"/>
      <c r="OOY52" s="13"/>
      <c r="OOZ52" s="13"/>
      <c r="OPA52" s="13"/>
      <c r="OPB52" s="13"/>
      <c r="OPC52" s="13"/>
      <c r="OPD52" s="13"/>
      <c r="OPE52" s="13"/>
      <c r="OPF52" s="13"/>
      <c r="OPG52" s="13"/>
      <c r="OPH52" s="13"/>
      <c r="OPI52" s="13"/>
      <c r="OPJ52" s="13"/>
      <c r="OPK52" s="13"/>
      <c r="OPL52" s="13"/>
      <c r="OPM52" s="13"/>
      <c r="OPN52" s="13"/>
      <c r="OPO52" s="13"/>
      <c r="OPP52" s="13"/>
      <c r="OPQ52" s="13"/>
      <c r="OPR52" s="13"/>
      <c r="OPS52" s="13"/>
      <c r="OPT52" s="13"/>
      <c r="OPU52" s="13"/>
      <c r="OPV52" s="13"/>
      <c r="OPW52" s="13"/>
      <c r="OPX52" s="13"/>
      <c r="OPY52" s="13"/>
      <c r="OPZ52" s="13"/>
      <c r="OQA52" s="13"/>
      <c r="OQB52" s="13"/>
      <c r="OQC52" s="13"/>
      <c r="OQD52" s="13"/>
      <c r="OQE52" s="13"/>
      <c r="OQF52" s="13"/>
      <c r="OQG52" s="13"/>
      <c r="OQH52" s="13"/>
      <c r="OQI52" s="13"/>
      <c r="OQJ52" s="13"/>
      <c r="OQK52" s="13"/>
      <c r="OQL52" s="13"/>
      <c r="OQM52" s="13"/>
      <c r="OQN52" s="13"/>
      <c r="OQO52" s="13"/>
      <c r="OQP52" s="13"/>
      <c r="OQQ52" s="13"/>
      <c r="OQR52" s="13"/>
      <c r="OQS52" s="13"/>
      <c r="OQT52" s="13"/>
      <c r="OQU52" s="13"/>
      <c r="OQV52" s="13"/>
      <c r="OQW52" s="13"/>
      <c r="OQX52" s="13"/>
      <c r="OQY52" s="13"/>
      <c r="OQZ52" s="13"/>
      <c r="ORA52" s="13"/>
      <c r="ORB52" s="13"/>
      <c r="ORC52" s="13"/>
      <c r="ORD52" s="13"/>
      <c r="ORE52" s="13"/>
      <c r="ORF52" s="13"/>
      <c r="ORG52" s="13"/>
      <c r="ORH52" s="13"/>
      <c r="ORI52" s="13"/>
      <c r="ORJ52" s="13"/>
      <c r="ORK52" s="13"/>
      <c r="ORL52" s="13"/>
      <c r="ORM52" s="13"/>
      <c r="ORN52" s="13"/>
      <c r="ORO52" s="13"/>
      <c r="ORP52" s="13"/>
      <c r="ORQ52" s="13"/>
      <c r="ORR52" s="13"/>
      <c r="ORS52" s="13"/>
      <c r="ORT52" s="13"/>
      <c r="ORU52" s="13"/>
      <c r="ORV52" s="13"/>
      <c r="ORW52" s="13"/>
      <c r="ORX52" s="13"/>
      <c r="ORY52" s="13"/>
      <c r="ORZ52" s="13"/>
      <c r="OSA52" s="13"/>
      <c r="OSB52" s="13"/>
      <c r="OSC52" s="13"/>
      <c r="OSD52" s="13"/>
      <c r="OSE52" s="13"/>
      <c r="OSF52" s="13"/>
      <c r="OSG52" s="13"/>
      <c r="OSH52" s="13"/>
      <c r="OSI52" s="13"/>
      <c r="OSJ52" s="13"/>
      <c r="OSK52" s="13"/>
      <c r="OSL52" s="13"/>
      <c r="OSM52" s="13"/>
      <c r="OSN52" s="13"/>
      <c r="OSO52" s="13"/>
      <c r="OSP52" s="13"/>
      <c r="OSQ52" s="13"/>
      <c r="OSR52" s="13"/>
      <c r="OSS52" s="13"/>
      <c r="OST52" s="13"/>
      <c r="OSU52" s="13"/>
      <c r="OSV52" s="13"/>
      <c r="OSW52" s="13"/>
      <c r="OSX52" s="13"/>
      <c r="OSY52" s="13"/>
      <c r="OSZ52" s="13"/>
      <c r="OTA52" s="13"/>
      <c r="OTB52" s="13"/>
      <c r="OTC52" s="13"/>
      <c r="OTD52" s="13"/>
      <c r="OTE52" s="13"/>
      <c r="OTF52" s="13"/>
      <c r="OTG52" s="13"/>
      <c r="OTH52" s="13"/>
      <c r="OTI52" s="13"/>
      <c r="OTJ52" s="13"/>
      <c r="OTK52" s="13"/>
      <c r="OTL52" s="13"/>
      <c r="OTM52" s="13"/>
      <c r="OTN52" s="13"/>
      <c r="OTO52" s="13"/>
      <c r="OTP52" s="13"/>
      <c r="OTQ52" s="13"/>
      <c r="OTR52" s="13"/>
      <c r="OTS52" s="13"/>
      <c r="OTT52" s="13"/>
      <c r="OTU52" s="13"/>
      <c r="OTV52" s="13"/>
      <c r="OTW52" s="13"/>
      <c r="OTX52" s="13"/>
      <c r="OTY52" s="13"/>
      <c r="OTZ52" s="13"/>
      <c r="OUA52" s="13"/>
      <c r="OUB52" s="13"/>
      <c r="OUC52" s="13"/>
      <c r="OUD52" s="13"/>
      <c r="OUE52" s="13"/>
      <c r="OUF52" s="13"/>
      <c r="OUG52" s="13"/>
      <c r="OUH52" s="13"/>
      <c r="OUI52" s="13"/>
      <c r="OUJ52" s="13"/>
      <c r="OUK52" s="13"/>
      <c r="OUL52" s="13"/>
      <c r="OUM52" s="13"/>
      <c r="OUN52" s="13"/>
      <c r="OUO52" s="13"/>
      <c r="OUP52" s="13"/>
      <c r="OUQ52" s="13"/>
      <c r="OUR52" s="13"/>
      <c r="OUS52" s="13"/>
      <c r="OUT52" s="13"/>
      <c r="OUU52" s="13"/>
      <c r="OUV52" s="13"/>
      <c r="OUW52" s="13"/>
      <c r="OUX52" s="13"/>
      <c r="OUY52" s="13"/>
      <c r="OUZ52" s="13"/>
      <c r="OVA52" s="13"/>
      <c r="OVB52" s="13"/>
      <c r="OVC52" s="13"/>
      <c r="OVD52" s="13"/>
      <c r="OVE52" s="13"/>
      <c r="OVF52" s="13"/>
      <c r="OVG52" s="13"/>
      <c r="OVH52" s="13"/>
      <c r="OVI52" s="13"/>
      <c r="OVJ52" s="13"/>
      <c r="OVK52" s="13"/>
      <c r="OVL52" s="13"/>
      <c r="OVM52" s="13"/>
      <c r="OVN52" s="13"/>
      <c r="OVO52" s="13"/>
      <c r="OVP52" s="13"/>
      <c r="OVQ52" s="13"/>
      <c r="OVR52" s="13"/>
      <c r="OVS52" s="13"/>
      <c r="OVT52" s="13"/>
      <c r="OVU52" s="13"/>
      <c r="OVV52" s="13"/>
      <c r="OVW52" s="13"/>
      <c r="OVX52" s="13"/>
      <c r="OVY52" s="13"/>
      <c r="OVZ52" s="13"/>
      <c r="OWA52" s="13"/>
      <c r="OWB52" s="13"/>
      <c r="OWC52" s="13"/>
      <c r="OWD52" s="13"/>
      <c r="OWE52" s="13"/>
      <c r="OWF52" s="13"/>
      <c r="OWG52" s="13"/>
      <c r="OWH52" s="13"/>
      <c r="OWI52" s="13"/>
      <c r="OWJ52" s="13"/>
      <c r="OWK52" s="13"/>
      <c r="OWL52" s="13"/>
      <c r="OWM52" s="13"/>
      <c r="OWN52" s="13"/>
      <c r="OWO52" s="13"/>
      <c r="OWP52" s="13"/>
      <c r="OWQ52" s="13"/>
      <c r="OWR52" s="13"/>
      <c r="OWS52" s="13"/>
      <c r="OWT52" s="13"/>
      <c r="OWU52" s="13"/>
      <c r="OWV52" s="13"/>
      <c r="OWW52" s="13"/>
      <c r="OWX52" s="13"/>
      <c r="OWY52" s="13"/>
      <c r="OWZ52" s="13"/>
      <c r="OXA52" s="13"/>
      <c r="OXB52" s="13"/>
      <c r="OXC52" s="13"/>
      <c r="OXD52" s="13"/>
      <c r="OXE52" s="13"/>
      <c r="OXF52" s="13"/>
      <c r="OXG52" s="13"/>
      <c r="OXH52" s="13"/>
      <c r="OXI52" s="13"/>
      <c r="OXJ52" s="13"/>
      <c r="OXK52" s="13"/>
      <c r="OXL52" s="13"/>
      <c r="OXM52" s="13"/>
      <c r="OXN52" s="13"/>
      <c r="OXO52" s="13"/>
      <c r="OXP52" s="13"/>
      <c r="OXQ52" s="13"/>
      <c r="OXR52" s="13"/>
      <c r="OXS52" s="13"/>
      <c r="OXT52" s="13"/>
      <c r="OXU52" s="13"/>
      <c r="OXV52" s="13"/>
      <c r="OXW52" s="13"/>
      <c r="OXX52" s="13"/>
      <c r="OXY52" s="13"/>
      <c r="OXZ52" s="13"/>
      <c r="OYA52" s="13"/>
      <c r="OYB52" s="13"/>
      <c r="OYC52" s="13"/>
      <c r="OYD52" s="13"/>
      <c r="OYE52" s="13"/>
      <c r="OYF52" s="13"/>
      <c r="OYG52" s="13"/>
      <c r="OYH52" s="13"/>
      <c r="OYI52" s="13"/>
      <c r="OYJ52" s="13"/>
      <c r="OYK52" s="13"/>
      <c r="OYL52" s="13"/>
      <c r="OYM52" s="13"/>
      <c r="OYN52" s="13"/>
      <c r="OYO52" s="13"/>
      <c r="OYP52" s="13"/>
      <c r="OYQ52" s="13"/>
      <c r="OYR52" s="13"/>
      <c r="OYS52" s="13"/>
      <c r="OYT52" s="13"/>
      <c r="OYU52" s="13"/>
      <c r="OYV52" s="13"/>
      <c r="OYW52" s="13"/>
      <c r="OYX52" s="13"/>
      <c r="OYY52" s="13"/>
      <c r="OYZ52" s="13"/>
      <c r="OZA52" s="13"/>
      <c r="OZB52" s="13"/>
      <c r="OZC52" s="13"/>
      <c r="OZD52" s="13"/>
      <c r="OZE52" s="13"/>
      <c r="OZF52" s="13"/>
      <c r="OZG52" s="13"/>
      <c r="OZH52" s="13"/>
      <c r="OZI52" s="13"/>
      <c r="OZJ52" s="13"/>
      <c r="OZK52" s="13"/>
      <c r="OZL52" s="13"/>
      <c r="OZM52" s="13"/>
      <c r="OZN52" s="13"/>
      <c r="OZO52" s="13"/>
      <c r="OZP52" s="13"/>
      <c r="OZQ52" s="13"/>
      <c r="OZR52" s="13"/>
      <c r="OZS52" s="13"/>
      <c r="OZT52" s="13"/>
      <c r="OZU52" s="13"/>
      <c r="OZV52" s="13"/>
      <c r="OZW52" s="13"/>
      <c r="OZX52" s="13"/>
      <c r="OZY52" s="13"/>
      <c r="OZZ52" s="13"/>
      <c r="PAA52" s="13"/>
      <c r="PAB52" s="13"/>
      <c r="PAC52" s="13"/>
      <c r="PAD52" s="13"/>
      <c r="PAE52" s="13"/>
      <c r="PAF52" s="13"/>
      <c r="PAG52" s="13"/>
      <c r="PAH52" s="13"/>
      <c r="PAI52" s="13"/>
      <c r="PAJ52" s="13"/>
      <c r="PAK52" s="13"/>
      <c r="PAL52" s="13"/>
      <c r="PAM52" s="13"/>
      <c r="PAN52" s="13"/>
      <c r="PAO52" s="13"/>
      <c r="PAP52" s="13"/>
      <c r="PAQ52" s="13"/>
      <c r="PAR52" s="13"/>
      <c r="PAS52" s="13"/>
      <c r="PAT52" s="13"/>
      <c r="PAU52" s="13"/>
      <c r="PAV52" s="13"/>
      <c r="PAW52" s="13"/>
      <c r="PAX52" s="13"/>
      <c r="PAY52" s="13"/>
      <c r="PAZ52" s="13"/>
      <c r="PBA52" s="13"/>
      <c r="PBB52" s="13"/>
      <c r="PBC52" s="13"/>
      <c r="PBD52" s="13"/>
      <c r="PBE52" s="13"/>
      <c r="PBF52" s="13"/>
      <c r="PBG52" s="13"/>
      <c r="PBH52" s="13"/>
      <c r="PBI52" s="13"/>
      <c r="PBJ52" s="13"/>
      <c r="PBK52" s="13"/>
      <c r="PBL52" s="13"/>
      <c r="PBM52" s="13"/>
      <c r="PBN52" s="13"/>
      <c r="PBO52" s="13"/>
      <c r="PBP52" s="13"/>
      <c r="PBQ52" s="13"/>
      <c r="PBR52" s="13"/>
      <c r="PBS52" s="13"/>
      <c r="PBT52" s="13"/>
      <c r="PBU52" s="13"/>
      <c r="PBV52" s="13"/>
      <c r="PBW52" s="13"/>
      <c r="PBX52" s="13"/>
      <c r="PBY52" s="13"/>
      <c r="PBZ52" s="13"/>
      <c r="PCA52" s="13"/>
      <c r="PCB52" s="13"/>
      <c r="PCC52" s="13"/>
      <c r="PCD52" s="13"/>
      <c r="PCE52" s="13"/>
      <c r="PCF52" s="13"/>
      <c r="PCG52" s="13"/>
      <c r="PCH52" s="13"/>
      <c r="PCI52" s="13"/>
      <c r="PCJ52" s="13"/>
      <c r="PCK52" s="13"/>
      <c r="PCL52" s="13"/>
      <c r="PCM52" s="13"/>
      <c r="PCN52" s="13"/>
      <c r="PCO52" s="13"/>
      <c r="PCP52" s="13"/>
      <c r="PCQ52" s="13"/>
      <c r="PCR52" s="13"/>
      <c r="PCS52" s="13"/>
      <c r="PCT52" s="13"/>
      <c r="PCU52" s="13"/>
      <c r="PCV52" s="13"/>
      <c r="PCW52" s="13"/>
      <c r="PCX52" s="13"/>
      <c r="PCY52" s="13"/>
      <c r="PCZ52" s="13"/>
      <c r="PDA52" s="13"/>
      <c r="PDB52" s="13"/>
      <c r="PDC52" s="13"/>
      <c r="PDD52" s="13"/>
      <c r="PDE52" s="13"/>
      <c r="PDF52" s="13"/>
      <c r="PDG52" s="13"/>
      <c r="PDH52" s="13"/>
      <c r="PDI52" s="13"/>
      <c r="PDJ52" s="13"/>
      <c r="PDK52" s="13"/>
      <c r="PDL52" s="13"/>
      <c r="PDM52" s="13"/>
      <c r="PDN52" s="13"/>
      <c r="PDO52" s="13"/>
      <c r="PDP52" s="13"/>
      <c r="PDQ52" s="13"/>
      <c r="PDR52" s="13"/>
      <c r="PDS52" s="13"/>
      <c r="PDT52" s="13"/>
      <c r="PDU52" s="13"/>
      <c r="PDV52" s="13"/>
      <c r="PDW52" s="13"/>
      <c r="PDX52" s="13"/>
      <c r="PDY52" s="13"/>
      <c r="PDZ52" s="13"/>
      <c r="PEA52" s="13"/>
      <c r="PEB52" s="13"/>
      <c r="PEC52" s="13"/>
      <c r="PED52" s="13"/>
      <c r="PEE52" s="13"/>
      <c r="PEF52" s="13"/>
      <c r="PEG52" s="13"/>
      <c r="PEH52" s="13"/>
      <c r="PEI52" s="13"/>
      <c r="PEJ52" s="13"/>
      <c r="PEK52" s="13"/>
      <c r="PEL52" s="13"/>
      <c r="PEM52" s="13"/>
      <c r="PEN52" s="13"/>
      <c r="PEO52" s="13"/>
      <c r="PEP52" s="13"/>
      <c r="PEQ52" s="13"/>
      <c r="PER52" s="13"/>
      <c r="PES52" s="13"/>
      <c r="PET52" s="13"/>
      <c r="PEU52" s="13"/>
      <c r="PEV52" s="13"/>
      <c r="PEW52" s="13"/>
      <c r="PEX52" s="13"/>
      <c r="PEY52" s="13"/>
      <c r="PEZ52" s="13"/>
      <c r="PFA52" s="13"/>
      <c r="PFB52" s="13"/>
      <c r="PFC52" s="13"/>
      <c r="PFD52" s="13"/>
      <c r="PFE52" s="13"/>
      <c r="PFF52" s="13"/>
      <c r="PFG52" s="13"/>
      <c r="PFH52" s="13"/>
      <c r="PFI52" s="13"/>
      <c r="PFJ52" s="13"/>
      <c r="PFK52" s="13"/>
      <c r="PFL52" s="13"/>
      <c r="PFM52" s="13"/>
      <c r="PFN52" s="13"/>
      <c r="PFO52" s="13"/>
      <c r="PFP52" s="13"/>
      <c r="PFQ52" s="13"/>
      <c r="PFR52" s="13"/>
      <c r="PFS52" s="13"/>
      <c r="PFT52" s="13"/>
      <c r="PFU52" s="13"/>
      <c r="PFV52" s="13"/>
      <c r="PFW52" s="13"/>
      <c r="PFX52" s="13"/>
      <c r="PFY52" s="13"/>
      <c r="PFZ52" s="13"/>
      <c r="PGA52" s="13"/>
      <c r="PGB52" s="13"/>
      <c r="PGC52" s="13"/>
      <c r="PGD52" s="13"/>
      <c r="PGE52" s="13"/>
      <c r="PGF52" s="13"/>
      <c r="PGG52" s="13"/>
      <c r="PGH52" s="13"/>
      <c r="PGI52" s="13"/>
      <c r="PGJ52" s="13"/>
      <c r="PGK52" s="13"/>
      <c r="PGL52" s="13"/>
      <c r="PGM52" s="13"/>
      <c r="PGN52" s="13"/>
      <c r="PGO52" s="13"/>
      <c r="PGP52" s="13"/>
      <c r="PGQ52" s="13"/>
      <c r="PGR52" s="13"/>
      <c r="PGS52" s="13"/>
      <c r="PGT52" s="13"/>
      <c r="PGU52" s="13"/>
      <c r="PGV52" s="13"/>
      <c r="PGW52" s="13"/>
      <c r="PGX52" s="13"/>
      <c r="PGY52" s="13"/>
      <c r="PGZ52" s="13"/>
      <c r="PHA52" s="13"/>
      <c r="PHB52" s="13"/>
      <c r="PHC52" s="13"/>
      <c r="PHD52" s="13"/>
      <c r="PHE52" s="13"/>
      <c r="PHF52" s="13"/>
      <c r="PHG52" s="13"/>
      <c r="PHH52" s="13"/>
      <c r="PHI52" s="13"/>
      <c r="PHJ52" s="13"/>
      <c r="PHK52" s="13"/>
      <c r="PHL52" s="13"/>
      <c r="PHM52" s="13"/>
      <c r="PHN52" s="13"/>
      <c r="PHO52" s="13"/>
      <c r="PHP52" s="13"/>
      <c r="PHQ52" s="13"/>
      <c r="PHR52" s="13"/>
      <c r="PHS52" s="13"/>
      <c r="PHT52" s="13"/>
      <c r="PHU52" s="13"/>
      <c r="PHV52" s="13"/>
      <c r="PHW52" s="13"/>
      <c r="PHX52" s="13"/>
      <c r="PHY52" s="13"/>
      <c r="PHZ52" s="13"/>
      <c r="PIA52" s="13"/>
      <c r="PIB52" s="13"/>
      <c r="PIC52" s="13"/>
      <c r="PID52" s="13"/>
      <c r="PIE52" s="13"/>
      <c r="PIF52" s="13"/>
      <c r="PIG52" s="13"/>
      <c r="PIH52" s="13"/>
      <c r="PII52" s="13"/>
      <c r="PIJ52" s="13"/>
      <c r="PIK52" s="13"/>
      <c r="PIL52" s="13"/>
      <c r="PIM52" s="13"/>
      <c r="PIN52" s="13"/>
      <c r="PIO52" s="13"/>
      <c r="PIP52" s="13"/>
      <c r="PIQ52" s="13"/>
      <c r="PIR52" s="13"/>
      <c r="PIS52" s="13"/>
      <c r="PIT52" s="13"/>
      <c r="PIU52" s="13"/>
      <c r="PIV52" s="13"/>
      <c r="PIW52" s="13"/>
      <c r="PIX52" s="13"/>
      <c r="PIY52" s="13"/>
      <c r="PIZ52" s="13"/>
      <c r="PJA52" s="13"/>
      <c r="PJB52" s="13"/>
      <c r="PJC52" s="13"/>
      <c r="PJD52" s="13"/>
      <c r="PJE52" s="13"/>
      <c r="PJF52" s="13"/>
      <c r="PJG52" s="13"/>
      <c r="PJH52" s="13"/>
      <c r="PJI52" s="13"/>
      <c r="PJJ52" s="13"/>
      <c r="PJK52" s="13"/>
      <c r="PJL52" s="13"/>
      <c r="PJM52" s="13"/>
      <c r="PJN52" s="13"/>
      <c r="PJO52" s="13"/>
      <c r="PJP52" s="13"/>
      <c r="PJQ52" s="13"/>
      <c r="PJR52" s="13"/>
      <c r="PJS52" s="13"/>
      <c r="PJT52" s="13"/>
      <c r="PJU52" s="13"/>
      <c r="PJV52" s="13"/>
      <c r="PJW52" s="13"/>
      <c r="PJX52" s="13"/>
      <c r="PJY52" s="13"/>
      <c r="PJZ52" s="13"/>
      <c r="PKA52" s="13"/>
      <c r="PKB52" s="13"/>
      <c r="PKC52" s="13"/>
      <c r="PKD52" s="13"/>
      <c r="PKE52" s="13"/>
      <c r="PKF52" s="13"/>
      <c r="PKG52" s="13"/>
      <c r="PKH52" s="13"/>
      <c r="PKI52" s="13"/>
      <c r="PKJ52" s="13"/>
      <c r="PKK52" s="13"/>
      <c r="PKL52" s="13"/>
      <c r="PKM52" s="13"/>
      <c r="PKN52" s="13"/>
      <c r="PKO52" s="13"/>
      <c r="PKP52" s="13"/>
      <c r="PKQ52" s="13"/>
      <c r="PKR52" s="13"/>
      <c r="PKS52" s="13"/>
      <c r="PKT52" s="13"/>
      <c r="PKU52" s="13"/>
      <c r="PKV52" s="13"/>
      <c r="PKW52" s="13"/>
      <c r="PKX52" s="13"/>
      <c r="PKY52" s="13"/>
      <c r="PKZ52" s="13"/>
      <c r="PLA52" s="13"/>
      <c r="PLB52" s="13"/>
      <c r="PLC52" s="13"/>
      <c r="PLD52" s="13"/>
      <c r="PLE52" s="13"/>
      <c r="PLF52" s="13"/>
      <c r="PLG52" s="13"/>
      <c r="PLH52" s="13"/>
      <c r="PLI52" s="13"/>
      <c r="PLJ52" s="13"/>
      <c r="PLK52" s="13"/>
      <c r="PLL52" s="13"/>
      <c r="PLM52" s="13"/>
      <c r="PLN52" s="13"/>
      <c r="PLO52" s="13"/>
      <c r="PLP52" s="13"/>
      <c r="PLQ52" s="13"/>
      <c r="PLR52" s="13"/>
      <c r="PLS52" s="13"/>
      <c r="PLT52" s="13"/>
      <c r="PLU52" s="13"/>
      <c r="PLV52" s="13"/>
      <c r="PLW52" s="13"/>
      <c r="PLX52" s="13"/>
      <c r="PLY52" s="13"/>
      <c r="PLZ52" s="13"/>
      <c r="PMA52" s="13"/>
      <c r="PMB52" s="13"/>
      <c r="PMC52" s="13"/>
      <c r="PMD52" s="13"/>
      <c r="PME52" s="13"/>
      <c r="PMF52" s="13"/>
      <c r="PMG52" s="13"/>
      <c r="PMH52" s="13"/>
      <c r="PMI52" s="13"/>
      <c r="PMJ52" s="13"/>
      <c r="PMK52" s="13"/>
      <c r="PML52" s="13"/>
      <c r="PMM52" s="13"/>
      <c r="PMN52" s="13"/>
      <c r="PMO52" s="13"/>
      <c r="PMP52" s="13"/>
      <c r="PMQ52" s="13"/>
      <c r="PMR52" s="13"/>
      <c r="PMS52" s="13"/>
      <c r="PMT52" s="13"/>
      <c r="PMU52" s="13"/>
      <c r="PMV52" s="13"/>
      <c r="PMW52" s="13"/>
      <c r="PMX52" s="13"/>
      <c r="PMY52" s="13"/>
      <c r="PMZ52" s="13"/>
      <c r="PNA52" s="13"/>
      <c r="PNB52" s="13"/>
      <c r="PNC52" s="13"/>
      <c r="PND52" s="13"/>
      <c r="PNE52" s="13"/>
      <c r="PNF52" s="13"/>
      <c r="PNG52" s="13"/>
      <c r="PNH52" s="13"/>
      <c r="PNI52" s="13"/>
      <c r="PNJ52" s="13"/>
      <c r="PNK52" s="13"/>
      <c r="PNL52" s="13"/>
      <c r="PNM52" s="13"/>
      <c r="PNN52" s="13"/>
      <c r="PNO52" s="13"/>
      <c r="PNP52" s="13"/>
      <c r="PNQ52" s="13"/>
      <c r="PNR52" s="13"/>
      <c r="PNS52" s="13"/>
      <c r="PNT52" s="13"/>
      <c r="PNU52" s="13"/>
      <c r="PNV52" s="13"/>
      <c r="PNW52" s="13"/>
      <c r="PNX52" s="13"/>
      <c r="PNY52" s="13"/>
      <c r="PNZ52" s="13"/>
      <c r="POA52" s="13"/>
      <c r="POB52" s="13"/>
      <c r="POC52" s="13"/>
      <c r="POD52" s="13"/>
      <c r="POE52" s="13"/>
      <c r="POF52" s="13"/>
      <c r="POG52" s="13"/>
      <c r="POH52" s="13"/>
      <c r="POI52" s="13"/>
      <c r="POJ52" s="13"/>
      <c r="POK52" s="13"/>
      <c r="POL52" s="13"/>
      <c r="POM52" s="13"/>
      <c r="PON52" s="13"/>
      <c r="POO52" s="13"/>
      <c r="POP52" s="13"/>
      <c r="POQ52" s="13"/>
      <c r="POR52" s="13"/>
      <c r="POS52" s="13"/>
      <c r="POT52" s="13"/>
      <c r="POU52" s="13"/>
      <c r="POV52" s="13"/>
      <c r="POW52" s="13"/>
      <c r="POX52" s="13"/>
      <c r="POY52" s="13"/>
      <c r="POZ52" s="13"/>
      <c r="PPA52" s="13"/>
      <c r="PPB52" s="13"/>
      <c r="PPC52" s="13"/>
      <c r="PPD52" s="13"/>
      <c r="PPE52" s="13"/>
      <c r="PPF52" s="13"/>
      <c r="PPG52" s="13"/>
      <c r="PPH52" s="13"/>
      <c r="PPI52" s="13"/>
      <c r="PPJ52" s="13"/>
      <c r="PPK52" s="13"/>
      <c r="PPL52" s="13"/>
      <c r="PPM52" s="13"/>
      <c r="PPN52" s="13"/>
      <c r="PPO52" s="13"/>
      <c r="PPP52" s="13"/>
      <c r="PPQ52" s="13"/>
      <c r="PPR52" s="13"/>
      <c r="PPS52" s="13"/>
      <c r="PPT52" s="13"/>
      <c r="PPU52" s="13"/>
      <c r="PPV52" s="13"/>
      <c r="PPW52" s="13"/>
      <c r="PPX52" s="13"/>
      <c r="PPY52" s="13"/>
      <c r="PPZ52" s="13"/>
      <c r="PQA52" s="13"/>
      <c r="PQB52" s="13"/>
      <c r="PQC52" s="13"/>
      <c r="PQD52" s="13"/>
      <c r="PQE52" s="13"/>
      <c r="PQF52" s="13"/>
      <c r="PQG52" s="13"/>
      <c r="PQH52" s="13"/>
      <c r="PQI52" s="13"/>
      <c r="PQJ52" s="13"/>
      <c r="PQK52" s="13"/>
      <c r="PQL52" s="13"/>
      <c r="PQM52" s="13"/>
      <c r="PQN52" s="13"/>
      <c r="PQO52" s="13"/>
      <c r="PQP52" s="13"/>
      <c r="PQQ52" s="13"/>
      <c r="PQR52" s="13"/>
      <c r="PQS52" s="13"/>
      <c r="PQT52" s="13"/>
      <c r="PQU52" s="13"/>
      <c r="PQV52" s="13"/>
      <c r="PQW52" s="13"/>
      <c r="PQX52" s="13"/>
      <c r="PQY52" s="13"/>
      <c r="PQZ52" s="13"/>
      <c r="PRA52" s="13"/>
      <c r="PRB52" s="13"/>
      <c r="PRC52" s="13"/>
      <c r="PRD52" s="13"/>
      <c r="PRE52" s="13"/>
      <c r="PRF52" s="13"/>
      <c r="PRG52" s="13"/>
      <c r="PRH52" s="13"/>
      <c r="PRI52" s="13"/>
      <c r="PRJ52" s="13"/>
      <c r="PRK52" s="13"/>
      <c r="PRL52" s="13"/>
      <c r="PRM52" s="13"/>
      <c r="PRN52" s="13"/>
      <c r="PRO52" s="13"/>
      <c r="PRP52" s="13"/>
      <c r="PRQ52" s="13"/>
      <c r="PRR52" s="13"/>
      <c r="PRS52" s="13"/>
      <c r="PRT52" s="13"/>
      <c r="PRU52" s="13"/>
      <c r="PRV52" s="13"/>
      <c r="PRW52" s="13"/>
      <c r="PRX52" s="13"/>
      <c r="PRY52" s="13"/>
      <c r="PRZ52" s="13"/>
      <c r="PSA52" s="13"/>
      <c r="PSB52" s="13"/>
      <c r="PSC52" s="13"/>
      <c r="PSD52" s="13"/>
      <c r="PSE52" s="13"/>
      <c r="PSF52" s="13"/>
      <c r="PSG52" s="13"/>
      <c r="PSH52" s="13"/>
      <c r="PSI52" s="13"/>
      <c r="PSJ52" s="13"/>
      <c r="PSK52" s="13"/>
      <c r="PSL52" s="13"/>
      <c r="PSM52" s="13"/>
      <c r="PSN52" s="13"/>
      <c r="PSO52" s="13"/>
      <c r="PSP52" s="13"/>
      <c r="PSQ52" s="13"/>
      <c r="PSR52" s="13"/>
      <c r="PSS52" s="13"/>
      <c r="PST52" s="13"/>
      <c r="PSU52" s="13"/>
      <c r="PSV52" s="13"/>
      <c r="PSW52" s="13"/>
      <c r="PSX52" s="13"/>
      <c r="PSY52" s="13"/>
      <c r="PSZ52" s="13"/>
      <c r="PTA52" s="13"/>
      <c r="PTB52" s="13"/>
      <c r="PTC52" s="13"/>
      <c r="PTD52" s="13"/>
      <c r="PTE52" s="13"/>
      <c r="PTF52" s="13"/>
      <c r="PTG52" s="13"/>
      <c r="PTH52" s="13"/>
      <c r="PTI52" s="13"/>
      <c r="PTJ52" s="13"/>
      <c r="PTK52" s="13"/>
      <c r="PTL52" s="13"/>
      <c r="PTM52" s="13"/>
      <c r="PTN52" s="13"/>
      <c r="PTO52" s="13"/>
      <c r="PTP52" s="13"/>
      <c r="PTQ52" s="13"/>
      <c r="PTR52" s="13"/>
      <c r="PTS52" s="13"/>
      <c r="PTT52" s="13"/>
      <c r="PTU52" s="13"/>
      <c r="PTV52" s="13"/>
      <c r="PTW52" s="13"/>
      <c r="PTX52" s="13"/>
      <c r="PTY52" s="13"/>
      <c r="PTZ52" s="13"/>
      <c r="PUA52" s="13"/>
      <c r="PUB52" s="13"/>
      <c r="PUC52" s="13"/>
      <c r="PUD52" s="13"/>
      <c r="PUE52" s="13"/>
      <c r="PUF52" s="13"/>
      <c r="PUG52" s="13"/>
      <c r="PUH52" s="13"/>
      <c r="PUI52" s="13"/>
      <c r="PUJ52" s="13"/>
      <c r="PUK52" s="13"/>
      <c r="PUL52" s="13"/>
      <c r="PUM52" s="13"/>
      <c r="PUN52" s="13"/>
      <c r="PUO52" s="13"/>
      <c r="PUP52" s="13"/>
      <c r="PUQ52" s="13"/>
      <c r="PUR52" s="13"/>
      <c r="PUS52" s="13"/>
      <c r="PUT52" s="13"/>
      <c r="PUU52" s="13"/>
      <c r="PUV52" s="13"/>
      <c r="PUW52" s="13"/>
      <c r="PUX52" s="13"/>
      <c r="PUY52" s="13"/>
      <c r="PUZ52" s="13"/>
      <c r="PVA52" s="13"/>
      <c r="PVB52" s="13"/>
      <c r="PVC52" s="13"/>
      <c r="PVD52" s="13"/>
      <c r="PVE52" s="13"/>
      <c r="PVF52" s="13"/>
      <c r="PVG52" s="13"/>
      <c r="PVH52" s="13"/>
      <c r="PVI52" s="13"/>
      <c r="PVJ52" s="13"/>
      <c r="PVK52" s="13"/>
      <c r="PVL52" s="13"/>
      <c r="PVM52" s="13"/>
      <c r="PVN52" s="13"/>
      <c r="PVO52" s="13"/>
      <c r="PVP52" s="13"/>
      <c r="PVQ52" s="13"/>
      <c r="PVR52" s="13"/>
      <c r="PVS52" s="13"/>
      <c r="PVT52" s="13"/>
      <c r="PVU52" s="13"/>
      <c r="PVV52" s="13"/>
      <c r="PVW52" s="13"/>
      <c r="PVX52" s="13"/>
      <c r="PVY52" s="13"/>
      <c r="PVZ52" s="13"/>
      <c r="PWA52" s="13"/>
      <c r="PWB52" s="13"/>
      <c r="PWC52" s="13"/>
      <c r="PWD52" s="13"/>
      <c r="PWE52" s="13"/>
      <c r="PWF52" s="13"/>
      <c r="PWG52" s="13"/>
      <c r="PWH52" s="13"/>
      <c r="PWI52" s="13"/>
      <c r="PWJ52" s="13"/>
      <c r="PWK52" s="13"/>
      <c r="PWL52" s="13"/>
      <c r="PWM52" s="13"/>
      <c r="PWN52" s="13"/>
      <c r="PWO52" s="13"/>
      <c r="PWP52" s="13"/>
      <c r="PWQ52" s="13"/>
      <c r="PWR52" s="13"/>
      <c r="PWS52" s="13"/>
      <c r="PWT52" s="13"/>
      <c r="PWU52" s="13"/>
      <c r="PWV52" s="13"/>
      <c r="PWW52" s="13"/>
      <c r="PWX52" s="13"/>
      <c r="PWY52" s="13"/>
      <c r="PWZ52" s="13"/>
      <c r="PXA52" s="13"/>
      <c r="PXB52" s="13"/>
      <c r="PXC52" s="13"/>
      <c r="PXD52" s="13"/>
      <c r="PXE52" s="13"/>
      <c r="PXF52" s="13"/>
      <c r="PXG52" s="13"/>
      <c r="PXH52" s="13"/>
      <c r="PXI52" s="13"/>
      <c r="PXJ52" s="13"/>
      <c r="PXK52" s="13"/>
      <c r="PXL52" s="13"/>
      <c r="PXM52" s="13"/>
      <c r="PXN52" s="13"/>
      <c r="PXO52" s="13"/>
      <c r="PXP52" s="13"/>
      <c r="PXQ52" s="13"/>
      <c r="PXR52" s="13"/>
      <c r="PXS52" s="13"/>
      <c r="PXT52" s="13"/>
      <c r="PXU52" s="13"/>
      <c r="PXV52" s="13"/>
      <c r="PXW52" s="13"/>
      <c r="PXX52" s="13"/>
      <c r="PXY52" s="13"/>
      <c r="PXZ52" s="13"/>
      <c r="PYA52" s="13"/>
      <c r="PYB52" s="13"/>
      <c r="PYC52" s="13"/>
      <c r="PYD52" s="13"/>
      <c r="PYE52" s="13"/>
      <c r="PYF52" s="13"/>
      <c r="PYG52" s="13"/>
      <c r="PYH52" s="13"/>
      <c r="PYI52" s="13"/>
      <c r="PYJ52" s="13"/>
      <c r="PYK52" s="13"/>
      <c r="PYL52" s="13"/>
      <c r="PYM52" s="13"/>
      <c r="PYN52" s="13"/>
      <c r="PYO52" s="13"/>
      <c r="PYP52" s="13"/>
      <c r="PYQ52" s="13"/>
      <c r="PYR52" s="13"/>
      <c r="PYS52" s="13"/>
      <c r="PYT52" s="13"/>
      <c r="PYU52" s="13"/>
      <c r="PYV52" s="13"/>
      <c r="PYW52" s="13"/>
      <c r="PYX52" s="13"/>
      <c r="PYY52" s="13"/>
      <c r="PYZ52" s="13"/>
      <c r="PZA52" s="13"/>
      <c r="PZB52" s="13"/>
      <c r="PZC52" s="13"/>
      <c r="PZD52" s="13"/>
      <c r="PZE52" s="13"/>
      <c r="PZF52" s="13"/>
      <c r="PZG52" s="13"/>
      <c r="PZH52" s="13"/>
      <c r="PZI52" s="13"/>
      <c r="PZJ52" s="13"/>
      <c r="PZK52" s="13"/>
      <c r="PZL52" s="13"/>
      <c r="PZM52" s="13"/>
      <c r="PZN52" s="13"/>
      <c r="PZO52" s="13"/>
      <c r="PZP52" s="13"/>
      <c r="PZQ52" s="13"/>
      <c r="PZR52" s="13"/>
      <c r="PZS52" s="13"/>
      <c r="PZT52" s="13"/>
      <c r="PZU52" s="13"/>
      <c r="PZV52" s="13"/>
      <c r="PZW52" s="13"/>
      <c r="PZX52" s="13"/>
      <c r="PZY52" s="13"/>
      <c r="PZZ52" s="13"/>
      <c r="QAA52" s="13"/>
      <c r="QAB52" s="13"/>
      <c r="QAC52" s="13"/>
      <c r="QAD52" s="13"/>
      <c r="QAE52" s="13"/>
      <c r="QAF52" s="13"/>
      <c r="QAG52" s="13"/>
      <c r="QAH52" s="13"/>
      <c r="QAI52" s="13"/>
      <c r="QAJ52" s="13"/>
      <c r="QAK52" s="13"/>
      <c r="QAL52" s="13"/>
      <c r="QAM52" s="13"/>
      <c r="QAN52" s="13"/>
      <c r="QAO52" s="13"/>
      <c r="QAP52" s="13"/>
      <c r="QAQ52" s="13"/>
      <c r="QAR52" s="13"/>
      <c r="QAS52" s="13"/>
      <c r="QAT52" s="13"/>
      <c r="QAU52" s="13"/>
      <c r="QAV52" s="13"/>
      <c r="QAW52" s="13"/>
      <c r="QAX52" s="13"/>
      <c r="QAY52" s="13"/>
      <c r="QAZ52" s="13"/>
      <c r="QBA52" s="13"/>
      <c r="QBB52" s="13"/>
      <c r="QBC52" s="13"/>
      <c r="QBD52" s="13"/>
      <c r="QBE52" s="13"/>
      <c r="QBF52" s="13"/>
      <c r="QBG52" s="13"/>
      <c r="QBH52" s="13"/>
      <c r="QBI52" s="13"/>
      <c r="QBJ52" s="13"/>
      <c r="QBK52" s="13"/>
      <c r="QBL52" s="13"/>
      <c r="QBM52" s="13"/>
      <c r="QBN52" s="13"/>
      <c r="QBO52" s="13"/>
      <c r="QBP52" s="13"/>
      <c r="QBQ52" s="13"/>
      <c r="QBR52" s="13"/>
      <c r="QBS52" s="13"/>
      <c r="QBT52" s="13"/>
      <c r="QBU52" s="13"/>
      <c r="QBV52" s="13"/>
      <c r="QBW52" s="13"/>
      <c r="QBX52" s="13"/>
      <c r="QBY52" s="13"/>
      <c r="QBZ52" s="13"/>
      <c r="QCA52" s="13"/>
      <c r="QCB52" s="13"/>
      <c r="QCC52" s="13"/>
      <c r="QCD52" s="13"/>
      <c r="QCE52" s="13"/>
      <c r="QCF52" s="13"/>
      <c r="QCG52" s="13"/>
      <c r="QCH52" s="13"/>
      <c r="QCI52" s="13"/>
      <c r="QCJ52" s="13"/>
      <c r="QCK52" s="13"/>
      <c r="QCL52" s="13"/>
      <c r="QCM52" s="13"/>
      <c r="QCN52" s="13"/>
      <c r="QCO52" s="13"/>
      <c r="QCP52" s="13"/>
      <c r="QCQ52" s="13"/>
      <c r="QCR52" s="13"/>
      <c r="QCS52" s="13"/>
      <c r="QCT52" s="13"/>
      <c r="QCU52" s="13"/>
      <c r="QCV52" s="13"/>
      <c r="QCW52" s="13"/>
      <c r="QCX52" s="13"/>
      <c r="QCY52" s="13"/>
      <c r="QCZ52" s="13"/>
      <c r="QDA52" s="13"/>
      <c r="QDB52" s="13"/>
      <c r="QDC52" s="13"/>
      <c r="QDD52" s="13"/>
      <c r="QDE52" s="13"/>
      <c r="QDF52" s="13"/>
      <c r="QDG52" s="13"/>
      <c r="QDH52" s="13"/>
      <c r="QDI52" s="13"/>
      <c r="QDJ52" s="13"/>
      <c r="QDK52" s="13"/>
      <c r="QDL52" s="13"/>
      <c r="QDM52" s="13"/>
      <c r="QDN52" s="13"/>
      <c r="QDO52" s="13"/>
      <c r="QDP52" s="13"/>
      <c r="QDQ52" s="13"/>
      <c r="QDR52" s="13"/>
      <c r="QDS52" s="13"/>
      <c r="QDT52" s="13"/>
      <c r="QDU52" s="13"/>
      <c r="QDV52" s="13"/>
      <c r="QDW52" s="13"/>
      <c r="QDX52" s="13"/>
      <c r="QDY52" s="13"/>
      <c r="QDZ52" s="13"/>
      <c r="QEA52" s="13"/>
      <c r="QEB52" s="13"/>
      <c r="QEC52" s="13"/>
      <c r="QED52" s="13"/>
      <c r="QEE52" s="13"/>
      <c r="QEF52" s="13"/>
      <c r="QEG52" s="13"/>
      <c r="QEH52" s="13"/>
      <c r="QEI52" s="13"/>
      <c r="QEJ52" s="13"/>
      <c r="QEK52" s="13"/>
      <c r="QEL52" s="13"/>
      <c r="QEM52" s="13"/>
      <c r="QEN52" s="13"/>
      <c r="QEO52" s="13"/>
      <c r="QEP52" s="13"/>
      <c r="QEQ52" s="13"/>
      <c r="QER52" s="13"/>
      <c r="QES52" s="13"/>
      <c r="QET52" s="13"/>
      <c r="QEU52" s="13"/>
      <c r="QEV52" s="13"/>
      <c r="QEW52" s="13"/>
      <c r="QEX52" s="13"/>
      <c r="QEY52" s="13"/>
      <c r="QEZ52" s="13"/>
      <c r="QFA52" s="13"/>
      <c r="QFB52" s="13"/>
      <c r="QFC52" s="13"/>
      <c r="QFD52" s="13"/>
      <c r="QFE52" s="13"/>
      <c r="QFF52" s="13"/>
      <c r="QFG52" s="13"/>
      <c r="QFH52" s="13"/>
      <c r="QFI52" s="13"/>
      <c r="QFJ52" s="13"/>
      <c r="QFK52" s="13"/>
      <c r="QFL52" s="13"/>
      <c r="QFM52" s="13"/>
      <c r="QFN52" s="13"/>
      <c r="QFO52" s="13"/>
      <c r="QFP52" s="13"/>
      <c r="QFQ52" s="13"/>
      <c r="QFR52" s="13"/>
      <c r="QFS52" s="13"/>
      <c r="QFT52" s="13"/>
      <c r="QFU52" s="13"/>
      <c r="QFV52" s="13"/>
      <c r="QFW52" s="13"/>
      <c r="QFX52" s="13"/>
      <c r="QFY52" s="13"/>
      <c r="QFZ52" s="13"/>
      <c r="QGA52" s="13"/>
      <c r="QGB52" s="13"/>
      <c r="QGC52" s="13"/>
      <c r="QGD52" s="13"/>
      <c r="QGE52" s="13"/>
      <c r="QGF52" s="13"/>
      <c r="QGG52" s="13"/>
      <c r="QGH52" s="13"/>
      <c r="QGI52" s="13"/>
      <c r="QGJ52" s="13"/>
      <c r="QGK52" s="13"/>
      <c r="QGL52" s="13"/>
      <c r="QGM52" s="13"/>
      <c r="QGN52" s="13"/>
      <c r="QGO52" s="13"/>
      <c r="QGP52" s="13"/>
      <c r="QGQ52" s="13"/>
      <c r="QGR52" s="13"/>
      <c r="QGS52" s="13"/>
      <c r="QGT52" s="13"/>
      <c r="QGU52" s="13"/>
      <c r="QGV52" s="13"/>
      <c r="QGW52" s="13"/>
      <c r="QGX52" s="13"/>
      <c r="QGY52" s="13"/>
      <c r="QGZ52" s="13"/>
      <c r="QHA52" s="13"/>
      <c r="QHB52" s="13"/>
      <c r="QHC52" s="13"/>
      <c r="QHD52" s="13"/>
      <c r="QHE52" s="13"/>
      <c r="QHF52" s="13"/>
      <c r="QHG52" s="13"/>
      <c r="QHH52" s="13"/>
      <c r="QHI52" s="13"/>
      <c r="QHJ52" s="13"/>
      <c r="QHK52" s="13"/>
      <c r="QHL52" s="13"/>
      <c r="QHM52" s="13"/>
      <c r="QHN52" s="13"/>
      <c r="QHO52" s="13"/>
      <c r="QHP52" s="13"/>
      <c r="QHQ52" s="13"/>
      <c r="QHR52" s="13"/>
      <c r="QHS52" s="13"/>
      <c r="QHT52" s="13"/>
      <c r="QHU52" s="13"/>
      <c r="QHV52" s="13"/>
      <c r="QHW52" s="13"/>
      <c r="QHX52" s="13"/>
      <c r="QHY52" s="13"/>
      <c r="QHZ52" s="13"/>
      <c r="QIA52" s="13"/>
      <c r="QIB52" s="13"/>
      <c r="QIC52" s="13"/>
      <c r="QID52" s="13"/>
      <c r="QIE52" s="13"/>
      <c r="QIF52" s="13"/>
      <c r="QIG52" s="13"/>
      <c r="QIH52" s="13"/>
      <c r="QII52" s="13"/>
      <c r="QIJ52" s="13"/>
      <c r="QIK52" s="13"/>
      <c r="QIL52" s="13"/>
      <c r="QIM52" s="13"/>
      <c r="QIN52" s="13"/>
      <c r="QIO52" s="13"/>
      <c r="QIP52" s="13"/>
      <c r="QIQ52" s="13"/>
      <c r="QIR52" s="13"/>
      <c r="QIS52" s="13"/>
      <c r="QIT52" s="13"/>
      <c r="QIU52" s="13"/>
      <c r="QIV52" s="13"/>
      <c r="QIW52" s="13"/>
      <c r="QIX52" s="13"/>
      <c r="QIY52" s="13"/>
      <c r="QIZ52" s="13"/>
      <c r="QJA52" s="13"/>
      <c r="QJB52" s="13"/>
      <c r="QJC52" s="13"/>
      <c r="QJD52" s="13"/>
      <c r="QJE52" s="13"/>
      <c r="QJF52" s="13"/>
      <c r="QJG52" s="13"/>
      <c r="QJH52" s="13"/>
      <c r="QJI52" s="13"/>
      <c r="QJJ52" s="13"/>
      <c r="QJK52" s="13"/>
      <c r="QJL52" s="13"/>
      <c r="QJM52" s="13"/>
      <c r="QJN52" s="13"/>
      <c r="QJO52" s="13"/>
      <c r="QJP52" s="13"/>
      <c r="QJQ52" s="13"/>
      <c r="QJR52" s="13"/>
      <c r="QJS52" s="13"/>
      <c r="QJT52" s="13"/>
      <c r="QJU52" s="13"/>
      <c r="QJV52" s="13"/>
      <c r="QJW52" s="13"/>
      <c r="QJX52" s="13"/>
      <c r="QJY52" s="13"/>
      <c r="QJZ52" s="13"/>
      <c r="QKA52" s="13"/>
      <c r="QKB52" s="13"/>
      <c r="QKC52" s="13"/>
      <c r="QKD52" s="13"/>
      <c r="QKE52" s="13"/>
      <c r="QKF52" s="13"/>
      <c r="QKG52" s="13"/>
      <c r="QKH52" s="13"/>
      <c r="QKI52" s="13"/>
      <c r="QKJ52" s="13"/>
      <c r="QKK52" s="13"/>
      <c r="QKL52" s="13"/>
      <c r="QKM52" s="13"/>
      <c r="QKN52" s="13"/>
      <c r="QKO52" s="13"/>
      <c r="QKP52" s="13"/>
      <c r="QKQ52" s="13"/>
      <c r="QKR52" s="13"/>
      <c r="QKS52" s="13"/>
      <c r="QKT52" s="13"/>
      <c r="QKU52" s="13"/>
      <c r="QKV52" s="13"/>
      <c r="QKW52" s="13"/>
      <c r="QKX52" s="13"/>
      <c r="QKY52" s="13"/>
      <c r="QKZ52" s="13"/>
      <c r="QLA52" s="13"/>
      <c r="QLB52" s="13"/>
      <c r="QLC52" s="13"/>
      <c r="QLD52" s="13"/>
      <c r="QLE52" s="13"/>
      <c r="QLF52" s="13"/>
      <c r="QLG52" s="13"/>
      <c r="QLH52" s="13"/>
      <c r="QLI52" s="13"/>
      <c r="QLJ52" s="13"/>
      <c r="QLK52" s="13"/>
      <c r="QLL52" s="13"/>
      <c r="QLM52" s="13"/>
      <c r="QLN52" s="13"/>
      <c r="QLO52" s="13"/>
      <c r="QLP52" s="13"/>
      <c r="QLQ52" s="13"/>
      <c r="QLR52" s="13"/>
      <c r="QLS52" s="13"/>
      <c r="QLT52" s="13"/>
      <c r="QLU52" s="13"/>
      <c r="QLV52" s="13"/>
      <c r="QLW52" s="13"/>
      <c r="QLX52" s="13"/>
      <c r="QLY52" s="13"/>
      <c r="QLZ52" s="13"/>
      <c r="QMA52" s="13"/>
      <c r="QMB52" s="13"/>
      <c r="QMC52" s="13"/>
      <c r="QMD52" s="13"/>
      <c r="QME52" s="13"/>
      <c r="QMF52" s="13"/>
      <c r="QMG52" s="13"/>
      <c r="QMH52" s="13"/>
      <c r="QMI52" s="13"/>
      <c r="QMJ52" s="13"/>
      <c r="QMK52" s="13"/>
      <c r="QML52" s="13"/>
      <c r="QMM52" s="13"/>
      <c r="QMN52" s="13"/>
      <c r="QMO52" s="13"/>
      <c r="QMP52" s="13"/>
      <c r="QMQ52" s="13"/>
      <c r="QMR52" s="13"/>
      <c r="QMS52" s="13"/>
      <c r="QMT52" s="13"/>
      <c r="QMU52" s="13"/>
      <c r="QMV52" s="13"/>
      <c r="QMW52" s="13"/>
      <c r="QMX52" s="13"/>
      <c r="QMY52" s="13"/>
      <c r="QMZ52" s="13"/>
      <c r="QNA52" s="13"/>
      <c r="QNB52" s="13"/>
      <c r="QNC52" s="13"/>
      <c r="QND52" s="13"/>
      <c r="QNE52" s="13"/>
      <c r="QNF52" s="13"/>
      <c r="QNG52" s="13"/>
      <c r="QNH52" s="13"/>
      <c r="QNI52" s="13"/>
      <c r="QNJ52" s="13"/>
      <c r="QNK52" s="13"/>
      <c r="QNL52" s="13"/>
      <c r="QNM52" s="13"/>
      <c r="QNN52" s="13"/>
      <c r="QNO52" s="13"/>
      <c r="QNP52" s="13"/>
      <c r="QNQ52" s="13"/>
      <c r="QNR52" s="13"/>
      <c r="QNS52" s="13"/>
      <c r="QNT52" s="13"/>
      <c r="QNU52" s="13"/>
      <c r="QNV52" s="13"/>
      <c r="QNW52" s="13"/>
      <c r="QNX52" s="13"/>
      <c r="QNY52" s="13"/>
      <c r="QNZ52" s="13"/>
      <c r="QOA52" s="13"/>
      <c r="QOB52" s="13"/>
      <c r="QOC52" s="13"/>
      <c r="QOD52" s="13"/>
      <c r="QOE52" s="13"/>
      <c r="QOF52" s="13"/>
      <c r="QOG52" s="13"/>
      <c r="QOH52" s="13"/>
      <c r="QOI52" s="13"/>
      <c r="QOJ52" s="13"/>
      <c r="QOK52" s="13"/>
      <c r="QOL52" s="13"/>
      <c r="QOM52" s="13"/>
      <c r="QON52" s="13"/>
      <c r="QOO52" s="13"/>
      <c r="QOP52" s="13"/>
      <c r="QOQ52" s="13"/>
      <c r="QOR52" s="13"/>
      <c r="QOS52" s="13"/>
      <c r="QOT52" s="13"/>
      <c r="QOU52" s="13"/>
      <c r="QOV52" s="13"/>
      <c r="QOW52" s="13"/>
      <c r="QOX52" s="13"/>
      <c r="QOY52" s="13"/>
      <c r="QOZ52" s="13"/>
      <c r="QPA52" s="13"/>
      <c r="QPB52" s="13"/>
      <c r="QPC52" s="13"/>
      <c r="QPD52" s="13"/>
      <c r="QPE52" s="13"/>
      <c r="QPF52" s="13"/>
      <c r="QPG52" s="13"/>
      <c r="QPH52" s="13"/>
      <c r="QPI52" s="13"/>
      <c r="QPJ52" s="13"/>
      <c r="QPK52" s="13"/>
      <c r="QPL52" s="13"/>
      <c r="QPM52" s="13"/>
      <c r="QPN52" s="13"/>
      <c r="QPO52" s="13"/>
      <c r="QPP52" s="13"/>
      <c r="QPQ52" s="13"/>
      <c r="QPR52" s="13"/>
      <c r="QPS52" s="13"/>
      <c r="QPT52" s="13"/>
      <c r="QPU52" s="13"/>
      <c r="QPV52" s="13"/>
      <c r="QPW52" s="13"/>
      <c r="QPX52" s="13"/>
      <c r="QPY52" s="13"/>
      <c r="QPZ52" s="13"/>
      <c r="QQA52" s="13"/>
      <c r="QQB52" s="13"/>
      <c r="QQC52" s="13"/>
      <c r="QQD52" s="13"/>
      <c r="QQE52" s="13"/>
      <c r="QQF52" s="13"/>
      <c r="QQG52" s="13"/>
      <c r="QQH52" s="13"/>
      <c r="QQI52" s="13"/>
      <c r="QQJ52" s="13"/>
      <c r="QQK52" s="13"/>
      <c r="QQL52" s="13"/>
      <c r="QQM52" s="13"/>
      <c r="QQN52" s="13"/>
      <c r="QQO52" s="13"/>
      <c r="QQP52" s="13"/>
      <c r="QQQ52" s="13"/>
      <c r="QQR52" s="13"/>
      <c r="QQS52" s="13"/>
      <c r="QQT52" s="13"/>
      <c r="QQU52" s="13"/>
      <c r="QQV52" s="13"/>
      <c r="QQW52" s="13"/>
      <c r="QQX52" s="13"/>
      <c r="QQY52" s="13"/>
      <c r="QQZ52" s="13"/>
      <c r="QRA52" s="13"/>
      <c r="QRB52" s="13"/>
      <c r="QRC52" s="13"/>
      <c r="QRD52" s="13"/>
      <c r="QRE52" s="13"/>
      <c r="QRF52" s="13"/>
      <c r="QRG52" s="13"/>
      <c r="QRH52" s="13"/>
      <c r="QRI52" s="13"/>
      <c r="QRJ52" s="13"/>
      <c r="QRK52" s="13"/>
      <c r="QRL52" s="13"/>
      <c r="QRM52" s="13"/>
      <c r="QRN52" s="13"/>
      <c r="QRO52" s="13"/>
      <c r="QRP52" s="13"/>
      <c r="QRQ52" s="13"/>
      <c r="QRR52" s="13"/>
      <c r="QRS52" s="13"/>
      <c r="QRT52" s="13"/>
      <c r="QRU52" s="13"/>
      <c r="QRV52" s="13"/>
      <c r="QRW52" s="13"/>
      <c r="QRX52" s="13"/>
      <c r="QRY52" s="13"/>
      <c r="QRZ52" s="13"/>
      <c r="QSA52" s="13"/>
      <c r="QSB52" s="13"/>
      <c r="QSC52" s="13"/>
      <c r="QSD52" s="13"/>
      <c r="QSE52" s="13"/>
      <c r="QSF52" s="13"/>
      <c r="QSG52" s="13"/>
      <c r="QSH52" s="13"/>
      <c r="QSI52" s="13"/>
      <c r="QSJ52" s="13"/>
      <c r="QSK52" s="13"/>
      <c r="QSL52" s="13"/>
      <c r="QSM52" s="13"/>
      <c r="QSN52" s="13"/>
      <c r="QSO52" s="13"/>
      <c r="QSP52" s="13"/>
      <c r="QSQ52" s="13"/>
      <c r="QSR52" s="13"/>
      <c r="QSS52" s="13"/>
      <c r="QST52" s="13"/>
      <c r="QSU52" s="13"/>
      <c r="QSV52" s="13"/>
      <c r="QSW52" s="13"/>
      <c r="QSX52" s="13"/>
      <c r="QSY52" s="13"/>
      <c r="QSZ52" s="13"/>
      <c r="QTA52" s="13"/>
      <c r="QTB52" s="13"/>
      <c r="QTC52" s="13"/>
      <c r="QTD52" s="13"/>
      <c r="QTE52" s="13"/>
      <c r="QTF52" s="13"/>
      <c r="QTG52" s="13"/>
      <c r="QTH52" s="13"/>
      <c r="QTI52" s="13"/>
      <c r="QTJ52" s="13"/>
      <c r="QTK52" s="13"/>
      <c r="QTL52" s="13"/>
      <c r="QTM52" s="13"/>
      <c r="QTN52" s="13"/>
      <c r="QTO52" s="13"/>
      <c r="QTP52" s="13"/>
      <c r="QTQ52" s="13"/>
      <c r="QTR52" s="13"/>
      <c r="QTS52" s="13"/>
      <c r="QTT52" s="13"/>
      <c r="QTU52" s="13"/>
      <c r="QTV52" s="13"/>
      <c r="QTW52" s="13"/>
      <c r="QTX52" s="13"/>
      <c r="QTY52" s="13"/>
      <c r="QTZ52" s="13"/>
      <c r="QUA52" s="13"/>
      <c r="QUB52" s="13"/>
      <c r="QUC52" s="13"/>
      <c r="QUD52" s="13"/>
      <c r="QUE52" s="13"/>
      <c r="QUF52" s="13"/>
      <c r="QUG52" s="13"/>
      <c r="QUH52" s="13"/>
      <c r="QUI52" s="13"/>
      <c r="QUJ52" s="13"/>
      <c r="QUK52" s="13"/>
      <c r="QUL52" s="13"/>
      <c r="QUM52" s="13"/>
      <c r="QUN52" s="13"/>
      <c r="QUO52" s="13"/>
      <c r="QUP52" s="13"/>
      <c r="QUQ52" s="13"/>
      <c r="QUR52" s="13"/>
      <c r="QUS52" s="13"/>
      <c r="QUT52" s="13"/>
      <c r="QUU52" s="13"/>
      <c r="QUV52" s="13"/>
      <c r="QUW52" s="13"/>
      <c r="QUX52" s="13"/>
      <c r="QUY52" s="13"/>
      <c r="QUZ52" s="13"/>
      <c r="QVA52" s="13"/>
      <c r="QVB52" s="13"/>
      <c r="QVC52" s="13"/>
      <c r="QVD52" s="13"/>
      <c r="QVE52" s="13"/>
      <c r="QVF52" s="13"/>
      <c r="QVG52" s="13"/>
      <c r="QVH52" s="13"/>
      <c r="QVI52" s="13"/>
      <c r="QVJ52" s="13"/>
      <c r="QVK52" s="13"/>
      <c r="QVL52" s="13"/>
      <c r="QVM52" s="13"/>
      <c r="QVN52" s="13"/>
      <c r="QVO52" s="13"/>
      <c r="QVP52" s="13"/>
      <c r="QVQ52" s="13"/>
      <c r="QVR52" s="13"/>
      <c r="QVS52" s="13"/>
      <c r="QVT52" s="13"/>
      <c r="QVU52" s="13"/>
      <c r="QVV52" s="13"/>
      <c r="QVW52" s="13"/>
      <c r="QVX52" s="13"/>
      <c r="QVY52" s="13"/>
      <c r="QVZ52" s="13"/>
      <c r="QWA52" s="13"/>
      <c r="QWB52" s="13"/>
      <c r="QWC52" s="13"/>
      <c r="QWD52" s="13"/>
      <c r="QWE52" s="13"/>
      <c r="QWF52" s="13"/>
      <c r="QWG52" s="13"/>
      <c r="QWH52" s="13"/>
      <c r="QWI52" s="13"/>
      <c r="QWJ52" s="13"/>
      <c r="QWK52" s="13"/>
      <c r="QWL52" s="13"/>
      <c r="QWM52" s="13"/>
      <c r="QWN52" s="13"/>
      <c r="QWO52" s="13"/>
      <c r="QWP52" s="13"/>
      <c r="QWQ52" s="13"/>
      <c r="QWR52" s="13"/>
      <c r="QWS52" s="13"/>
      <c r="QWT52" s="13"/>
      <c r="QWU52" s="13"/>
      <c r="QWV52" s="13"/>
      <c r="QWW52" s="13"/>
      <c r="QWX52" s="13"/>
      <c r="QWY52" s="13"/>
      <c r="QWZ52" s="13"/>
      <c r="QXA52" s="13"/>
      <c r="QXB52" s="13"/>
      <c r="QXC52" s="13"/>
      <c r="QXD52" s="13"/>
      <c r="QXE52" s="13"/>
      <c r="QXF52" s="13"/>
      <c r="QXG52" s="13"/>
      <c r="QXH52" s="13"/>
      <c r="QXI52" s="13"/>
      <c r="QXJ52" s="13"/>
      <c r="QXK52" s="13"/>
      <c r="QXL52" s="13"/>
      <c r="QXM52" s="13"/>
      <c r="QXN52" s="13"/>
      <c r="QXO52" s="13"/>
      <c r="QXP52" s="13"/>
      <c r="QXQ52" s="13"/>
      <c r="QXR52" s="13"/>
      <c r="QXS52" s="13"/>
      <c r="QXT52" s="13"/>
      <c r="QXU52" s="13"/>
      <c r="QXV52" s="13"/>
      <c r="QXW52" s="13"/>
      <c r="QXX52" s="13"/>
      <c r="QXY52" s="13"/>
      <c r="QXZ52" s="13"/>
      <c r="QYA52" s="13"/>
      <c r="QYB52" s="13"/>
      <c r="QYC52" s="13"/>
      <c r="QYD52" s="13"/>
      <c r="QYE52" s="13"/>
      <c r="QYF52" s="13"/>
      <c r="QYG52" s="13"/>
      <c r="QYH52" s="13"/>
      <c r="QYI52" s="13"/>
      <c r="QYJ52" s="13"/>
      <c r="QYK52" s="13"/>
      <c r="QYL52" s="13"/>
      <c r="QYM52" s="13"/>
      <c r="QYN52" s="13"/>
      <c r="QYO52" s="13"/>
      <c r="QYP52" s="13"/>
      <c r="QYQ52" s="13"/>
      <c r="QYR52" s="13"/>
      <c r="QYS52" s="13"/>
      <c r="QYT52" s="13"/>
      <c r="QYU52" s="13"/>
      <c r="QYV52" s="13"/>
      <c r="QYW52" s="13"/>
      <c r="QYX52" s="13"/>
      <c r="QYY52" s="13"/>
      <c r="QYZ52" s="13"/>
      <c r="QZA52" s="13"/>
      <c r="QZB52" s="13"/>
      <c r="QZC52" s="13"/>
      <c r="QZD52" s="13"/>
      <c r="QZE52" s="13"/>
      <c r="QZF52" s="13"/>
      <c r="QZG52" s="13"/>
      <c r="QZH52" s="13"/>
      <c r="QZI52" s="13"/>
      <c r="QZJ52" s="13"/>
      <c r="QZK52" s="13"/>
      <c r="QZL52" s="13"/>
      <c r="QZM52" s="13"/>
      <c r="QZN52" s="13"/>
      <c r="QZO52" s="13"/>
      <c r="QZP52" s="13"/>
      <c r="QZQ52" s="13"/>
      <c r="QZR52" s="13"/>
      <c r="QZS52" s="13"/>
      <c r="QZT52" s="13"/>
      <c r="QZU52" s="13"/>
      <c r="QZV52" s="13"/>
      <c r="QZW52" s="13"/>
      <c r="QZX52" s="13"/>
      <c r="QZY52" s="13"/>
      <c r="QZZ52" s="13"/>
      <c r="RAA52" s="13"/>
      <c r="RAB52" s="13"/>
      <c r="RAC52" s="13"/>
      <c r="RAD52" s="13"/>
      <c r="RAE52" s="13"/>
      <c r="RAF52" s="13"/>
      <c r="RAG52" s="13"/>
      <c r="RAH52" s="13"/>
      <c r="RAI52" s="13"/>
      <c r="RAJ52" s="13"/>
      <c r="RAK52" s="13"/>
      <c r="RAL52" s="13"/>
      <c r="RAM52" s="13"/>
      <c r="RAN52" s="13"/>
      <c r="RAO52" s="13"/>
      <c r="RAP52" s="13"/>
      <c r="RAQ52" s="13"/>
      <c r="RAR52" s="13"/>
      <c r="RAS52" s="13"/>
      <c r="RAT52" s="13"/>
      <c r="RAU52" s="13"/>
      <c r="RAV52" s="13"/>
      <c r="RAW52" s="13"/>
      <c r="RAX52" s="13"/>
      <c r="RAY52" s="13"/>
      <c r="RAZ52" s="13"/>
      <c r="RBA52" s="13"/>
      <c r="RBB52" s="13"/>
      <c r="RBC52" s="13"/>
      <c r="RBD52" s="13"/>
      <c r="RBE52" s="13"/>
      <c r="RBF52" s="13"/>
      <c r="RBG52" s="13"/>
      <c r="RBH52" s="13"/>
      <c r="RBI52" s="13"/>
      <c r="RBJ52" s="13"/>
      <c r="RBK52" s="13"/>
      <c r="RBL52" s="13"/>
      <c r="RBM52" s="13"/>
      <c r="RBN52" s="13"/>
      <c r="RBO52" s="13"/>
      <c r="RBP52" s="13"/>
      <c r="RBQ52" s="13"/>
      <c r="RBR52" s="13"/>
      <c r="RBS52" s="13"/>
      <c r="RBT52" s="13"/>
      <c r="RBU52" s="13"/>
      <c r="RBV52" s="13"/>
      <c r="RBW52" s="13"/>
      <c r="RBX52" s="13"/>
      <c r="RBY52" s="13"/>
      <c r="RBZ52" s="13"/>
      <c r="RCA52" s="13"/>
      <c r="RCB52" s="13"/>
      <c r="RCC52" s="13"/>
      <c r="RCD52" s="13"/>
      <c r="RCE52" s="13"/>
      <c r="RCF52" s="13"/>
      <c r="RCG52" s="13"/>
      <c r="RCH52" s="13"/>
      <c r="RCI52" s="13"/>
      <c r="RCJ52" s="13"/>
      <c r="RCK52" s="13"/>
      <c r="RCL52" s="13"/>
      <c r="RCM52" s="13"/>
      <c r="RCN52" s="13"/>
      <c r="RCO52" s="13"/>
      <c r="RCP52" s="13"/>
      <c r="RCQ52" s="13"/>
      <c r="RCR52" s="13"/>
      <c r="RCS52" s="13"/>
      <c r="RCT52" s="13"/>
      <c r="RCU52" s="13"/>
      <c r="RCV52" s="13"/>
      <c r="RCW52" s="13"/>
      <c r="RCX52" s="13"/>
      <c r="RCY52" s="13"/>
      <c r="RCZ52" s="13"/>
      <c r="RDA52" s="13"/>
      <c r="RDB52" s="13"/>
      <c r="RDC52" s="13"/>
      <c r="RDD52" s="13"/>
      <c r="RDE52" s="13"/>
      <c r="RDF52" s="13"/>
      <c r="RDG52" s="13"/>
      <c r="RDH52" s="13"/>
      <c r="RDI52" s="13"/>
      <c r="RDJ52" s="13"/>
      <c r="RDK52" s="13"/>
      <c r="RDL52" s="13"/>
      <c r="RDM52" s="13"/>
      <c r="RDN52" s="13"/>
      <c r="RDO52" s="13"/>
      <c r="RDP52" s="13"/>
      <c r="RDQ52" s="13"/>
      <c r="RDR52" s="13"/>
      <c r="RDS52" s="13"/>
      <c r="RDT52" s="13"/>
      <c r="RDU52" s="13"/>
      <c r="RDV52" s="13"/>
      <c r="RDW52" s="13"/>
      <c r="RDX52" s="13"/>
      <c r="RDY52" s="13"/>
      <c r="RDZ52" s="13"/>
      <c r="REA52" s="13"/>
      <c r="REB52" s="13"/>
      <c r="REC52" s="13"/>
      <c r="RED52" s="13"/>
      <c r="REE52" s="13"/>
      <c r="REF52" s="13"/>
      <c r="REG52" s="13"/>
      <c r="REH52" s="13"/>
      <c r="REI52" s="13"/>
      <c r="REJ52" s="13"/>
      <c r="REK52" s="13"/>
      <c r="REL52" s="13"/>
      <c r="REM52" s="13"/>
      <c r="REN52" s="13"/>
      <c r="REO52" s="13"/>
      <c r="REP52" s="13"/>
      <c r="REQ52" s="13"/>
      <c r="RER52" s="13"/>
      <c r="RES52" s="13"/>
      <c r="RET52" s="13"/>
      <c r="REU52" s="13"/>
      <c r="REV52" s="13"/>
      <c r="REW52" s="13"/>
      <c r="REX52" s="13"/>
      <c r="REY52" s="13"/>
      <c r="REZ52" s="13"/>
      <c r="RFA52" s="13"/>
      <c r="RFB52" s="13"/>
      <c r="RFC52" s="13"/>
      <c r="RFD52" s="13"/>
      <c r="RFE52" s="13"/>
      <c r="RFF52" s="13"/>
      <c r="RFG52" s="13"/>
      <c r="RFH52" s="13"/>
      <c r="RFI52" s="13"/>
      <c r="RFJ52" s="13"/>
      <c r="RFK52" s="13"/>
      <c r="RFL52" s="13"/>
      <c r="RFM52" s="13"/>
      <c r="RFN52" s="13"/>
      <c r="RFO52" s="13"/>
      <c r="RFP52" s="13"/>
      <c r="RFQ52" s="13"/>
      <c r="RFR52" s="13"/>
      <c r="RFS52" s="13"/>
      <c r="RFT52" s="13"/>
      <c r="RFU52" s="13"/>
      <c r="RFV52" s="13"/>
      <c r="RFW52" s="13"/>
      <c r="RFX52" s="13"/>
      <c r="RFY52" s="13"/>
      <c r="RFZ52" s="13"/>
      <c r="RGA52" s="13"/>
      <c r="RGB52" s="13"/>
      <c r="RGC52" s="13"/>
      <c r="RGD52" s="13"/>
      <c r="RGE52" s="13"/>
      <c r="RGF52" s="13"/>
      <c r="RGG52" s="13"/>
      <c r="RGH52" s="13"/>
      <c r="RGI52" s="13"/>
      <c r="RGJ52" s="13"/>
      <c r="RGK52" s="13"/>
      <c r="RGL52" s="13"/>
      <c r="RGM52" s="13"/>
      <c r="RGN52" s="13"/>
      <c r="RGO52" s="13"/>
      <c r="RGP52" s="13"/>
      <c r="RGQ52" s="13"/>
      <c r="RGR52" s="13"/>
      <c r="RGS52" s="13"/>
      <c r="RGT52" s="13"/>
      <c r="RGU52" s="13"/>
      <c r="RGV52" s="13"/>
      <c r="RGW52" s="13"/>
      <c r="RGX52" s="13"/>
      <c r="RGY52" s="13"/>
      <c r="RGZ52" s="13"/>
      <c r="RHA52" s="13"/>
      <c r="RHB52" s="13"/>
      <c r="RHC52" s="13"/>
      <c r="RHD52" s="13"/>
      <c r="RHE52" s="13"/>
      <c r="RHF52" s="13"/>
      <c r="RHG52" s="13"/>
      <c r="RHH52" s="13"/>
      <c r="RHI52" s="13"/>
      <c r="RHJ52" s="13"/>
      <c r="RHK52" s="13"/>
      <c r="RHL52" s="13"/>
      <c r="RHM52" s="13"/>
      <c r="RHN52" s="13"/>
      <c r="RHO52" s="13"/>
      <c r="RHP52" s="13"/>
      <c r="RHQ52" s="13"/>
      <c r="RHR52" s="13"/>
      <c r="RHS52" s="13"/>
      <c r="RHT52" s="13"/>
      <c r="RHU52" s="13"/>
      <c r="RHV52" s="13"/>
      <c r="RHW52" s="13"/>
      <c r="RHX52" s="13"/>
      <c r="RHY52" s="13"/>
      <c r="RHZ52" s="13"/>
      <c r="RIA52" s="13"/>
      <c r="RIB52" s="13"/>
      <c r="RIC52" s="13"/>
      <c r="RID52" s="13"/>
      <c r="RIE52" s="13"/>
      <c r="RIF52" s="13"/>
      <c r="RIG52" s="13"/>
      <c r="RIH52" s="13"/>
      <c r="RII52" s="13"/>
      <c r="RIJ52" s="13"/>
      <c r="RIK52" s="13"/>
      <c r="RIL52" s="13"/>
      <c r="RIM52" s="13"/>
      <c r="RIN52" s="13"/>
      <c r="RIO52" s="13"/>
      <c r="RIP52" s="13"/>
      <c r="RIQ52" s="13"/>
      <c r="RIR52" s="13"/>
      <c r="RIS52" s="13"/>
      <c r="RIT52" s="13"/>
      <c r="RIU52" s="13"/>
      <c r="RIV52" s="13"/>
      <c r="RIW52" s="13"/>
      <c r="RIX52" s="13"/>
      <c r="RIY52" s="13"/>
      <c r="RIZ52" s="13"/>
      <c r="RJA52" s="13"/>
      <c r="RJB52" s="13"/>
      <c r="RJC52" s="13"/>
      <c r="RJD52" s="13"/>
      <c r="RJE52" s="13"/>
      <c r="RJF52" s="13"/>
      <c r="RJG52" s="13"/>
      <c r="RJH52" s="13"/>
      <c r="RJI52" s="13"/>
      <c r="RJJ52" s="13"/>
      <c r="RJK52" s="13"/>
      <c r="RJL52" s="13"/>
      <c r="RJM52" s="13"/>
      <c r="RJN52" s="13"/>
      <c r="RJO52" s="13"/>
      <c r="RJP52" s="13"/>
      <c r="RJQ52" s="13"/>
      <c r="RJR52" s="13"/>
      <c r="RJS52" s="13"/>
      <c r="RJT52" s="13"/>
      <c r="RJU52" s="13"/>
      <c r="RJV52" s="13"/>
      <c r="RJW52" s="13"/>
      <c r="RJX52" s="13"/>
      <c r="RJY52" s="13"/>
      <c r="RJZ52" s="13"/>
      <c r="RKA52" s="13"/>
      <c r="RKB52" s="13"/>
      <c r="RKC52" s="13"/>
      <c r="RKD52" s="13"/>
      <c r="RKE52" s="13"/>
      <c r="RKF52" s="13"/>
      <c r="RKG52" s="13"/>
      <c r="RKH52" s="13"/>
      <c r="RKI52" s="13"/>
      <c r="RKJ52" s="13"/>
      <c r="RKK52" s="13"/>
      <c r="RKL52" s="13"/>
      <c r="RKM52" s="13"/>
      <c r="RKN52" s="13"/>
      <c r="RKO52" s="13"/>
      <c r="RKP52" s="13"/>
      <c r="RKQ52" s="13"/>
      <c r="RKR52" s="13"/>
      <c r="RKS52" s="13"/>
      <c r="RKT52" s="13"/>
      <c r="RKU52" s="13"/>
      <c r="RKV52" s="13"/>
      <c r="RKW52" s="13"/>
      <c r="RKX52" s="13"/>
      <c r="RKY52" s="13"/>
      <c r="RKZ52" s="13"/>
      <c r="RLA52" s="13"/>
      <c r="RLB52" s="13"/>
      <c r="RLC52" s="13"/>
      <c r="RLD52" s="13"/>
      <c r="RLE52" s="13"/>
      <c r="RLF52" s="13"/>
      <c r="RLG52" s="13"/>
      <c r="RLH52" s="13"/>
      <c r="RLI52" s="13"/>
      <c r="RLJ52" s="13"/>
      <c r="RLK52" s="13"/>
      <c r="RLL52" s="13"/>
      <c r="RLM52" s="13"/>
      <c r="RLN52" s="13"/>
      <c r="RLO52" s="13"/>
      <c r="RLP52" s="13"/>
      <c r="RLQ52" s="13"/>
      <c r="RLR52" s="13"/>
      <c r="RLS52" s="13"/>
      <c r="RLT52" s="13"/>
      <c r="RLU52" s="13"/>
      <c r="RLV52" s="13"/>
      <c r="RLW52" s="13"/>
      <c r="RLX52" s="13"/>
      <c r="RLY52" s="13"/>
      <c r="RLZ52" s="13"/>
      <c r="RMA52" s="13"/>
      <c r="RMB52" s="13"/>
      <c r="RMC52" s="13"/>
      <c r="RMD52" s="13"/>
      <c r="RME52" s="13"/>
      <c r="RMF52" s="13"/>
      <c r="RMG52" s="13"/>
      <c r="RMH52" s="13"/>
      <c r="RMI52" s="13"/>
      <c r="RMJ52" s="13"/>
      <c r="RMK52" s="13"/>
      <c r="RML52" s="13"/>
      <c r="RMM52" s="13"/>
      <c r="RMN52" s="13"/>
      <c r="RMO52" s="13"/>
      <c r="RMP52" s="13"/>
      <c r="RMQ52" s="13"/>
      <c r="RMR52" s="13"/>
      <c r="RMS52" s="13"/>
      <c r="RMT52" s="13"/>
      <c r="RMU52" s="13"/>
      <c r="RMV52" s="13"/>
      <c r="RMW52" s="13"/>
      <c r="RMX52" s="13"/>
      <c r="RMY52" s="13"/>
      <c r="RMZ52" s="13"/>
      <c r="RNA52" s="13"/>
      <c r="RNB52" s="13"/>
      <c r="RNC52" s="13"/>
      <c r="RND52" s="13"/>
      <c r="RNE52" s="13"/>
      <c r="RNF52" s="13"/>
      <c r="RNG52" s="13"/>
      <c r="RNH52" s="13"/>
      <c r="RNI52" s="13"/>
      <c r="RNJ52" s="13"/>
      <c r="RNK52" s="13"/>
      <c r="RNL52" s="13"/>
      <c r="RNM52" s="13"/>
      <c r="RNN52" s="13"/>
      <c r="RNO52" s="13"/>
      <c r="RNP52" s="13"/>
      <c r="RNQ52" s="13"/>
      <c r="RNR52" s="13"/>
      <c r="RNS52" s="13"/>
      <c r="RNT52" s="13"/>
      <c r="RNU52" s="13"/>
      <c r="RNV52" s="13"/>
      <c r="RNW52" s="13"/>
      <c r="RNX52" s="13"/>
      <c r="RNY52" s="13"/>
      <c r="RNZ52" s="13"/>
      <c r="ROA52" s="13"/>
      <c r="ROB52" s="13"/>
      <c r="ROC52" s="13"/>
      <c r="ROD52" s="13"/>
      <c r="ROE52" s="13"/>
      <c r="ROF52" s="13"/>
      <c r="ROG52" s="13"/>
      <c r="ROH52" s="13"/>
      <c r="ROI52" s="13"/>
      <c r="ROJ52" s="13"/>
      <c r="ROK52" s="13"/>
      <c r="ROL52" s="13"/>
      <c r="ROM52" s="13"/>
      <c r="RON52" s="13"/>
      <c r="ROO52" s="13"/>
      <c r="ROP52" s="13"/>
      <c r="ROQ52" s="13"/>
      <c r="ROR52" s="13"/>
      <c r="ROS52" s="13"/>
      <c r="ROT52" s="13"/>
      <c r="ROU52" s="13"/>
      <c r="ROV52" s="13"/>
      <c r="ROW52" s="13"/>
      <c r="ROX52" s="13"/>
      <c r="ROY52" s="13"/>
      <c r="ROZ52" s="13"/>
      <c r="RPA52" s="13"/>
      <c r="RPB52" s="13"/>
      <c r="RPC52" s="13"/>
      <c r="RPD52" s="13"/>
      <c r="RPE52" s="13"/>
      <c r="RPF52" s="13"/>
      <c r="RPG52" s="13"/>
      <c r="RPH52" s="13"/>
      <c r="RPI52" s="13"/>
      <c r="RPJ52" s="13"/>
      <c r="RPK52" s="13"/>
      <c r="RPL52" s="13"/>
      <c r="RPM52" s="13"/>
      <c r="RPN52" s="13"/>
      <c r="RPO52" s="13"/>
      <c r="RPP52" s="13"/>
      <c r="RPQ52" s="13"/>
      <c r="RPR52" s="13"/>
      <c r="RPS52" s="13"/>
      <c r="RPT52" s="13"/>
      <c r="RPU52" s="13"/>
      <c r="RPV52" s="13"/>
      <c r="RPW52" s="13"/>
      <c r="RPX52" s="13"/>
      <c r="RPY52" s="13"/>
      <c r="RPZ52" s="13"/>
      <c r="RQA52" s="13"/>
      <c r="RQB52" s="13"/>
      <c r="RQC52" s="13"/>
      <c r="RQD52" s="13"/>
      <c r="RQE52" s="13"/>
      <c r="RQF52" s="13"/>
      <c r="RQG52" s="13"/>
      <c r="RQH52" s="13"/>
      <c r="RQI52" s="13"/>
      <c r="RQJ52" s="13"/>
      <c r="RQK52" s="13"/>
      <c r="RQL52" s="13"/>
      <c r="RQM52" s="13"/>
      <c r="RQN52" s="13"/>
      <c r="RQO52" s="13"/>
      <c r="RQP52" s="13"/>
      <c r="RQQ52" s="13"/>
      <c r="RQR52" s="13"/>
      <c r="RQS52" s="13"/>
      <c r="RQT52" s="13"/>
      <c r="RQU52" s="13"/>
      <c r="RQV52" s="13"/>
      <c r="RQW52" s="13"/>
      <c r="RQX52" s="13"/>
      <c r="RQY52" s="13"/>
      <c r="RQZ52" s="13"/>
      <c r="RRA52" s="13"/>
      <c r="RRB52" s="13"/>
      <c r="RRC52" s="13"/>
      <c r="RRD52" s="13"/>
      <c r="RRE52" s="13"/>
      <c r="RRF52" s="13"/>
      <c r="RRG52" s="13"/>
      <c r="RRH52" s="13"/>
      <c r="RRI52" s="13"/>
      <c r="RRJ52" s="13"/>
      <c r="RRK52" s="13"/>
      <c r="RRL52" s="13"/>
      <c r="RRM52" s="13"/>
      <c r="RRN52" s="13"/>
      <c r="RRO52" s="13"/>
      <c r="RRP52" s="13"/>
      <c r="RRQ52" s="13"/>
      <c r="RRR52" s="13"/>
      <c r="RRS52" s="13"/>
      <c r="RRT52" s="13"/>
      <c r="RRU52" s="13"/>
      <c r="RRV52" s="13"/>
      <c r="RRW52" s="13"/>
      <c r="RRX52" s="13"/>
      <c r="RRY52" s="13"/>
      <c r="RRZ52" s="13"/>
      <c r="RSA52" s="13"/>
      <c r="RSB52" s="13"/>
      <c r="RSC52" s="13"/>
      <c r="RSD52" s="13"/>
      <c r="RSE52" s="13"/>
      <c r="RSF52" s="13"/>
      <c r="RSG52" s="13"/>
      <c r="RSH52" s="13"/>
      <c r="RSI52" s="13"/>
      <c r="RSJ52" s="13"/>
      <c r="RSK52" s="13"/>
      <c r="RSL52" s="13"/>
      <c r="RSM52" s="13"/>
      <c r="RSN52" s="13"/>
      <c r="RSO52" s="13"/>
      <c r="RSP52" s="13"/>
      <c r="RSQ52" s="13"/>
      <c r="RSR52" s="13"/>
      <c r="RSS52" s="13"/>
      <c r="RST52" s="13"/>
      <c r="RSU52" s="13"/>
      <c r="RSV52" s="13"/>
      <c r="RSW52" s="13"/>
      <c r="RSX52" s="13"/>
      <c r="RSY52" s="13"/>
      <c r="RSZ52" s="13"/>
      <c r="RTA52" s="13"/>
      <c r="RTB52" s="13"/>
      <c r="RTC52" s="13"/>
      <c r="RTD52" s="13"/>
      <c r="RTE52" s="13"/>
      <c r="RTF52" s="13"/>
      <c r="RTG52" s="13"/>
      <c r="RTH52" s="13"/>
      <c r="RTI52" s="13"/>
      <c r="RTJ52" s="13"/>
      <c r="RTK52" s="13"/>
      <c r="RTL52" s="13"/>
      <c r="RTM52" s="13"/>
      <c r="RTN52" s="13"/>
      <c r="RTO52" s="13"/>
      <c r="RTP52" s="13"/>
      <c r="RTQ52" s="13"/>
      <c r="RTR52" s="13"/>
      <c r="RTS52" s="13"/>
      <c r="RTT52" s="13"/>
      <c r="RTU52" s="13"/>
      <c r="RTV52" s="13"/>
      <c r="RTW52" s="13"/>
      <c r="RTX52" s="13"/>
      <c r="RTY52" s="13"/>
      <c r="RTZ52" s="13"/>
      <c r="RUA52" s="13"/>
      <c r="RUB52" s="13"/>
      <c r="RUC52" s="13"/>
      <c r="RUD52" s="13"/>
      <c r="RUE52" s="13"/>
      <c r="RUF52" s="13"/>
      <c r="RUG52" s="13"/>
      <c r="RUH52" s="13"/>
      <c r="RUI52" s="13"/>
      <c r="RUJ52" s="13"/>
      <c r="RUK52" s="13"/>
      <c r="RUL52" s="13"/>
      <c r="RUM52" s="13"/>
      <c r="RUN52" s="13"/>
      <c r="RUO52" s="13"/>
      <c r="RUP52" s="13"/>
      <c r="RUQ52" s="13"/>
      <c r="RUR52" s="13"/>
      <c r="RUS52" s="13"/>
      <c r="RUT52" s="13"/>
      <c r="RUU52" s="13"/>
      <c r="RUV52" s="13"/>
      <c r="RUW52" s="13"/>
      <c r="RUX52" s="13"/>
      <c r="RUY52" s="13"/>
      <c r="RUZ52" s="13"/>
      <c r="RVA52" s="13"/>
      <c r="RVB52" s="13"/>
      <c r="RVC52" s="13"/>
      <c r="RVD52" s="13"/>
      <c r="RVE52" s="13"/>
      <c r="RVF52" s="13"/>
      <c r="RVG52" s="13"/>
      <c r="RVH52" s="13"/>
      <c r="RVI52" s="13"/>
      <c r="RVJ52" s="13"/>
      <c r="RVK52" s="13"/>
      <c r="RVL52" s="13"/>
      <c r="RVM52" s="13"/>
      <c r="RVN52" s="13"/>
      <c r="RVO52" s="13"/>
      <c r="RVP52" s="13"/>
      <c r="RVQ52" s="13"/>
      <c r="RVR52" s="13"/>
      <c r="RVS52" s="13"/>
      <c r="RVT52" s="13"/>
      <c r="RVU52" s="13"/>
      <c r="RVV52" s="13"/>
      <c r="RVW52" s="13"/>
      <c r="RVX52" s="13"/>
      <c r="RVY52" s="13"/>
      <c r="RVZ52" s="13"/>
      <c r="RWA52" s="13"/>
      <c r="RWB52" s="13"/>
      <c r="RWC52" s="13"/>
      <c r="RWD52" s="13"/>
      <c r="RWE52" s="13"/>
      <c r="RWF52" s="13"/>
      <c r="RWG52" s="13"/>
      <c r="RWH52" s="13"/>
      <c r="RWI52" s="13"/>
      <c r="RWJ52" s="13"/>
      <c r="RWK52" s="13"/>
      <c r="RWL52" s="13"/>
      <c r="RWM52" s="13"/>
      <c r="RWN52" s="13"/>
      <c r="RWO52" s="13"/>
      <c r="RWP52" s="13"/>
      <c r="RWQ52" s="13"/>
      <c r="RWR52" s="13"/>
      <c r="RWS52" s="13"/>
      <c r="RWT52" s="13"/>
      <c r="RWU52" s="13"/>
      <c r="RWV52" s="13"/>
      <c r="RWW52" s="13"/>
      <c r="RWX52" s="13"/>
      <c r="RWY52" s="13"/>
      <c r="RWZ52" s="13"/>
      <c r="RXA52" s="13"/>
      <c r="RXB52" s="13"/>
      <c r="RXC52" s="13"/>
      <c r="RXD52" s="13"/>
      <c r="RXE52" s="13"/>
      <c r="RXF52" s="13"/>
      <c r="RXG52" s="13"/>
      <c r="RXH52" s="13"/>
      <c r="RXI52" s="13"/>
      <c r="RXJ52" s="13"/>
      <c r="RXK52" s="13"/>
      <c r="RXL52" s="13"/>
      <c r="RXM52" s="13"/>
      <c r="RXN52" s="13"/>
      <c r="RXO52" s="13"/>
      <c r="RXP52" s="13"/>
      <c r="RXQ52" s="13"/>
      <c r="RXR52" s="13"/>
      <c r="RXS52" s="13"/>
      <c r="RXT52" s="13"/>
      <c r="RXU52" s="13"/>
      <c r="RXV52" s="13"/>
      <c r="RXW52" s="13"/>
      <c r="RXX52" s="13"/>
      <c r="RXY52" s="13"/>
      <c r="RXZ52" s="13"/>
      <c r="RYA52" s="13"/>
      <c r="RYB52" s="13"/>
      <c r="RYC52" s="13"/>
      <c r="RYD52" s="13"/>
      <c r="RYE52" s="13"/>
      <c r="RYF52" s="13"/>
      <c r="RYG52" s="13"/>
      <c r="RYH52" s="13"/>
      <c r="RYI52" s="13"/>
      <c r="RYJ52" s="13"/>
      <c r="RYK52" s="13"/>
      <c r="RYL52" s="13"/>
      <c r="RYM52" s="13"/>
      <c r="RYN52" s="13"/>
      <c r="RYO52" s="13"/>
      <c r="RYP52" s="13"/>
      <c r="RYQ52" s="13"/>
      <c r="RYR52" s="13"/>
      <c r="RYS52" s="13"/>
      <c r="RYT52" s="13"/>
      <c r="RYU52" s="13"/>
      <c r="RYV52" s="13"/>
      <c r="RYW52" s="13"/>
      <c r="RYX52" s="13"/>
      <c r="RYY52" s="13"/>
      <c r="RYZ52" s="13"/>
      <c r="RZA52" s="13"/>
      <c r="RZB52" s="13"/>
      <c r="RZC52" s="13"/>
      <c r="RZD52" s="13"/>
      <c r="RZE52" s="13"/>
      <c r="RZF52" s="13"/>
      <c r="RZG52" s="13"/>
      <c r="RZH52" s="13"/>
      <c r="RZI52" s="13"/>
      <c r="RZJ52" s="13"/>
      <c r="RZK52" s="13"/>
      <c r="RZL52" s="13"/>
      <c r="RZM52" s="13"/>
      <c r="RZN52" s="13"/>
      <c r="RZO52" s="13"/>
      <c r="RZP52" s="13"/>
      <c r="RZQ52" s="13"/>
      <c r="RZR52" s="13"/>
      <c r="RZS52" s="13"/>
      <c r="RZT52" s="13"/>
      <c r="RZU52" s="13"/>
      <c r="RZV52" s="13"/>
      <c r="RZW52" s="13"/>
      <c r="RZX52" s="13"/>
      <c r="RZY52" s="13"/>
      <c r="RZZ52" s="13"/>
      <c r="SAA52" s="13"/>
      <c r="SAB52" s="13"/>
      <c r="SAC52" s="13"/>
      <c r="SAD52" s="13"/>
      <c r="SAE52" s="13"/>
      <c r="SAF52" s="13"/>
      <c r="SAG52" s="13"/>
      <c r="SAH52" s="13"/>
      <c r="SAI52" s="13"/>
      <c r="SAJ52" s="13"/>
      <c r="SAK52" s="13"/>
      <c r="SAL52" s="13"/>
      <c r="SAM52" s="13"/>
      <c r="SAN52" s="13"/>
      <c r="SAO52" s="13"/>
      <c r="SAP52" s="13"/>
      <c r="SAQ52" s="13"/>
      <c r="SAR52" s="13"/>
      <c r="SAS52" s="13"/>
      <c r="SAT52" s="13"/>
      <c r="SAU52" s="13"/>
      <c r="SAV52" s="13"/>
      <c r="SAW52" s="13"/>
      <c r="SAX52" s="13"/>
      <c r="SAY52" s="13"/>
      <c r="SAZ52" s="13"/>
      <c r="SBA52" s="13"/>
      <c r="SBB52" s="13"/>
      <c r="SBC52" s="13"/>
      <c r="SBD52" s="13"/>
      <c r="SBE52" s="13"/>
      <c r="SBF52" s="13"/>
      <c r="SBG52" s="13"/>
      <c r="SBH52" s="13"/>
      <c r="SBI52" s="13"/>
      <c r="SBJ52" s="13"/>
      <c r="SBK52" s="13"/>
      <c r="SBL52" s="13"/>
      <c r="SBM52" s="13"/>
      <c r="SBN52" s="13"/>
      <c r="SBO52" s="13"/>
      <c r="SBP52" s="13"/>
      <c r="SBQ52" s="13"/>
      <c r="SBR52" s="13"/>
      <c r="SBS52" s="13"/>
      <c r="SBT52" s="13"/>
      <c r="SBU52" s="13"/>
      <c r="SBV52" s="13"/>
      <c r="SBW52" s="13"/>
      <c r="SBX52" s="13"/>
      <c r="SBY52" s="13"/>
      <c r="SBZ52" s="13"/>
      <c r="SCA52" s="13"/>
      <c r="SCB52" s="13"/>
      <c r="SCC52" s="13"/>
      <c r="SCD52" s="13"/>
      <c r="SCE52" s="13"/>
      <c r="SCF52" s="13"/>
      <c r="SCG52" s="13"/>
      <c r="SCH52" s="13"/>
      <c r="SCI52" s="13"/>
      <c r="SCJ52" s="13"/>
      <c r="SCK52" s="13"/>
      <c r="SCL52" s="13"/>
      <c r="SCM52" s="13"/>
      <c r="SCN52" s="13"/>
      <c r="SCO52" s="13"/>
      <c r="SCP52" s="13"/>
      <c r="SCQ52" s="13"/>
      <c r="SCR52" s="13"/>
      <c r="SCS52" s="13"/>
      <c r="SCT52" s="13"/>
      <c r="SCU52" s="13"/>
      <c r="SCV52" s="13"/>
      <c r="SCW52" s="13"/>
      <c r="SCX52" s="13"/>
      <c r="SCY52" s="13"/>
      <c r="SCZ52" s="13"/>
      <c r="SDA52" s="13"/>
      <c r="SDB52" s="13"/>
      <c r="SDC52" s="13"/>
      <c r="SDD52" s="13"/>
      <c r="SDE52" s="13"/>
      <c r="SDF52" s="13"/>
      <c r="SDG52" s="13"/>
      <c r="SDH52" s="13"/>
      <c r="SDI52" s="13"/>
      <c r="SDJ52" s="13"/>
      <c r="SDK52" s="13"/>
      <c r="SDL52" s="13"/>
      <c r="SDM52" s="13"/>
      <c r="SDN52" s="13"/>
      <c r="SDO52" s="13"/>
      <c r="SDP52" s="13"/>
      <c r="SDQ52" s="13"/>
      <c r="SDR52" s="13"/>
      <c r="SDS52" s="13"/>
      <c r="SDT52" s="13"/>
      <c r="SDU52" s="13"/>
      <c r="SDV52" s="13"/>
      <c r="SDW52" s="13"/>
      <c r="SDX52" s="13"/>
      <c r="SDY52" s="13"/>
      <c r="SDZ52" s="13"/>
      <c r="SEA52" s="13"/>
      <c r="SEB52" s="13"/>
      <c r="SEC52" s="13"/>
      <c r="SED52" s="13"/>
      <c r="SEE52" s="13"/>
      <c r="SEF52" s="13"/>
      <c r="SEG52" s="13"/>
      <c r="SEH52" s="13"/>
      <c r="SEI52" s="13"/>
      <c r="SEJ52" s="13"/>
      <c r="SEK52" s="13"/>
      <c r="SEL52" s="13"/>
      <c r="SEM52" s="13"/>
      <c r="SEN52" s="13"/>
      <c r="SEO52" s="13"/>
      <c r="SEP52" s="13"/>
      <c r="SEQ52" s="13"/>
      <c r="SER52" s="13"/>
      <c r="SES52" s="13"/>
      <c r="SET52" s="13"/>
      <c r="SEU52" s="13"/>
      <c r="SEV52" s="13"/>
      <c r="SEW52" s="13"/>
      <c r="SEX52" s="13"/>
      <c r="SEY52" s="13"/>
      <c r="SEZ52" s="13"/>
      <c r="SFA52" s="13"/>
      <c r="SFB52" s="13"/>
      <c r="SFC52" s="13"/>
      <c r="SFD52" s="13"/>
      <c r="SFE52" s="13"/>
      <c r="SFF52" s="13"/>
      <c r="SFG52" s="13"/>
      <c r="SFH52" s="13"/>
      <c r="SFI52" s="13"/>
      <c r="SFJ52" s="13"/>
      <c r="SFK52" s="13"/>
      <c r="SFL52" s="13"/>
      <c r="SFM52" s="13"/>
      <c r="SFN52" s="13"/>
      <c r="SFO52" s="13"/>
      <c r="SFP52" s="13"/>
      <c r="SFQ52" s="13"/>
      <c r="SFR52" s="13"/>
      <c r="SFS52" s="13"/>
      <c r="SFT52" s="13"/>
      <c r="SFU52" s="13"/>
      <c r="SFV52" s="13"/>
      <c r="SFW52" s="13"/>
      <c r="SFX52" s="13"/>
      <c r="SFY52" s="13"/>
      <c r="SFZ52" s="13"/>
      <c r="SGA52" s="13"/>
      <c r="SGB52" s="13"/>
      <c r="SGC52" s="13"/>
      <c r="SGD52" s="13"/>
      <c r="SGE52" s="13"/>
      <c r="SGF52" s="13"/>
      <c r="SGG52" s="13"/>
      <c r="SGH52" s="13"/>
      <c r="SGI52" s="13"/>
      <c r="SGJ52" s="13"/>
      <c r="SGK52" s="13"/>
      <c r="SGL52" s="13"/>
      <c r="SGM52" s="13"/>
      <c r="SGN52" s="13"/>
      <c r="SGO52" s="13"/>
      <c r="SGP52" s="13"/>
      <c r="SGQ52" s="13"/>
      <c r="SGR52" s="13"/>
      <c r="SGS52" s="13"/>
      <c r="SGT52" s="13"/>
      <c r="SGU52" s="13"/>
      <c r="SGV52" s="13"/>
      <c r="SGW52" s="13"/>
      <c r="SGX52" s="13"/>
      <c r="SGY52" s="13"/>
      <c r="SGZ52" s="13"/>
      <c r="SHA52" s="13"/>
      <c r="SHB52" s="13"/>
      <c r="SHC52" s="13"/>
      <c r="SHD52" s="13"/>
      <c r="SHE52" s="13"/>
      <c r="SHF52" s="13"/>
      <c r="SHG52" s="13"/>
      <c r="SHH52" s="13"/>
      <c r="SHI52" s="13"/>
      <c r="SHJ52" s="13"/>
      <c r="SHK52" s="13"/>
      <c r="SHL52" s="13"/>
      <c r="SHM52" s="13"/>
      <c r="SHN52" s="13"/>
      <c r="SHO52" s="13"/>
      <c r="SHP52" s="13"/>
      <c r="SHQ52" s="13"/>
      <c r="SHR52" s="13"/>
      <c r="SHS52" s="13"/>
      <c r="SHT52" s="13"/>
      <c r="SHU52" s="13"/>
      <c r="SHV52" s="13"/>
      <c r="SHW52" s="13"/>
      <c r="SHX52" s="13"/>
      <c r="SHY52" s="13"/>
      <c r="SHZ52" s="13"/>
      <c r="SIA52" s="13"/>
      <c r="SIB52" s="13"/>
      <c r="SIC52" s="13"/>
      <c r="SID52" s="13"/>
      <c r="SIE52" s="13"/>
      <c r="SIF52" s="13"/>
      <c r="SIG52" s="13"/>
      <c r="SIH52" s="13"/>
      <c r="SII52" s="13"/>
      <c r="SIJ52" s="13"/>
      <c r="SIK52" s="13"/>
      <c r="SIL52" s="13"/>
      <c r="SIM52" s="13"/>
      <c r="SIN52" s="13"/>
      <c r="SIO52" s="13"/>
      <c r="SIP52" s="13"/>
      <c r="SIQ52" s="13"/>
      <c r="SIR52" s="13"/>
      <c r="SIS52" s="13"/>
      <c r="SIT52" s="13"/>
      <c r="SIU52" s="13"/>
      <c r="SIV52" s="13"/>
      <c r="SIW52" s="13"/>
      <c r="SIX52" s="13"/>
      <c r="SIY52" s="13"/>
      <c r="SIZ52" s="13"/>
      <c r="SJA52" s="13"/>
      <c r="SJB52" s="13"/>
      <c r="SJC52" s="13"/>
      <c r="SJD52" s="13"/>
      <c r="SJE52" s="13"/>
      <c r="SJF52" s="13"/>
      <c r="SJG52" s="13"/>
      <c r="SJH52" s="13"/>
      <c r="SJI52" s="13"/>
      <c r="SJJ52" s="13"/>
      <c r="SJK52" s="13"/>
      <c r="SJL52" s="13"/>
      <c r="SJM52" s="13"/>
      <c r="SJN52" s="13"/>
      <c r="SJO52" s="13"/>
      <c r="SJP52" s="13"/>
      <c r="SJQ52" s="13"/>
      <c r="SJR52" s="13"/>
      <c r="SJS52" s="13"/>
      <c r="SJT52" s="13"/>
      <c r="SJU52" s="13"/>
      <c r="SJV52" s="13"/>
      <c r="SJW52" s="13"/>
      <c r="SJX52" s="13"/>
      <c r="SJY52" s="13"/>
      <c r="SJZ52" s="13"/>
      <c r="SKA52" s="13"/>
      <c r="SKB52" s="13"/>
      <c r="SKC52" s="13"/>
      <c r="SKD52" s="13"/>
      <c r="SKE52" s="13"/>
      <c r="SKF52" s="13"/>
      <c r="SKG52" s="13"/>
      <c r="SKH52" s="13"/>
      <c r="SKI52" s="13"/>
      <c r="SKJ52" s="13"/>
      <c r="SKK52" s="13"/>
      <c r="SKL52" s="13"/>
      <c r="SKM52" s="13"/>
      <c r="SKN52" s="13"/>
      <c r="SKO52" s="13"/>
      <c r="SKP52" s="13"/>
      <c r="SKQ52" s="13"/>
      <c r="SKR52" s="13"/>
      <c r="SKS52" s="13"/>
      <c r="SKT52" s="13"/>
      <c r="SKU52" s="13"/>
      <c r="SKV52" s="13"/>
      <c r="SKW52" s="13"/>
      <c r="SKX52" s="13"/>
      <c r="SKY52" s="13"/>
      <c r="SKZ52" s="13"/>
      <c r="SLA52" s="13"/>
      <c r="SLB52" s="13"/>
      <c r="SLC52" s="13"/>
      <c r="SLD52" s="13"/>
      <c r="SLE52" s="13"/>
      <c r="SLF52" s="13"/>
      <c r="SLG52" s="13"/>
      <c r="SLH52" s="13"/>
      <c r="SLI52" s="13"/>
      <c r="SLJ52" s="13"/>
      <c r="SLK52" s="13"/>
      <c r="SLL52" s="13"/>
      <c r="SLM52" s="13"/>
      <c r="SLN52" s="13"/>
      <c r="SLO52" s="13"/>
      <c r="SLP52" s="13"/>
      <c r="SLQ52" s="13"/>
      <c r="SLR52" s="13"/>
      <c r="SLS52" s="13"/>
      <c r="SLT52" s="13"/>
      <c r="SLU52" s="13"/>
      <c r="SLV52" s="13"/>
      <c r="SLW52" s="13"/>
      <c r="SLX52" s="13"/>
      <c r="SLY52" s="13"/>
      <c r="SLZ52" s="13"/>
      <c r="SMA52" s="13"/>
      <c r="SMB52" s="13"/>
      <c r="SMC52" s="13"/>
      <c r="SMD52" s="13"/>
      <c r="SME52" s="13"/>
      <c r="SMF52" s="13"/>
      <c r="SMG52" s="13"/>
      <c r="SMH52" s="13"/>
      <c r="SMI52" s="13"/>
      <c r="SMJ52" s="13"/>
      <c r="SMK52" s="13"/>
      <c r="SML52" s="13"/>
      <c r="SMM52" s="13"/>
      <c r="SMN52" s="13"/>
      <c r="SMO52" s="13"/>
      <c r="SMP52" s="13"/>
      <c r="SMQ52" s="13"/>
      <c r="SMR52" s="13"/>
      <c r="SMS52" s="13"/>
      <c r="SMT52" s="13"/>
      <c r="SMU52" s="13"/>
      <c r="SMV52" s="13"/>
      <c r="SMW52" s="13"/>
      <c r="SMX52" s="13"/>
      <c r="SMY52" s="13"/>
      <c r="SMZ52" s="13"/>
      <c r="SNA52" s="13"/>
      <c r="SNB52" s="13"/>
      <c r="SNC52" s="13"/>
      <c r="SND52" s="13"/>
      <c r="SNE52" s="13"/>
      <c r="SNF52" s="13"/>
      <c r="SNG52" s="13"/>
      <c r="SNH52" s="13"/>
      <c r="SNI52" s="13"/>
      <c r="SNJ52" s="13"/>
      <c r="SNK52" s="13"/>
      <c r="SNL52" s="13"/>
      <c r="SNM52" s="13"/>
      <c r="SNN52" s="13"/>
      <c r="SNO52" s="13"/>
      <c r="SNP52" s="13"/>
      <c r="SNQ52" s="13"/>
      <c r="SNR52" s="13"/>
      <c r="SNS52" s="13"/>
      <c r="SNT52" s="13"/>
      <c r="SNU52" s="13"/>
      <c r="SNV52" s="13"/>
      <c r="SNW52" s="13"/>
      <c r="SNX52" s="13"/>
      <c r="SNY52" s="13"/>
      <c r="SNZ52" s="13"/>
      <c r="SOA52" s="13"/>
      <c r="SOB52" s="13"/>
      <c r="SOC52" s="13"/>
      <c r="SOD52" s="13"/>
      <c r="SOE52" s="13"/>
      <c r="SOF52" s="13"/>
      <c r="SOG52" s="13"/>
      <c r="SOH52" s="13"/>
      <c r="SOI52" s="13"/>
      <c r="SOJ52" s="13"/>
      <c r="SOK52" s="13"/>
      <c r="SOL52" s="13"/>
      <c r="SOM52" s="13"/>
      <c r="SON52" s="13"/>
      <c r="SOO52" s="13"/>
      <c r="SOP52" s="13"/>
      <c r="SOQ52" s="13"/>
      <c r="SOR52" s="13"/>
      <c r="SOS52" s="13"/>
      <c r="SOT52" s="13"/>
      <c r="SOU52" s="13"/>
      <c r="SOV52" s="13"/>
      <c r="SOW52" s="13"/>
      <c r="SOX52" s="13"/>
      <c r="SOY52" s="13"/>
      <c r="SOZ52" s="13"/>
      <c r="SPA52" s="13"/>
      <c r="SPB52" s="13"/>
      <c r="SPC52" s="13"/>
      <c r="SPD52" s="13"/>
      <c r="SPE52" s="13"/>
      <c r="SPF52" s="13"/>
      <c r="SPG52" s="13"/>
      <c r="SPH52" s="13"/>
      <c r="SPI52" s="13"/>
      <c r="SPJ52" s="13"/>
      <c r="SPK52" s="13"/>
      <c r="SPL52" s="13"/>
      <c r="SPM52" s="13"/>
      <c r="SPN52" s="13"/>
      <c r="SPO52" s="13"/>
      <c r="SPP52" s="13"/>
      <c r="SPQ52" s="13"/>
      <c r="SPR52" s="13"/>
      <c r="SPS52" s="13"/>
      <c r="SPT52" s="13"/>
      <c r="SPU52" s="13"/>
      <c r="SPV52" s="13"/>
      <c r="SPW52" s="13"/>
      <c r="SPX52" s="13"/>
      <c r="SPY52" s="13"/>
      <c r="SPZ52" s="13"/>
      <c r="SQA52" s="13"/>
      <c r="SQB52" s="13"/>
      <c r="SQC52" s="13"/>
      <c r="SQD52" s="13"/>
      <c r="SQE52" s="13"/>
      <c r="SQF52" s="13"/>
      <c r="SQG52" s="13"/>
      <c r="SQH52" s="13"/>
      <c r="SQI52" s="13"/>
      <c r="SQJ52" s="13"/>
      <c r="SQK52" s="13"/>
      <c r="SQL52" s="13"/>
      <c r="SQM52" s="13"/>
      <c r="SQN52" s="13"/>
      <c r="SQO52" s="13"/>
      <c r="SQP52" s="13"/>
      <c r="SQQ52" s="13"/>
      <c r="SQR52" s="13"/>
      <c r="SQS52" s="13"/>
      <c r="SQT52" s="13"/>
      <c r="SQU52" s="13"/>
      <c r="SQV52" s="13"/>
      <c r="SQW52" s="13"/>
      <c r="SQX52" s="13"/>
      <c r="SQY52" s="13"/>
      <c r="SQZ52" s="13"/>
      <c r="SRA52" s="13"/>
      <c r="SRB52" s="13"/>
      <c r="SRC52" s="13"/>
      <c r="SRD52" s="13"/>
      <c r="SRE52" s="13"/>
      <c r="SRF52" s="13"/>
      <c r="SRG52" s="13"/>
      <c r="SRH52" s="13"/>
      <c r="SRI52" s="13"/>
      <c r="SRJ52" s="13"/>
      <c r="SRK52" s="13"/>
      <c r="SRL52" s="13"/>
      <c r="SRM52" s="13"/>
      <c r="SRN52" s="13"/>
      <c r="SRO52" s="13"/>
      <c r="SRP52" s="13"/>
      <c r="SRQ52" s="13"/>
      <c r="SRR52" s="13"/>
      <c r="SRS52" s="13"/>
      <c r="SRT52" s="13"/>
      <c r="SRU52" s="13"/>
      <c r="SRV52" s="13"/>
      <c r="SRW52" s="13"/>
      <c r="SRX52" s="13"/>
      <c r="SRY52" s="13"/>
      <c r="SRZ52" s="13"/>
      <c r="SSA52" s="13"/>
      <c r="SSB52" s="13"/>
      <c r="SSC52" s="13"/>
      <c r="SSD52" s="13"/>
      <c r="SSE52" s="13"/>
      <c r="SSF52" s="13"/>
      <c r="SSG52" s="13"/>
      <c r="SSH52" s="13"/>
      <c r="SSI52" s="13"/>
      <c r="SSJ52" s="13"/>
      <c r="SSK52" s="13"/>
      <c r="SSL52" s="13"/>
      <c r="SSM52" s="13"/>
      <c r="SSN52" s="13"/>
      <c r="SSO52" s="13"/>
      <c r="SSP52" s="13"/>
      <c r="SSQ52" s="13"/>
      <c r="SSR52" s="13"/>
      <c r="SSS52" s="13"/>
      <c r="SST52" s="13"/>
      <c r="SSU52" s="13"/>
      <c r="SSV52" s="13"/>
      <c r="SSW52" s="13"/>
      <c r="SSX52" s="13"/>
      <c r="SSY52" s="13"/>
      <c r="SSZ52" s="13"/>
      <c r="STA52" s="13"/>
      <c r="STB52" s="13"/>
      <c r="STC52" s="13"/>
      <c r="STD52" s="13"/>
      <c r="STE52" s="13"/>
      <c r="STF52" s="13"/>
      <c r="STG52" s="13"/>
      <c r="STH52" s="13"/>
      <c r="STI52" s="13"/>
      <c r="STJ52" s="13"/>
      <c r="STK52" s="13"/>
      <c r="STL52" s="13"/>
      <c r="STM52" s="13"/>
      <c r="STN52" s="13"/>
      <c r="STO52" s="13"/>
      <c r="STP52" s="13"/>
      <c r="STQ52" s="13"/>
      <c r="STR52" s="13"/>
      <c r="STS52" s="13"/>
      <c r="STT52" s="13"/>
      <c r="STU52" s="13"/>
      <c r="STV52" s="13"/>
      <c r="STW52" s="13"/>
      <c r="STX52" s="13"/>
      <c r="STY52" s="13"/>
      <c r="STZ52" s="13"/>
      <c r="SUA52" s="13"/>
      <c r="SUB52" s="13"/>
      <c r="SUC52" s="13"/>
      <c r="SUD52" s="13"/>
      <c r="SUE52" s="13"/>
      <c r="SUF52" s="13"/>
      <c r="SUG52" s="13"/>
      <c r="SUH52" s="13"/>
      <c r="SUI52" s="13"/>
      <c r="SUJ52" s="13"/>
      <c r="SUK52" s="13"/>
      <c r="SUL52" s="13"/>
      <c r="SUM52" s="13"/>
      <c r="SUN52" s="13"/>
      <c r="SUO52" s="13"/>
      <c r="SUP52" s="13"/>
      <c r="SUQ52" s="13"/>
      <c r="SUR52" s="13"/>
      <c r="SUS52" s="13"/>
      <c r="SUT52" s="13"/>
      <c r="SUU52" s="13"/>
      <c r="SUV52" s="13"/>
      <c r="SUW52" s="13"/>
      <c r="SUX52" s="13"/>
      <c r="SUY52" s="13"/>
      <c r="SUZ52" s="13"/>
      <c r="SVA52" s="13"/>
      <c r="SVB52" s="13"/>
      <c r="SVC52" s="13"/>
      <c r="SVD52" s="13"/>
      <c r="SVE52" s="13"/>
      <c r="SVF52" s="13"/>
      <c r="SVG52" s="13"/>
      <c r="SVH52" s="13"/>
      <c r="SVI52" s="13"/>
      <c r="SVJ52" s="13"/>
      <c r="SVK52" s="13"/>
      <c r="SVL52" s="13"/>
      <c r="SVM52" s="13"/>
      <c r="SVN52" s="13"/>
      <c r="SVO52" s="13"/>
      <c r="SVP52" s="13"/>
      <c r="SVQ52" s="13"/>
      <c r="SVR52" s="13"/>
      <c r="SVS52" s="13"/>
      <c r="SVT52" s="13"/>
      <c r="SVU52" s="13"/>
      <c r="SVV52" s="13"/>
      <c r="SVW52" s="13"/>
      <c r="SVX52" s="13"/>
      <c r="SVY52" s="13"/>
      <c r="SVZ52" s="13"/>
      <c r="SWA52" s="13"/>
      <c r="SWB52" s="13"/>
      <c r="SWC52" s="13"/>
      <c r="SWD52" s="13"/>
      <c r="SWE52" s="13"/>
      <c r="SWF52" s="13"/>
      <c r="SWG52" s="13"/>
      <c r="SWH52" s="13"/>
      <c r="SWI52" s="13"/>
      <c r="SWJ52" s="13"/>
      <c r="SWK52" s="13"/>
      <c r="SWL52" s="13"/>
      <c r="SWM52" s="13"/>
      <c r="SWN52" s="13"/>
      <c r="SWO52" s="13"/>
      <c r="SWP52" s="13"/>
      <c r="SWQ52" s="13"/>
      <c r="SWR52" s="13"/>
      <c r="SWS52" s="13"/>
      <c r="SWT52" s="13"/>
      <c r="SWU52" s="13"/>
      <c r="SWV52" s="13"/>
      <c r="SWW52" s="13"/>
      <c r="SWX52" s="13"/>
      <c r="SWY52" s="13"/>
      <c r="SWZ52" s="13"/>
      <c r="SXA52" s="13"/>
      <c r="SXB52" s="13"/>
      <c r="SXC52" s="13"/>
      <c r="SXD52" s="13"/>
      <c r="SXE52" s="13"/>
      <c r="SXF52" s="13"/>
      <c r="SXG52" s="13"/>
      <c r="SXH52" s="13"/>
      <c r="SXI52" s="13"/>
      <c r="SXJ52" s="13"/>
      <c r="SXK52" s="13"/>
      <c r="SXL52" s="13"/>
      <c r="SXM52" s="13"/>
      <c r="SXN52" s="13"/>
      <c r="SXO52" s="13"/>
      <c r="SXP52" s="13"/>
      <c r="SXQ52" s="13"/>
      <c r="SXR52" s="13"/>
      <c r="SXS52" s="13"/>
      <c r="SXT52" s="13"/>
      <c r="SXU52" s="13"/>
      <c r="SXV52" s="13"/>
      <c r="SXW52" s="13"/>
      <c r="SXX52" s="13"/>
      <c r="SXY52" s="13"/>
      <c r="SXZ52" s="13"/>
      <c r="SYA52" s="13"/>
      <c r="SYB52" s="13"/>
      <c r="SYC52" s="13"/>
      <c r="SYD52" s="13"/>
      <c r="SYE52" s="13"/>
      <c r="SYF52" s="13"/>
      <c r="SYG52" s="13"/>
      <c r="SYH52" s="13"/>
      <c r="SYI52" s="13"/>
      <c r="SYJ52" s="13"/>
      <c r="SYK52" s="13"/>
      <c r="SYL52" s="13"/>
      <c r="SYM52" s="13"/>
      <c r="SYN52" s="13"/>
      <c r="SYO52" s="13"/>
      <c r="SYP52" s="13"/>
      <c r="SYQ52" s="13"/>
      <c r="SYR52" s="13"/>
      <c r="SYS52" s="13"/>
      <c r="SYT52" s="13"/>
      <c r="SYU52" s="13"/>
      <c r="SYV52" s="13"/>
      <c r="SYW52" s="13"/>
      <c r="SYX52" s="13"/>
      <c r="SYY52" s="13"/>
      <c r="SYZ52" s="13"/>
      <c r="SZA52" s="13"/>
      <c r="SZB52" s="13"/>
      <c r="SZC52" s="13"/>
      <c r="SZD52" s="13"/>
      <c r="SZE52" s="13"/>
      <c r="SZF52" s="13"/>
      <c r="SZG52" s="13"/>
      <c r="SZH52" s="13"/>
      <c r="SZI52" s="13"/>
      <c r="SZJ52" s="13"/>
      <c r="SZK52" s="13"/>
      <c r="SZL52" s="13"/>
      <c r="SZM52" s="13"/>
      <c r="SZN52" s="13"/>
      <c r="SZO52" s="13"/>
      <c r="SZP52" s="13"/>
      <c r="SZQ52" s="13"/>
      <c r="SZR52" s="13"/>
      <c r="SZS52" s="13"/>
      <c r="SZT52" s="13"/>
      <c r="SZU52" s="13"/>
      <c r="SZV52" s="13"/>
      <c r="SZW52" s="13"/>
      <c r="SZX52" s="13"/>
      <c r="SZY52" s="13"/>
      <c r="SZZ52" s="13"/>
      <c r="TAA52" s="13"/>
      <c r="TAB52" s="13"/>
      <c r="TAC52" s="13"/>
      <c r="TAD52" s="13"/>
      <c r="TAE52" s="13"/>
      <c r="TAF52" s="13"/>
      <c r="TAG52" s="13"/>
      <c r="TAH52" s="13"/>
      <c r="TAI52" s="13"/>
      <c r="TAJ52" s="13"/>
      <c r="TAK52" s="13"/>
      <c r="TAL52" s="13"/>
      <c r="TAM52" s="13"/>
      <c r="TAN52" s="13"/>
      <c r="TAO52" s="13"/>
      <c r="TAP52" s="13"/>
      <c r="TAQ52" s="13"/>
      <c r="TAR52" s="13"/>
      <c r="TAS52" s="13"/>
      <c r="TAT52" s="13"/>
      <c r="TAU52" s="13"/>
      <c r="TAV52" s="13"/>
      <c r="TAW52" s="13"/>
      <c r="TAX52" s="13"/>
      <c r="TAY52" s="13"/>
      <c r="TAZ52" s="13"/>
      <c r="TBA52" s="13"/>
      <c r="TBB52" s="13"/>
      <c r="TBC52" s="13"/>
      <c r="TBD52" s="13"/>
      <c r="TBE52" s="13"/>
      <c r="TBF52" s="13"/>
      <c r="TBG52" s="13"/>
      <c r="TBH52" s="13"/>
      <c r="TBI52" s="13"/>
      <c r="TBJ52" s="13"/>
      <c r="TBK52" s="13"/>
      <c r="TBL52" s="13"/>
      <c r="TBM52" s="13"/>
      <c r="TBN52" s="13"/>
      <c r="TBO52" s="13"/>
      <c r="TBP52" s="13"/>
      <c r="TBQ52" s="13"/>
      <c r="TBR52" s="13"/>
      <c r="TBS52" s="13"/>
      <c r="TBT52" s="13"/>
      <c r="TBU52" s="13"/>
      <c r="TBV52" s="13"/>
      <c r="TBW52" s="13"/>
      <c r="TBX52" s="13"/>
      <c r="TBY52" s="13"/>
      <c r="TBZ52" s="13"/>
      <c r="TCA52" s="13"/>
      <c r="TCB52" s="13"/>
      <c r="TCC52" s="13"/>
      <c r="TCD52" s="13"/>
      <c r="TCE52" s="13"/>
      <c r="TCF52" s="13"/>
      <c r="TCG52" s="13"/>
      <c r="TCH52" s="13"/>
      <c r="TCI52" s="13"/>
      <c r="TCJ52" s="13"/>
      <c r="TCK52" s="13"/>
      <c r="TCL52" s="13"/>
      <c r="TCM52" s="13"/>
      <c r="TCN52" s="13"/>
      <c r="TCO52" s="13"/>
      <c r="TCP52" s="13"/>
      <c r="TCQ52" s="13"/>
      <c r="TCR52" s="13"/>
      <c r="TCS52" s="13"/>
      <c r="TCT52" s="13"/>
      <c r="TCU52" s="13"/>
      <c r="TCV52" s="13"/>
      <c r="TCW52" s="13"/>
      <c r="TCX52" s="13"/>
      <c r="TCY52" s="13"/>
      <c r="TCZ52" s="13"/>
      <c r="TDA52" s="13"/>
      <c r="TDB52" s="13"/>
      <c r="TDC52" s="13"/>
      <c r="TDD52" s="13"/>
      <c r="TDE52" s="13"/>
      <c r="TDF52" s="13"/>
      <c r="TDG52" s="13"/>
      <c r="TDH52" s="13"/>
      <c r="TDI52" s="13"/>
      <c r="TDJ52" s="13"/>
      <c r="TDK52" s="13"/>
      <c r="TDL52" s="13"/>
      <c r="TDM52" s="13"/>
      <c r="TDN52" s="13"/>
      <c r="TDO52" s="13"/>
      <c r="TDP52" s="13"/>
      <c r="TDQ52" s="13"/>
      <c r="TDR52" s="13"/>
      <c r="TDS52" s="13"/>
      <c r="TDT52" s="13"/>
      <c r="TDU52" s="13"/>
      <c r="TDV52" s="13"/>
      <c r="TDW52" s="13"/>
      <c r="TDX52" s="13"/>
      <c r="TDY52" s="13"/>
      <c r="TDZ52" s="13"/>
      <c r="TEA52" s="13"/>
      <c r="TEB52" s="13"/>
      <c r="TEC52" s="13"/>
      <c r="TED52" s="13"/>
      <c r="TEE52" s="13"/>
      <c r="TEF52" s="13"/>
      <c r="TEG52" s="13"/>
      <c r="TEH52" s="13"/>
      <c r="TEI52" s="13"/>
      <c r="TEJ52" s="13"/>
      <c r="TEK52" s="13"/>
      <c r="TEL52" s="13"/>
      <c r="TEM52" s="13"/>
      <c r="TEN52" s="13"/>
      <c r="TEO52" s="13"/>
      <c r="TEP52" s="13"/>
      <c r="TEQ52" s="13"/>
      <c r="TER52" s="13"/>
      <c r="TES52" s="13"/>
      <c r="TET52" s="13"/>
      <c r="TEU52" s="13"/>
      <c r="TEV52" s="13"/>
      <c r="TEW52" s="13"/>
      <c r="TEX52" s="13"/>
      <c r="TEY52" s="13"/>
      <c r="TEZ52" s="13"/>
      <c r="TFA52" s="13"/>
      <c r="TFB52" s="13"/>
      <c r="TFC52" s="13"/>
      <c r="TFD52" s="13"/>
      <c r="TFE52" s="13"/>
      <c r="TFF52" s="13"/>
      <c r="TFG52" s="13"/>
      <c r="TFH52" s="13"/>
      <c r="TFI52" s="13"/>
      <c r="TFJ52" s="13"/>
      <c r="TFK52" s="13"/>
      <c r="TFL52" s="13"/>
      <c r="TFM52" s="13"/>
      <c r="TFN52" s="13"/>
      <c r="TFO52" s="13"/>
      <c r="TFP52" s="13"/>
      <c r="TFQ52" s="13"/>
      <c r="TFR52" s="13"/>
      <c r="TFS52" s="13"/>
      <c r="TFT52" s="13"/>
      <c r="TFU52" s="13"/>
      <c r="TFV52" s="13"/>
      <c r="TFW52" s="13"/>
      <c r="TFX52" s="13"/>
      <c r="TFY52" s="13"/>
      <c r="TFZ52" s="13"/>
      <c r="TGA52" s="13"/>
      <c r="TGB52" s="13"/>
      <c r="TGC52" s="13"/>
      <c r="TGD52" s="13"/>
      <c r="TGE52" s="13"/>
      <c r="TGF52" s="13"/>
      <c r="TGG52" s="13"/>
      <c r="TGH52" s="13"/>
      <c r="TGI52" s="13"/>
      <c r="TGJ52" s="13"/>
      <c r="TGK52" s="13"/>
      <c r="TGL52" s="13"/>
      <c r="TGM52" s="13"/>
      <c r="TGN52" s="13"/>
      <c r="TGO52" s="13"/>
      <c r="TGP52" s="13"/>
      <c r="TGQ52" s="13"/>
      <c r="TGR52" s="13"/>
      <c r="TGS52" s="13"/>
      <c r="TGT52" s="13"/>
      <c r="TGU52" s="13"/>
      <c r="TGV52" s="13"/>
      <c r="TGW52" s="13"/>
      <c r="TGX52" s="13"/>
      <c r="TGY52" s="13"/>
      <c r="TGZ52" s="13"/>
      <c r="THA52" s="13"/>
      <c r="THB52" s="13"/>
      <c r="THC52" s="13"/>
      <c r="THD52" s="13"/>
      <c r="THE52" s="13"/>
      <c r="THF52" s="13"/>
      <c r="THG52" s="13"/>
      <c r="THH52" s="13"/>
      <c r="THI52" s="13"/>
      <c r="THJ52" s="13"/>
      <c r="THK52" s="13"/>
      <c r="THL52" s="13"/>
      <c r="THM52" s="13"/>
      <c r="THN52" s="13"/>
      <c r="THO52" s="13"/>
      <c r="THP52" s="13"/>
      <c r="THQ52" s="13"/>
      <c r="THR52" s="13"/>
      <c r="THS52" s="13"/>
      <c r="THT52" s="13"/>
      <c r="THU52" s="13"/>
      <c r="THV52" s="13"/>
      <c r="THW52" s="13"/>
      <c r="THX52" s="13"/>
      <c r="THY52" s="13"/>
      <c r="THZ52" s="13"/>
      <c r="TIA52" s="13"/>
      <c r="TIB52" s="13"/>
      <c r="TIC52" s="13"/>
      <c r="TID52" s="13"/>
      <c r="TIE52" s="13"/>
      <c r="TIF52" s="13"/>
      <c r="TIG52" s="13"/>
      <c r="TIH52" s="13"/>
      <c r="TII52" s="13"/>
      <c r="TIJ52" s="13"/>
      <c r="TIK52" s="13"/>
      <c r="TIL52" s="13"/>
      <c r="TIM52" s="13"/>
      <c r="TIN52" s="13"/>
      <c r="TIO52" s="13"/>
      <c r="TIP52" s="13"/>
      <c r="TIQ52" s="13"/>
      <c r="TIR52" s="13"/>
      <c r="TIS52" s="13"/>
      <c r="TIT52" s="13"/>
      <c r="TIU52" s="13"/>
      <c r="TIV52" s="13"/>
      <c r="TIW52" s="13"/>
      <c r="TIX52" s="13"/>
      <c r="TIY52" s="13"/>
      <c r="TIZ52" s="13"/>
      <c r="TJA52" s="13"/>
      <c r="TJB52" s="13"/>
      <c r="TJC52" s="13"/>
      <c r="TJD52" s="13"/>
      <c r="TJE52" s="13"/>
      <c r="TJF52" s="13"/>
      <c r="TJG52" s="13"/>
      <c r="TJH52" s="13"/>
      <c r="TJI52" s="13"/>
      <c r="TJJ52" s="13"/>
      <c r="TJK52" s="13"/>
      <c r="TJL52" s="13"/>
      <c r="TJM52" s="13"/>
      <c r="TJN52" s="13"/>
      <c r="TJO52" s="13"/>
      <c r="TJP52" s="13"/>
      <c r="TJQ52" s="13"/>
      <c r="TJR52" s="13"/>
      <c r="TJS52" s="13"/>
      <c r="TJT52" s="13"/>
      <c r="TJU52" s="13"/>
      <c r="TJV52" s="13"/>
      <c r="TJW52" s="13"/>
      <c r="TJX52" s="13"/>
      <c r="TJY52" s="13"/>
      <c r="TJZ52" s="13"/>
      <c r="TKA52" s="13"/>
      <c r="TKB52" s="13"/>
      <c r="TKC52" s="13"/>
      <c r="TKD52" s="13"/>
      <c r="TKE52" s="13"/>
      <c r="TKF52" s="13"/>
      <c r="TKG52" s="13"/>
      <c r="TKH52" s="13"/>
      <c r="TKI52" s="13"/>
      <c r="TKJ52" s="13"/>
      <c r="TKK52" s="13"/>
      <c r="TKL52" s="13"/>
      <c r="TKM52" s="13"/>
      <c r="TKN52" s="13"/>
      <c r="TKO52" s="13"/>
      <c r="TKP52" s="13"/>
      <c r="TKQ52" s="13"/>
      <c r="TKR52" s="13"/>
      <c r="TKS52" s="13"/>
      <c r="TKT52" s="13"/>
      <c r="TKU52" s="13"/>
      <c r="TKV52" s="13"/>
      <c r="TKW52" s="13"/>
      <c r="TKX52" s="13"/>
      <c r="TKY52" s="13"/>
      <c r="TKZ52" s="13"/>
      <c r="TLA52" s="13"/>
      <c r="TLB52" s="13"/>
      <c r="TLC52" s="13"/>
      <c r="TLD52" s="13"/>
      <c r="TLE52" s="13"/>
      <c r="TLF52" s="13"/>
      <c r="TLG52" s="13"/>
      <c r="TLH52" s="13"/>
      <c r="TLI52" s="13"/>
      <c r="TLJ52" s="13"/>
      <c r="TLK52" s="13"/>
      <c r="TLL52" s="13"/>
      <c r="TLM52" s="13"/>
      <c r="TLN52" s="13"/>
      <c r="TLO52" s="13"/>
      <c r="TLP52" s="13"/>
      <c r="TLQ52" s="13"/>
      <c r="TLR52" s="13"/>
      <c r="TLS52" s="13"/>
      <c r="TLT52" s="13"/>
      <c r="TLU52" s="13"/>
      <c r="TLV52" s="13"/>
      <c r="TLW52" s="13"/>
      <c r="TLX52" s="13"/>
      <c r="TLY52" s="13"/>
      <c r="TLZ52" s="13"/>
      <c r="TMA52" s="13"/>
      <c r="TMB52" s="13"/>
      <c r="TMC52" s="13"/>
      <c r="TMD52" s="13"/>
      <c r="TME52" s="13"/>
      <c r="TMF52" s="13"/>
      <c r="TMG52" s="13"/>
      <c r="TMH52" s="13"/>
      <c r="TMI52" s="13"/>
      <c r="TMJ52" s="13"/>
      <c r="TMK52" s="13"/>
      <c r="TML52" s="13"/>
      <c r="TMM52" s="13"/>
      <c r="TMN52" s="13"/>
      <c r="TMO52" s="13"/>
      <c r="TMP52" s="13"/>
      <c r="TMQ52" s="13"/>
      <c r="TMR52" s="13"/>
      <c r="TMS52" s="13"/>
      <c r="TMT52" s="13"/>
      <c r="TMU52" s="13"/>
      <c r="TMV52" s="13"/>
      <c r="TMW52" s="13"/>
      <c r="TMX52" s="13"/>
      <c r="TMY52" s="13"/>
      <c r="TMZ52" s="13"/>
      <c r="TNA52" s="13"/>
      <c r="TNB52" s="13"/>
      <c r="TNC52" s="13"/>
      <c r="TND52" s="13"/>
      <c r="TNE52" s="13"/>
      <c r="TNF52" s="13"/>
      <c r="TNG52" s="13"/>
      <c r="TNH52" s="13"/>
      <c r="TNI52" s="13"/>
      <c r="TNJ52" s="13"/>
      <c r="TNK52" s="13"/>
      <c r="TNL52" s="13"/>
      <c r="TNM52" s="13"/>
      <c r="TNN52" s="13"/>
      <c r="TNO52" s="13"/>
      <c r="TNP52" s="13"/>
      <c r="TNQ52" s="13"/>
      <c r="TNR52" s="13"/>
      <c r="TNS52" s="13"/>
      <c r="TNT52" s="13"/>
      <c r="TNU52" s="13"/>
      <c r="TNV52" s="13"/>
      <c r="TNW52" s="13"/>
      <c r="TNX52" s="13"/>
      <c r="TNY52" s="13"/>
      <c r="TNZ52" s="13"/>
      <c r="TOA52" s="13"/>
      <c r="TOB52" s="13"/>
      <c r="TOC52" s="13"/>
      <c r="TOD52" s="13"/>
      <c r="TOE52" s="13"/>
      <c r="TOF52" s="13"/>
      <c r="TOG52" s="13"/>
      <c r="TOH52" s="13"/>
      <c r="TOI52" s="13"/>
      <c r="TOJ52" s="13"/>
      <c r="TOK52" s="13"/>
      <c r="TOL52" s="13"/>
      <c r="TOM52" s="13"/>
      <c r="TON52" s="13"/>
      <c r="TOO52" s="13"/>
      <c r="TOP52" s="13"/>
      <c r="TOQ52" s="13"/>
      <c r="TOR52" s="13"/>
      <c r="TOS52" s="13"/>
      <c r="TOT52" s="13"/>
      <c r="TOU52" s="13"/>
      <c r="TOV52" s="13"/>
      <c r="TOW52" s="13"/>
      <c r="TOX52" s="13"/>
      <c r="TOY52" s="13"/>
      <c r="TOZ52" s="13"/>
      <c r="TPA52" s="13"/>
      <c r="TPB52" s="13"/>
      <c r="TPC52" s="13"/>
      <c r="TPD52" s="13"/>
      <c r="TPE52" s="13"/>
      <c r="TPF52" s="13"/>
      <c r="TPG52" s="13"/>
      <c r="TPH52" s="13"/>
      <c r="TPI52" s="13"/>
      <c r="TPJ52" s="13"/>
      <c r="TPK52" s="13"/>
      <c r="TPL52" s="13"/>
      <c r="TPM52" s="13"/>
      <c r="TPN52" s="13"/>
      <c r="TPO52" s="13"/>
      <c r="TPP52" s="13"/>
      <c r="TPQ52" s="13"/>
      <c r="TPR52" s="13"/>
      <c r="TPS52" s="13"/>
      <c r="TPT52" s="13"/>
      <c r="TPU52" s="13"/>
      <c r="TPV52" s="13"/>
      <c r="TPW52" s="13"/>
      <c r="TPX52" s="13"/>
      <c r="TPY52" s="13"/>
      <c r="TPZ52" s="13"/>
      <c r="TQA52" s="13"/>
      <c r="TQB52" s="13"/>
      <c r="TQC52" s="13"/>
      <c r="TQD52" s="13"/>
      <c r="TQE52" s="13"/>
      <c r="TQF52" s="13"/>
      <c r="TQG52" s="13"/>
      <c r="TQH52" s="13"/>
      <c r="TQI52" s="13"/>
      <c r="TQJ52" s="13"/>
      <c r="TQK52" s="13"/>
      <c r="TQL52" s="13"/>
      <c r="TQM52" s="13"/>
      <c r="TQN52" s="13"/>
      <c r="TQO52" s="13"/>
      <c r="TQP52" s="13"/>
      <c r="TQQ52" s="13"/>
      <c r="TQR52" s="13"/>
      <c r="TQS52" s="13"/>
      <c r="TQT52" s="13"/>
      <c r="TQU52" s="13"/>
      <c r="TQV52" s="13"/>
      <c r="TQW52" s="13"/>
      <c r="TQX52" s="13"/>
      <c r="TQY52" s="13"/>
      <c r="TQZ52" s="13"/>
      <c r="TRA52" s="13"/>
      <c r="TRB52" s="13"/>
      <c r="TRC52" s="13"/>
      <c r="TRD52" s="13"/>
      <c r="TRE52" s="13"/>
      <c r="TRF52" s="13"/>
      <c r="TRG52" s="13"/>
      <c r="TRH52" s="13"/>
      <c r="TRI52" s="13"/>
      <c r="TRJ52" s="13"/>
      <c r="TRK52" s="13"/>
      <c r="TRL52" s="13"/>
      <c r="TRM52" s="13"/>
      <c r="TRN52" s="13"/>
      <c r="TRO52" s="13"/>
      <c r="TRP52" s="13"/>
      <c r="TRQ52" s="13"/>
      <c r="TRR52" s="13"/>
      <c r="TRS52" s="13"/>
      <c r="TRT52" s="13"/>
      <c r="TRU52" s="13"/>
      <c r="TRV52" s="13"/>
      <c r="TRW52" s="13"/>
      <c r="TRX52" s="13"/>
      <c r="TRY52" s="13"/>
      <c r="TRZ52" s="13"/>
      <c r="TSA52" s="13"/>
      <c r="TSB52" s="13"/>
      <c r="TSC52" s="13"/>
      <c r="TSD52" s="13"/>
      <c r="TSE52" s="13"/>
      <c r="TSF52" s="13"/>
      <c r="TSG52" s="13"/>
      <c r="TSH52" s="13"/>
      <c r="TSI52" s="13"/>
      <c r="TSJ52" s="13"/>
      <c r="TSK52" s="13"/>
      <c r="TSL52" s="13"/>
      <c r="TSM52" s="13"/>
      <c r="TSN52" s="13"/>
      <c r="TSO52" s="13"/>
      <c r="TSP52" s="13"/>
      <c r="TSQ52" s="13"/>
      <c r="TSR52" s="13"/>
      <c r="TSS52" s="13"/>
      <c r="TST52" s="13"/>
      <c r="TSU52" s="13"/>
      <c r="TSV52" s="13"/>
      <c r="TSW52" s="13"/>
      <c r="TSX52" s="13"/>
      <c r="TSY52" s="13"/>
      <c r="TSZ52" s="13"/>
      <c r="TTA52" s="13"/>
      <c r="TTB52" s="13"/>
      <c r="TTC52" s="13"/>
      <c r="TTD52" s="13"/>
      <c r="TTE52" s="13"/>
      <c r="TTF52" s="13"/>
      <c r="TTG52" s="13"/>
      <c r="TTH52" s="13"/>
      <c r="TTI52" s="13"/>
      <c r="TTJ52" s="13"/>
      <c r="TTK52" s="13"/>
      <c r="TTL52" s="13"/>
      <c r="TTM52" s="13"/>
      <c r="TTN52" s="13"/>
      <c r="TTO52" s="13"/>
      <c r="TTP52" s="13"/>
      <c r="TTQ52" s="13"/>
      <c r="TTR52" s="13"/>
      <c r="TTS52" s="13"/>
      <c r="TTT52" s="13"/>
      <c r="TTU52" s="13"/>
      <c r="TTV52" s="13"/>
      <c r="TTW52" s="13"/>
      <c r="TTX52" s="13"/>
      <c r="TTY52" s="13"/>
      <c r="TTZ52" s="13"/>
      <c r="TUA52" s="13"/>
      <c r="TUB52" s="13"/>
      <c r="TUC52" s="13"/>
      <c r="TUD52" s="13"/>
      <c r="TUE52" s="13"/>
      <c r="TUF52" s="13"/>
      <c r="TUG52" s="13"/>
      <c r="TUH52" s="13"/>
      <c r="TUI52" s="13"/>
      <c r="TUJ52" s="13"/>
      <c r="TUK52" s="13"/>
      <c r="TUL52" s="13"/>
      <c r="TUM52" s="13"/>
      <c r="TUN52" s="13"/>
      <c r="TUO52" s="13"/>
      <c r="TUP52" s="13"/>
      <c r="TUQ52" s="13"/>
      <c r="TUR52" s="13"/>
      <c r="TUS52" s="13"/>
      <c r="TUT52" s="13"/>
      <c r="TUU52" s="13"/>
      <c r="TUV52" s="13"/>
      <c r="TUW52" s="13"/>
      <c r="TUX52" s="13"/>
      <c r="TUY52" s="13"/>
      <c r="TUZ52" s="13"/>
      <c r="TVA52" s="13"/>
      <c r="TVB52" s="13"/>
      <c r="TVC52" s="13"/>
      <c r="TVD52" s="13"/>
      <c r="TVE52" s="13"/>
      <c r="TVF52" s="13"/>
      <c r="TVG52" s="13"/>
      <c r="TVH52" s="13"/>
      <c r="TVI52" s="13"/>
      <c r="TVJ52" s="13"/>
      <c r="TVK52" s="13"/>
      <c r="TVL52" s="13"/>
      <c r="TVM52" s="13"/>
      <c r="TVN52" s="13"/>
      <c r="TVO52" s="13"/>
      <c r="TVP52" s="13"/>
      <c r="TVQ52" s="13"/>
      <c r="TVR52" s="13"/>
      <c r="TVS52" s="13"/>
      <c r="TVT52" s="13"/>
      <c r="TVU52" s="13"/>
      <c r="TVV52" s="13"/>
      <c r="TVW52" s="13"/>
      <c r="TVX52" s="13"/>
      <c r="TVY52" s="13"/>
      <c r="TVZ52" s="13"/>
      <c r="TWA52" s="13"/>
      <c r="TWB52" s="13"/>
      <c r="TWC52" s="13"/>
      <c r="TWD52" s="13"/>
      <c r="TWE52" s="13"/>
      <c r="TWF52" s="13"/>
      <c r="TWG52" s="13"/>
      <c r="TWH52" s="13"/>
      <c r="TWI52" s="13"/>
      <c r="TWJ52" s="13"/>
      <c r="TWK52" s="13"/>
      <c r="TWL52" s="13"/>
      <c r="TWM52" s="13"/>
      <c r="TWN52" s="13"/>
      <c r="TWO52" s="13"/>
      <c r="TWP52" s="13"/>
      <c r="TWQ52" s="13"/>
      <c r="TWR52" s="13"/>
      <c r="TWS52" s="13"/>
      <c r="TWT52" s="13"/>
      <c r="TWU52" s="13"/>
      <c r="TWV52" s="13"/>
      <c r="TWW52" s="13"/>
      <c r="TWX52" s="13"/>
      <c r="TWY52" s="13"/>
      <c r="TWZ52" s="13"/>
      <c r="TXA52" s="13"/>
      <c r="TXB52" s="13"/>
      <c r="TXC52" s="13"/>
      <c r="TXD52" s="13"/>
      <c r="TXE52" s="13"/>
      <c r="TXF52" s="13"/>
      <c r="TXG52" s="13"/>
      <c r="TXH52" s="13"/>
      <c r="TXI52" s="13"/>
      <c r="TXJ52" s="13"/>
      <c r="TXK52" s="13"/>
      <c r="TXL52" s="13"/>
      <c r="TXM52" s="13"/>
      <c r="TXN52" s="13"/>
      <c r="TXO52" s="13"/>
      <c r="TXP52" s="13"/>
      <c r="TXQ52" s="13"/>
      <c r="TXR52" s="13"/>
      <c r="TXS52" s="13"/>
      <c r="TXT52" s="13"/>
      <c r="TXU52" s="13"/>
      <c r="TXV52" s="13"/>
      <c r="TXW52" s="13"/>
      <c r="TXX52" s="13"/>
      <c r="TXY52" s="13"/>
      <c r="TXZ52" s="13"/>
      <c r="TYA52" s="13"/>
      <c r="TYB52" s="13"/>
      <c r="TYC52" s="13"/>
      <c r="TYD52" s="13"/>
      <c r="TYE52" s="13"/>
      <c r="TYF52" s="13"/>
      <c r="TYG52" s="13"/>
      <c r="TYH52" s="13"/>
      <c r="TYI52" s="13"/>
      <c r="TYJ52" s="13"/>
      <c r="TYK52" s="13"/>
      <c r="TYL52" s="13"/>
      <c r="TYM52" s="13"/>
      <c r="TYN52" s="13"/>
      <c r="TYO52" s="13"/>
      <c r="TYP52" s="13"/>
      <c r="TYQ52" s="13"/>
      <c r="TYR52" s="13"/>
      <c r="TYS52" s="13"/>
      <c r="TYT52" s="13"/>
      <c r="TYU52" s="13"/>
      <c r="TYV52" s="13"/>
      <c r="TYW52" s="13"/>
      <c r="TYX52" s="13"/>
      <c r="TYY52" s="13"/>
      <c r="TYZ52" s="13"/>
      <c r="TZA52" s="13"/>
      <c r="TZB52" s="13"/>
      <c r="TZC52" s="13"/>
      <c r="TZD52" s="13"/>
      <c r="TZE52" s="13"/>
      <c r="TZF52" s="13"/>
      <c r="TZG52" s="13"/>
      <c r="TZH52" s="13"/>
      <c r="TZI52" s="13"/>
      <c r="TZJ52" s="13"/>
      <c r="TZK52" s="13"/>
      <c r="TZL52" s="13"/>
      <c r="TZM52" s="13"/>
      <c r="TZN52" s="13"/>
      <c r="TZO52" s="13"/>
      <c r="TZP52" s="13"/>
      <c r="TZQ52" s="13"/>
      <c r="TZR52" s="13"/>
      <c r="TZS52" s="13"/>
      <c r="TZT52" s="13"/>
      <c r="TZU52" s="13"/>
      <c r="TZV52" s="13"/>
      <c r="TZW52" s="13"/>
      <c r="TZX52" s="13"/>
      <c r="TZY52" s="13"/>
      <c r="TZZ52" s="13"/>
      <c r="UAA52" s="13"/>
      <c r="UAB52" s="13"/>
      <c r="UAC52" s="13"/>
      <c r="UAD52" s="13"/>
      <c r="UAE52" s="13"/>
      <c r="UAF52" s="13"/>
      <c r="UAG52" s="13"/>
      <c r="UAH52" s="13"/>
      <c r="UAI52" s="13"/>
      <c r="UAJ52" s="13"/>
      <c r="UAK52" s="13"/>
      <c r="UAL52" s="13"/>
      <c r="UAM52" s="13"/>
      <c r="UAN52" s="13"/>
      <c r="UAO52" s="13"/>
      <c r="UAP52" s="13"/>
      <c r="UAQ52" s="13"/>
      <c r="UAR52" s="13"/>
      <c r="UAS52" s="13"/>
      <c r="UAT52" s="13"/>
      <c r="UAU52" s="13"/>
      <c r="UAV52" s="13"/>
      <c r="UAW52" s="13"/>
      <c r="UAX52" s="13"/>
      <c r="UAY52" s="13"/>
      <c r="UAZ52" s="13"/>
      <c r="UBA52" s="13"/>
      <c r="UBB52" s="13"/>
      <c r="UBC52" s="13"/>
      <c r="UBD52" s="13"/>
      <c r="UBE52" s="13"/>
      <c r="UBF52" s="13"/>
      <c r="UBG52" s="13"/>
      <c r="UBH52" s="13"/>
      <c r="UBI52" s="13"/>
      <c r="UBJ52" s="13"/>
      <c r="UBK52" s="13"/>
      <c r="UBL52" s="13"/>
      <c r="UBM52" s="13"/>
      <c r="UBN52" s="13"/>
      <c r="UBO52" s="13"/>
      <c r="UBP52" s="13"/>
      <c r="UBQ52" s="13"/>
      <c r="UBR52" s="13"/>
      <c r="UBS52" s="13"/>
      <c r="UBT52" s="13"/>
      <c r="UBU52" s="13"/>
      <c r="UBV52" s="13"/>
      <c r="UBW52" s="13"/>
      <c r="UBX52" s="13"/>
      <c r="UBY52" s="13"/>
      <c r="UBZ52" s="13"/>
      <c r="UCA52" s="13"/>
      <c r="UCB52" s="13"/>
      <c r="UCC52" s="13"/>
      <c r="UCD52" s="13"/>
      <c r="UCE52" s="13"/>
      <c r="UCF52" s="13"/>
      <c r="UCG52" s="13"/>
      <c r="UCH52" s="13"/>
      <c r="UCI52" s="13"/>
      <c r="UCJ52" s="13"/>
      <c r="UCK52" s="13"/>
      <c r="UCL52" s="13"/>
      <c r="UCM52" s="13"/>
      <c r="UCN52" s="13"/>
      <c r="UCO52" s="13"/>
      <c r="UCP52" s="13"/>
      <c r="UCQ52" s="13"/>
      <c r="UCR52" s="13"/>
      <c r="UCS52" s="13"/>
      <c r="UCT52" s="13"/>
      <c r="UCU52" s="13"/>
      <c r="UCV52" s="13"/>
      <c r="UCW52" s="13"/>
      <c r="UCX52" s="13"/>
      <c r="UCY52" s="13"/>
      <c r="UCZ52" s="13"/>
      <c r="UDA52" s="13"/>
      <c r="UDB52" s="13"/>
      <c r="UDC52" s="13"/>
      <c r="UDD52" s="13"/>
      <c r="UDE52" s="13"/>
      <c r="UDF52" s="13"/>
      <c r="UDG52" s="13"/>
      <c r="UDH52" s="13"/>
      <c r="UDI52" s="13"/>
      <c r="UDJ52" s="13"/>
      <c r="UDK52" s="13"/>
      <c r="UDL52" s="13"/>
      <c r="UDM52" s="13"/>
      <c r="UDN52" s="13"/>
      <c r="UDO52" s="13"/>
      <c r="UDP52" s="13"/>
      <c r="UDQ52" s="13"/>
      <c r="UDR52" s="13"/>
      <c r="UDS52" s="13"/>
      <c r="UDT52" s="13"/>
      <c r="UDU52" s="13"/>
      <c r="UDV52" s="13"/>
      <c r="UDW52" s="13"/>
      <c r="UDX52" s="13"/>
      <c r="UDY52" s="13"/>
      <c r="UDZ52" s="13"/>
      <c r="UEA52" s="13"/>
      <c r="UEB52" s="13"/>
      <c r="UEC52" s="13"/>
      <c r="UED52" s="13"/>
      <c r="UEE52" s="13"/>
      <c r="UEF52" s="13"/>
      <c r="UEG52" s="13"/>
      <c r="UEH52" s="13"/>
      <c r="UEI52" s="13"/>
      <c r="UEJ52" s="13"/>
      <c r="UEK52" s="13"/>
      <c r="UEL52" s="13"/>
      <c r="UEM52" s="13"/>
      <c r="UEN52" s="13"/>
      <c r="UEO52" s="13"/>
      <c r="UEP52" s="13"/>
      <c r="UEQ52" s="13"/>
      <c r="UER52" s="13"/>
      <c r="UES52" s="13"/>
      <c r="UET52" s="13"/>
      <c r="UEU52" s="13"/>
      <c r="UEV52" s="13"/>
      <c r="UEW52" s="13"/>
      <c r="UEX52" s="13"/>
      <c r="UEY52" s="13"/>
      <c r="UEZ52" s="13"/>
      <c r="UFA52" s="13"/>
      <c r="UFB52" s="13"/>
      <c r="UFC52" s="13"/>
      <c r="UFD52" s="13"/>
      <c r="UFE52" s="13"/>
      <c r="UFF52" s="13"/>
      <c r="UFG52" s="13"/>
      <c r="UFH52" s="13"/>
      <c r="UFI52" s="13"/>
      <c r="UFJ52" s="13"/>
      <c r="UFK52" s="13"/>
      <c r="UFL52" s="13"/>
      <c r="UFM52" s="13"/>
      <c r="UFN52" s="13"/>
      <c r="UFO52" s="13"/>
      <c r="UFP52" s="13"/>
      <c r="UFQ52" s="13"/>
      <c r="UFR52" s="13"/>
      <c r="UFS52" s="13"/>
      <c r="UFT52" s="13"/>
      <c r="UFU52" s="13"/>
      <c r="UFV52" s="13"/>
      <c r="UFW52" s="13"/>
      <c r="UFX52" s="13"/>
      <c r="UFY52" s="13"/>
      <c r="UFZ52" s="13"/>
      <c r="UGA52" s="13"/>
      <c r="UGB52" s="13"/>
      <c r="UGC52" s="13"/>
      <c r="UGD52" s="13"/>
      <c r="UGE52" s="13"/>
      <c r="UGF52" s="13"/>
      <c r="UGG52" s="13"/>
      <c r="UGH52" s="13"/>
      <c r="UGI52" s="13"/>
      <c r="UGJ52" s="13"/>
      <c r="UGK52" s="13"/>
      <c r="UGL52" s="13"/>
      <c r="UGM52" s="13"/>
      <c r="UGN52" s="13"/>
      <c r="UGO52" s="13"/>
      <c r="UGP52" s="13"/>
      <c r="UGQ52" s="13"/>
      <c r="UGR52" s="13"/>
      <c r="UGS52" s="13"/>
      <c r="UGT52" s="13"/>
      <c r="UGU52" s="13"/>
      <c r="UGV52" s="13"/>
      <c r="UGW52" s="13"/>
      <c r="UGX52" s="13"/>
      <c r="UGY52" s="13"/>
      <c r="UGZ52" s="13"/>
      <c r="UHA52" s="13"/>
      <c r="UHB52" s="13"/>
      <c r="UHC52" s="13"/>
      <c r="UHD52" s="13"/>
      <c r="UHE52" s="13"/>
      <c r="UHF52" s="13"/>
      <c r="UHG52" s="13"/>
      <c r="UHH52" s="13"/>
      <c r="UHI52" s="13"/>
      <c r="UHJ52" s="13"/>
      <c r="UHK52" s="13"/>
      <c r="UHL52" s="13"/>
      <c r="UHM52" s="13"/>
      <c r="UHN52" s="13"/>
      <c r="UHO52" s="13"/>
      <c r="UHP52" s="13"/>
      <c r="UHQ52" s="13"/>
      <c r="UHR52" s="13"/>
      <c r="UHS52" s="13"/>
      <c r="UHT52" s="13"/>
      <c r="UHU52" s="13"/>
      <c r="UHV52" s="13"/>
      <c r="UHW52" s="13"/>
      <c r="UHX52" s="13"/>
      <c r="UHY52" s="13"/>
      <c r="UHZ52" s="13"/>
      <c r="UIA52" s="13"/>
      <c r="UIB52" s="13"/>
      <c r="UIC52" s="13"/>
      <c r="UID52" s="13"/>
      <c r="UIE52" s="13"/>
      <c r="UIF52" s="13"/>
      <c r="UIG52" s="13"/>
      <c r="UIH52" s="13"/>
      <c r="UII52" s="13"/>
      <c r="UIJ52" s="13"/>
      <c r="UIK52" s="13"/>
      <c r="UIL52" s="13"/>
      <c r="UIM52" s="13"/>
      <c r="UIN52" s="13"/>
      <c r="UIO52" s="13"/>
      <c r="UIP52" s="13"/>
      <c r="UIQ52" s="13"/>
      <c r="UIR52" s="13"/>
      <c r="UIS52" s="13"/>
      <c r="UIT52" s="13"/>
      <c r="UIU52" s="13"/>
      <c r="UIV52" s="13"/>
      <c r="UIW52" s="13"/>
      <c r="UIX52" s="13"/>
      <c r="UIY52" s="13"/>
      <c r="UIZ52" s="13"/>
      <c r="UJA52" s="13"/>
      <c r="UJB52" s="13"/>
      <c r="UJC52" s="13"/>
      <c r="UJD52" s="13"/>
      <c r="UJE52" s="13"/>
      <c r="UJF52" s="13"/>
      <c r="UJG52" s="13"/>
      <c r="UJH52" s="13"/>
      <c r="UJI52" s="13"/>
      <c r="UJJ52" s="13"/>
      <c r="UJK52" s="13"/>
      <c r="UJL52" s="13"/>
      <c r="UJM52" s="13"/>
      <c r="UJN52" s="13"/>
      <c r="UJO52" s="13"/>
      <c r="UJP52" s="13"/>
      <c r="UJQ52" s="13"/>
      <c r="UJR52" s="13"/>
      <c r="UJS52" s="13"/>
      <c r="UJT52" s="13"/>
      <c r="UJU52" s="13"/>
      <c r="UJV52" s="13"/>
      <c r="UJW52" s="13"/>
      <c r="UJX52" s="13"/>
      <c r="UJY52" s="13"/>
      <c r="UJZ52" s="13"/>
      <c r="UKA52" s="13"/>
      <c r="UKB52" s="13"/>
      <c r="UKC52" s="13"/>
      <c r="UKD52" s="13"/>
      <c r="UKE52" s="13"/>
      <c r="UKF52" s="13"/>
      <c r="UKG52" s="13"/>
      <c r="UKH52" s="13"/>
      <c r="UKI52" s="13"/>
      <c r="UKJ52" s="13"/>
      <c r="UKK52" s="13"/>
      <c r="UKL52" s="13"/>
      <c r="UKM52" s="13"/>
      <c r="UKN52" s="13"/>
      <c r="UKO52" s="13"/>
      <c r="UKP52" s="13"/>
      <c r="UKQ52" s="13"/>
      <c r="UKR52" s="13"/>
      <c r="UKS52" s="13"/>
      <c r="UKT52" s="13"/>
      <c r="UKU52" s="13"/>
      <c r="UKV52" s="13"/>
      <c r="UKW52" s="13"/>
      <c r="UKX52" s="13"/>
      <c r="UKY52" s="13"/>
      <c r="UKZ52" s="13"/>
      <c r="ULA52" s="13"/>
      <c r="ULB52" s="13"/>
      <c r="ULC52" s="13"/>
      <c r="ULD52" s="13"/>
      <c r="ULE52" s="13"/>
      <c r="ULF52" s="13"/>
      <c r="ULG52" s="13"/>
      <c r="ULH52" s="13"/>
      <c r="ULI52" s="13"/>
      <c r="ULJ52" s="13"/>
      <c r="ULK52" s="13"/>
      <c r="ULL52" s="13"/>
      <c r="ULM52" s="13"/>
      <c r="ULN52" s="13"/>
      <c r="ULO52" s="13"/>
      <c r="ULP52" s="13"/>
      <c r="ULQ52" s="13"/>
      <c r="ULR52" s="13"/>
      <c r="ULS52" s="13"/>
      <c r="ULT52" s="13"/>
      <c r="ULU52" s="13"/>
      <c r="ULV52" s="13"/>
      <c r="ULW52" s="13"/>
      <c r="ULX52" s="13"/>
      <c r="ULY52" s="13"/>
      <c r="ULZ52" s="13"/>
      <c r="UMA52" s="13"/>
      <c r="UMB52" s="13"/>
      <c r="UMC52" s="13"/>
      <c r="UMD52" s="13"/>
      <c r="UME52" s="13"/>
      <c r="UMF52" s="13"/>
      <c r="UMG52" s="13"/>
      <c r="UMH52" s="13"/>
      <c r="UMI52" s="13"/>
      <c r="UMJ52" s="13"/>
      <c r="UMK52" s="13"/>
      <c r="UML52" s="13"/>
      <c r="UMM52" s="13"/>
      <c r="UMN52" s="13"/>
      <c r="UMO52" s="13"/>
      <c r="UMP52" s="13"/>
      <c r="UMQ52" s="13"/>
      <c r="UMR52" s="13"/>
      <c r="UMS52" s="13"/>
      <c r="UMT52" s="13"/>
      <c r="UMU52" s="13"/>
      <c r="UMV52" s="13"/>
      <c r="UMW52" s="13"/>
      <c r="UMX52" s="13"/>
      <c r="UMY52" s="13"/>
      <c r="UMZ52" s="13"/>
      <c r="UNA52" s="13"/>
      <c r="UNB52" s="13"/>
      <c r="UNC52" s="13"/>
      <c r="UND52" s="13"/>
      <c r="UNE52" s="13"/>
      <c r="UNF52" s="13"/>
      <c r="UNG52" s="13"/>
      <c r="UNH52" s="13"/>
      <c r="UNI52" s="13"/>
      <c r="UNJ52" s="13"/>
      <c r="UNK52" s="13"/>
      <c r="UNL52" s="13"/>
      <c r="UNM52" s="13"/>
      <c r="UNN52" s="13"/>
      <c r="UNO52" s="13"/>
      <c r="UNP52" s="13"/>
      <c r="UNQ52" s="13"/>
      <c r="UNR52" s="13"/>
      <c r="UNS52" s="13"/>
      <c r="UNT52" s="13"/>
      <c r="UNU52" s="13"/>
      <c r="UNV52" s="13"/>
      <c r="UNW52" s="13"/>
      <c r="UNX52" s="13"/>
      <c r="UNY52" s="13"/>
      <c r="UNZ52" s="13"/>
      <c r="UOA52" s="13"/>
      <c r="UOB52" s="13"/>
      <c r="UOC52" s="13"/>
      <c r="UOD52" s="13"/>
      <c r="UOE52" s="13"/>
      <c r="UOF52" s="13"/>
      <c r="UOG52" s="13"/>
      <c r="UOH52" s="13"/>
      <c r="UOI52" s="13"/>
      <c r="UOJ52" s="13"/>
      <c r="UOK52" s="13"/>
      <c r="UOL52" s="13"/>
      <c r="UOM52" s="13"/>
      <c r="UON52" s="13"/>
      <c r="UOO52" s="13"/>
      <c r="UOP52" s="13"/>
      <c r="UOQ52" s="13"/>
      <c r="UOR52" s="13"/>
      <c r="UOS52" s="13"/>
      <c r="UOT52" s="13"/>
      <c r="UOU52" s="13"/>
      <c r="UOV52" s="13"/>
      <c r="UOW52" s="13"/>
      <c r="UOX52" s="13"/>
      <c r="UOY52" s="13"/>
      <c r="UOZ52" s="13"/>
      <c r="UPA52" s="13"/>
      <c r="UPB52" s="13"/>
      <c r="UPC52" s="13"/>
      <c r="UPD52" s="13"/>
      <c r="UPE52" s="13"/>
      <c r="UPF52" s="13"/>
      <c r="UPG52" s="13"/>
      <c r="UPH52" s="13"/>
      <c r="UPI52" s="13"/>
      <c r="UPJ52" s="13"/>
      <c r="UPK52" s="13"/>
      <c r="UPL52" s="13"/>
      <c r="UPM52" s="13"/>
      <c r="UPN52" s="13"/>
      <c r="UPO52" s="13"/>
      <c r="UPP52" s="13"/>
      <c r="UPQ52" s="13"/>
      <c r="UPR52" s="13"/>
      <c r="UPS52" s="13"/>
      <c r="UPT52" s="13"/>
      <c r="UPU52" s="13"/>
      <c r="UPV52" s="13"/>
      <c r="UPW52" s="13"/>
      <c r="UPX52" s="13"/>
      <c r="UPY52" s="13"/>
      <c r="UPZ52" s="13"/>
      <c r="UQA52" s="13"/>
      <c r="UQB52" s="13"/>
      <c r="UQC52" s="13"/>
      <c r="UQD52" s="13"/>
      <c r="UQE52" s="13"/>
      <c r="UQF52" s="13"/>
      <c r="UQG52" s="13"/>
      <c r="UQH52" s="13"/>
      <c r="UQI52" s="13"/>
      <c r="UQJ52" s="13"/>
      <c r="UQK52" s="13"/>
      <c r="UQL52" s="13"/>
      <c r="UQM52" s="13"/>
      <c r="UQN52" s="13"/>
      <c r="UQO52" s="13"/>
      <c r="UQP52" s="13"/>
      <c r="UQQ52" s="13"/>
      <c r="UQR52" s="13"/>
      <c r="UQS52" s="13"/>
      <c r="UQT52" s="13"/>
      <c r="UQU52" s="13"/>
      <c r="UQV52" s="13"/>
      <c r="UQW52" s="13"/>
      <c r="UQX52" s="13"/>
      <c r="UQY52" s="13"/>
      <c r="UQZ52" s="13"/>
      <c r="URA52" s="13"/>
      <c r="URB52" s="13"/>
      <c r="URC52" s="13"/>
      <c r="URD52" s="13"/>
      <c r="URE52" s="13"/>
      <c r="URF52" s="13"/>
      <c r="URG52" s="13"/>
      <c r="URH52" s="13"/>
      <c r="URI52" s="13"/>
      <c r="URJ52" s="13"/>
      <c r="URK52" s="13"/>
      <c r="URL52" s="13"/>
      <c r="URM52" s="13"/>
      <c r="URN52" s="13"/>
      <c r="URO52" s="13"/>
      <c r="URP52" s="13"/>
      <c r="URQ52" s="13"/>
      <c r="URR52" s="13"/>
      <c r="URS52" s="13"/>
      <c r="URT52" s="13"/>
      <c r="URU52" s="13"/>
      <c r="URV52" s="13"/>
      <c r="URW52" s="13"/>
      <c r="URX52" s="13"/>
      <c r="URY52" s="13"/>
      <c r="URZ52" s="13"/>
      <c r="USA52" s="13"/>
      <c r="USB52" s="13"/>
      <c r="USC52" s="13"/>
      <c r="USD52" s="13"/>
      <c r="USE52" s="13"/>
      <c r="USF52" s="13"/>
      <c r="USG52" s="13"/>
      <c r="USH52" s="13"/>
      <c r="USI52" s="13"/>
      <c r="USJ52" s="13"/>
      <c r="USK52" s="13"/>
      <c r="USL52" s="13"/>
      <c r="USM52" s="13"/>
      <c r="USN52" s="13"/>
      <c r="USO52" s="13"/>
      <c r="USP52" s="13"/>
      <c r="USQ52" s="13"/>
      <c r="USR52" s="13"/>
      <c r="USS52" s="13"/>
      <c r="UST52" s="13"/>
      <c r="USU52" s="13"/>
      <c r="USV52" s="13"/>
      <c r="USW52" s="13"/>
      <c r="USX52" s="13"/>
      <c r="USY52" s="13"/>
      <c r="USZ52" s="13"/>
      <c r="UTA52" s="13"/>
      <c r="UTB52" s="13"/>
      <c r="UTC52" s="13"/>
      <c r="UTD52" s="13"/>
      <c r="UTE52" s="13"/>
      <c r="UTF52" s="13"/>
      <c r="UTG52" s="13"/>
      <c r="UTH52" s="13"/>
      <c r="UTI52" s="13"/>
      <c r="UTJ52" s="13"/>
      <c r="UTK52" s="13"/>
      <c r="UTL52" s="13"/>
      <c r="UTM52" s="13"/>
      <c r="UTN52" s="13"/>
      <c r="UTO52" s="13"/>
      <c r="UTP52" s="13"/>
      <c r="UTQ52" s="13"/>
      <c r="UTR52" s="13"/>
      <c r="UTS52" s="13"/>
      <c r="UTT52" s="13"/>
      <c r="UTU52" s="13"/>
      <c r="UTV52" s="13"/>
      <c r="UTW52" s="13"/>
      <c r="UTX52" s="13"/>
      <c r="UTY52" s="13"/>
      <c r="UTZ52" s="13"/>
      <c r="UUA52" s="13"/>
      <c r="UUB52" s="13"/>
      <c r="UUC52" s="13"/>
      <c r="UUD52" s="13"/>
      <c r="UUE52" s="13"/>
      <c r="UUF52" s="13"/>
      <c r="UUG52" s="13"/>
      <c r="UUH52" s="13"/>
      <c r="UUI52" s="13"/>
      <c r="UUJ52" s="13"/>
      <c r="UUK52" s="13"/>
      <c r="UUL52" s="13"/>
      <c r="UUM52" s="13"/>
      <c r="UUN52" s="13"/>
      <c r="UUO52" s="13"/>
      <c r="UUP52" s="13"/>
      <c r="UUQ52" s="13"/>
      <c r="UUR52" s="13"/>
      <c r="UUS52" s="13"/>
      <c r="UUT52" s="13"/>
      <c r="UUU52" s="13"/>
      <c r="UUV52" s="13"/>
      <c r="UUW52" s="13"/>
      <c r="UUX52" s="13"/>
      <c r="UUY52" s="13"/>
      <c r="UUZ52" s="13"/>
      <c r="UVA52" s="13"/>
      <c r="UVB52" s="13"/>
      <c r="UVC52" s="13"/>
      <c r="UVD52" s="13"/>
      <c r="UVE52" s="13"/>
      <c r="UVF52" s="13"/>
      <c r="UVG52" s="13"/>
      <c r="UVH52" s="13"/>
      <c r="UVI52" s="13"/>
      <c r="UVJ52" s="13"/>
      <c r="UVK52" s="13"/>
      <c r="UVL52" s="13"/>
      <c r="UVM52" s="13"/>
      <c r="UVN52" s="13"/>
      <c r="UVO52" s="13"/>
      <c r="UVP52" s="13"/>
      <c r="UVQ52" s="13"/>
      <c r="UVR52" s="13"/>
      <c r="UVS52" s="13"/>
      <c r="UVT52" s="13"/>
      <c r="UVU52" s="13"/>
      <c r="UVV52" s="13"/>
      <c r="UVW52" s="13"/>
      <c r="UVX52" s="13"/>
      <c r="UVY52" s="13"/>
      <c r="UVZ52" s="13"/>
      <c r="UWA52" s="13"/>
      <c r="UWB52" s="13"/>
      <c r="UWC52" s="13"/>
      <c r="UWD52" s="13"/>
      <c r="UWE52" s="13"/>
      <c r="UWF52" s="13"/>
      <c r="UWG52" s="13"/>
      <c r="UWH52" s="13"/>
      <c r="UWI52" s="13"/>
      <c r="UWJ52" s="13"/>
      <c r="UWK52" s="13"/>
      <c r="UWL52" s="13"/>
      <c r="UWM52" s="13"/>
      <c r="UWN52" s="13"/>
      <c r="UWO52" s="13"/>
      <c r="UWP52" s="13"/>
      <c r="UWQ52" s="13"/>
      <c r="UWR52" s="13"/>
      <c r="UWS52" s="13"/>
      <c r="UWT52" s="13"/>
      <c r="UWU52" s="13"/>
      <c r="UWV52" s="13"/>
      <c r="UWW52" s="13"/>
      <c r="UWX52" s="13"/>
      <c r="UWY52" s="13"/>
      <c r="UWZ52" s="13"/>
      <c r="UXA52" s="13"/>
      <c r="UXB52" s="13"/>
      <c r="UXC52" s="13"/>
      <c r="UXD52" s="13"/>
      <c r="UXE52" s="13"/>
      <c r="UXF52" s="13"/>
      <c r="UXG52" s="13"/>
      <c r="UXH52" s="13"/>
      <c r="UXI52" s="13"/>
      <c r="UXJ52" s="13"/>
      <c r="UXK52" s="13"/>
      <c r="UXL52" s="13"/>
      <c r="UXM52" s="13"/>
      <c r="UXN52" s="13"/>
      <c r="UXO52" s="13"/>
      <c r="UXP52" s="13"/>
      <c r="UXQ52" s="13"/>
      <c r="UXR52" s="13"/>
      <c r="UXS52" s="13"/>
      <c r="UXT52" s="13"/>
      <c r="UXU52" s="13"/>
      <c r="UXV52" s="13"/>
      <c r="UXW52" s="13"/>
      <c r="UXX52" s="13"/>
      <c r="UXY52" s="13"/>
      <c r="UXZ52" s="13"/>
      <c r="UYA52" s="13"/>
      <c r="UYB52" s="13"/>
      <c r="UYC52" s="13"/>
      <c r="UYD52" s="13"/>
      <c r="UYE52" s="13"/>
      <c r="UYF52" s="13"/>
      <c r="UYG52" s="13"/>
      <c r="UYH52" s="13"/>
      <c r="UYI52" s="13"/>
      <c r="UYJ52" s="13"/>
      <c r="UYK52" s="13"/>
      <c r="UYL52" s="13"/>
      <c r="UYM52" s="13"/>
      <c r="UYN52" s="13"/>
      <c r="UYO52" s="13"/>
      <c r="UYP52" s="13"/>
      <c r="UYQ52" s="13"/>
      <c r="UYR52" s="13"/>
      <c r="UYS52" s="13"/>
      <c r="UYT52" s="13"/>
      <c r="UYU52" s="13"/>
      <c r="UYV52" s="13"/>
      <c r="UYW52" s="13"/>
      <c r="UYX52" s="13"/>
      <c r="UYY52" s="13"/>
      <c r="UYZ52" s="13"/>
      <c r="UZA52" s="13"/>
      <c r="UZB52" s="13"/>
      <c r="UZC52" s="13"/>
      <c r="UZD52" s="13"/>
      <c r="UZE52" s="13"/>
      <c r="UZF52" s="13"/>
      <c r="UZG52" s="13"/>
      <c r="UZH52" s="13"/>
      <c r="UZI52" s="13"/>
      <c r="UZJ52" s="13"/>
      <c r="UZK52" s="13"/>
      <c r="UZL52" s="13"/>
      <c r="UZM52" s="13"/>
      <c r="UZN52" s="13"/>
      <c r="UZO52" s="13"/>
      <c r="UZP52" s="13"/>
      <c r="UZQ52" s="13"/>
      <c r="UZR52" s="13"/>
      <c r="UZS52" s="13"/>
      <c r="UZT52" s="13"/>
      <c r="UZU52" s="13"/>
      <c r="UZV52" s="13"/>
      <c r="UZW52" s="13"/>
      <c r="UZX52" s="13"/>
      <c r="UZY52" s="13"/>
      <c r="UZZ52" s="13"/>
      <c r="VAA52" s="13"/>
      <c r="VAB52" s="13"/>
      <c r="VAC52" s="13"/>
      <c r="VAD52" s="13"/>
      <c r="VAE52" s="13"/>
      <c r="VAF52" s="13"/>
      <c r="VAG52" s="13"/>
      <c r="VAH52" s="13"/>
      <c r="VAI52" s="13"/>
      <c r="VAJ52" s="13"/>
      <c r="VAK52" s="13"/>
      <c r="VAL52" s="13"/>
      <c r="VAM52" s="13"/>
      <c r="VAN52" s="13"/>
      <c r="VAO52" s="13"/>
      <c r="VAP52" s="13"/>
      <c r="VAQ52" s="13"/>
      <c r="VAR52" s="13"/>
      <c r="VAS52" s="13"/>
      <c r="VAT52" s="13"/>
      <c r="VAU52" s="13"/>
      <c r="VAV52" s="13"/>
      <c r="VAW52" s="13"/>
      <c r="VAX52" s="13"/>
      <c r="VAY52" s="13"/>
      <c r="VAZ52" s="13"/>
      <c r="VBA52" s="13"/>
      <c r="VBB52" s="13"/>
      <c r="VBC52" s="13"/>
      <c r="VBD52" s="13"/>
      <c r="VBE52" s="13"/>
      <c r="VBF52" s="13"/>
      <c r="VBG52" s="13"/>
      <c r="VBH52" s="13"/>
      <c r="VBI52" s="13"/>
      <c r="VBJ52" s="13"/>
      <c r="VBK52" s="13"/>
      <c r="VBL52" s="13"/>
      <c r="VBM52" s="13"/>
      <c r="VBN52" s="13"/>
      <c r="VBO52" s="13"/>
      <c r="VBP52" s="13"/>
      <c r="VBQ52" s="13"/>
      <c r="VBR52" s="13"/>
      <c r="VBS52" s="13"/>
      <c r="VBT52" s="13"/>
      <c r="VBU52" s="13"/>
      <c r="VBV52" s="13"/>
      <c r="VBW52" s="13"/>
      <c r="VBX52" s="13"/>
      <c r="VBY52" s="13"/>
      <c r="VBZ52" s="13"/>
      <c r="VCA52" s="13"/>
      <c r="VCB52" s="13"/>
      <c r="VCC52" s="13"/>
      <c r="VCD52" s="13"/>
      <c r="VCE52" s="13"/>
      <c r="VCF52" s="13"/>
      <c r="VCG52" s="13"/>
      <c r="VCH52" s="13"/>
      <c r="VCI52" s="13"/>
      <c r="VCJ52" s="13"/>
      <c r="VCK52" s="13"/>
      <c r="VCL52" s="13"/>
      <c r="VCM52" s="13"/>
      <c r="VCN52" s="13"/>
      <c r="VCO52" s="13"/>
      <c r="VCP52" s="13"/>
      <c r="VCQ52" s="13"/>
      <c r="VCR52" s="13"/>
      <c r="VCS52" s="13"/>
      <c r="VCT52" s="13"/>
      <c r="VCU52" s="13"/>
      <c r="VCV52" s="13"/>
      <c r="VCW52" s="13"/>
      <c r="VCX52" s="13"/>
      <c r="VCY52" s="13"/>
      <c r="VCZ52" s="13"/>
      <c r="VDA52" s="13"/>
      <c r="VDB52" s="13"/>
      <c r="VDC52" s="13"/>
      <c r="VDD52" s="13"/>
      <c r="VDE52" s="13"/>
      <c r="VDF52" s="13"/>
      <c r="VDG52" s="13"/>
      <c r="VDH52" s="13"/>
      <c r="VDI52" s="13"/>
      <c r="VDJ52" s="13"/>
      <c r="VDK52" s="13"/>
      <c r="VDL52" s="13"/>
      <c r="VDM52" s="13"/>
      <c r="VDN52" s="13"/>
      <c r="VDO52" s="13"/>
      <c r="VDP52" s="13"/>
      <c r="VDQ52" s="13"/>
      <c r="VDR52" s="13"/>
      <c r="VDS52" s="13"/>
      <c r="VDT52" s="13"/>
      <c r="VDU52" s="13"/>
      <c r="VDV52" s="13"/>
      <c r="VDW52" s="13"/>
      <c r="VDX52" s="13"/>
      <c r="VDY52" s="13"/>
      <c r="VDZ52" s="13"/>
      <c r="VEA52" s="13"/>
      <c r="VEB52" s="13"/>
      <c r="VEC52" s="13"/>
      <c r="VED52" s="13"/>
      <c r="VEE52" s="13"/>
      <c r="VEF52" s="13"/>
      <c r="VEG52" s="13"/>
      <c r="VEH52" s="13"/>
      <c r="VEI52" s="13"/>
      <c r="VEJ52" s="13"/>
      <c r="VEK52" s="13"/>
      <c r="VEL52" s="13"/>
      <c r="VEM52" s="13"/>
      <c r="VEN52" s="13"/>
      <c r="VEO52" s="13"/>
      <c r="VEP52" s="13"/>
      <c r="VEQ52" s="13"/>
      <c r="VER52" s="13"/>
      <c r="VES52" s="13"/>
      <c r="VET52" s="13"/>
      <c r="VEU52" s="13"/>
      <c r="VEV52" s="13"/>
      <c r="VEW52" s="13"/>
      <c r="VEX52" s="13"/>
      <c r="VEY52" s="13"/>
      <c r="VEZ52" s="13"/>
      <c r="VFA52" s="13"/>
      <c r="VFB52" s="13"/>
      <c r="VFC52" s="13"/>
      <c r="VFD52" s="13"/>
      <c r="VFE52" s="13"/>
      <c r="VFF52" s="13"/>
      <c r="VFG52" s="13"/>
      <c r="VFH52" s="13"/>
      <c r="VFI52" s="13"/>
      <c r="VFJ52" s="13"/>
      <c r="VFK52" s="13"/>
      <c r="VFL52" s="13"/>
      <c r="VFM52" s="13"/>
      <c r="VFN52" s="13"/>
      <c r="VFO52" s="13"/>
      <c r="VFP52" s="13"/>
      <c r="VFQ52" s="13"/>
      <c r="VFR52" s="13"/>
      <c r="VFS52" s="13"/>
      <c r="VFT52" s="13"/>
      <c r="VFU52" s="13"/>
      <c r="VFV52" s="13"/>
      <c r="VFW52" s="13"/>
      <c r="VFX52" s="13"/>
      <c r="VFY52" s="13"/>
      <c r="VFZ52" s="13"/>
      <c r="VGA52" s="13"/>
      <c r="VGB52" s="13"/>
      <c r="VGC52" s="13"/>
      <c r="VGD52" s="13"/>
      <c r="VGE52" s="13"/>
      <c r="VGF52" s="13"/>
      <c r="VGG52" s="13"/>
      <c r="VGH52" s="13"/>
      <c r="VGI52" s="13"/>
      <c r="VGJ52" s="13"/>
      <c r="VGK52" s="13"/>
      <c r="VGL52" s="13"/>
      <c r="VGM52" s="13"/>
      <c r="VGN52" s="13"/>
      <c r="VGO52" s="13"/>
      <c r="VGP52" s="13"/>
      <c r="VGQ52" s="13"/>
      <c r="VGR52" s="13"/>
      <c r="VGS52" s="13"/>
      <c r="VGT52" s="13"/>
      <c r="VGU52" s="13"/>
      <c r="VGV52" s="13"/>
      <c r="VGW52" s="13"/>
      <c r="VGX52" s="13"/>
      <c r="VGY52" s="13"/>
      <c r="VGZ52" s="13"/>
      <c r="VHA52" s="13"/>
      <c r="VHB52" s="13"/>
      <c r="VHC52" s="13"/>
      <c r="VHD52" s="13"/>
      <c r="VHE52" s="13"/>
      <c r="VHF52" s="13"/>
      <c r="VHG52" s="13"/>
      <c r="VHH52" s="13"/>
      <c r="VHI52" s="13"/>
      <c r="VHJ52" s="13"/>
      <c r="VHK52" s="13"/>
      <c r="VHL52" s="13"/>
      <c r="VHM52" s="13"/>
      <c r="VHN52" s="13"/>
      <c r="VHO52" s="13"/>
      <c r="VHP52" s="13"/>
      <c r="VHQ52" s="13"/>
      <c r="VHR52" s="13"/>
      <c r="VHS52" s="13"/>
      <c r="VHT52" s="13"/>
      <c r="VHU52" s="13"/>
      <c r="VHV52" s="13"/>
      <c r="VHW52" s="13"/>
      <c r="VHX52" s="13"/>
      <c r="VHY52" s="13"/>
      <c r="VHZ52" s="13"/>
      <c r="VIA52" s="13"/>
      <c r="VIB52" s="13"/>
      <c r="VIC52" s="13"/>
      <c r="VID52" s="13"/>
      <c r="VIE52" s="13"/>
      <c r="VIF52" s="13"/>
      <c r="VIG52" s="13"/>
      <c r="VIH52" s="13"/>
      <c r="VII52" s="13"/>
      <c r="VIJ52" s="13"/>
      <c r="VIK52" s="13"/>
      <c r="VIL52" s="13"/>
      <c r="VIM52" s="13"/>
      <c r="VIN52" s="13"/>
      <c r="VIO52" s="13"/>
      <c r="VIP52" s="13"/>
      <c r="VIQ52" s="13"/>
      <c r="VIR52" s="13"/>
      <c r="VIS52" s="13"/>
      <c r="VIT52" s="13"/>
      <c r="VIU52" s="13"/>
      <c r="VIV52" s="13"/>
      <c r="VIW52" s="13"/>
      <c r="VIX52" s="13"/>
      <c r="VIY52" s="13"/>
      <c r="VIZ52" s="13"/>
      <c r="VJA52" s="13"/>
      <c r="VJB52" s="13"/>
      <c r="VJC52" s="13"/>
      <c r="VJD52" s="13"/>
      <c r="VJE52" s="13"/>
      <c r="VJF52" s="13"/>
      <c r="VJG52" s="13"/>
      <c r="VJH52" s="13"/>
      <c r="VJI52" s="13"/>
      <c r="VJJ52" s="13"/>
      <c r="VJK52" s="13"/>
      <c r="VJL52" s="13"/>
      <c r="VJM52" s="13"/>
      <c r="VJN52" s="13"/>
      <c r="VJO52" s="13"/>
      <c r="VJP52" s="13"/>
      <c r="VJQ52" s="13"/>
      <c r="VJR52" s="13"/>
      <c r="VJS52" s="13"/>
      <c r="VJT52" s="13"/>
      <c r="VJU52" s="13"/>
      <c r="VJV52" s="13"/>
      <c r="VJW52" s="13"/>
      <c r="VJX52" s="13"/>
      <c r="VJY52" s="13"/>
      <c r="VJZ52" s="13"/>
      <c r="VKA52" s="13"/>
      <c r="VKB52" s="13"/>
      <c r="VKC52" s="13"/>
      <c r="VKD52" s="13"/>
      <c r="VKE52" s="13"/>
      <c r="VKF52" s="13"/>
      <c r="VKG52" s="13"/>
      <c r="VKH52" s="13"/>
      <c r="VKI52" s="13"/>
      <c r="VKJ52" s="13"/>
      <c r="VKK52" s="13"/>
      <c r="VKL52" s="13"/>
      <c r="VKM52" s="13"/>
      <c r="VKN52" s="13"/>
      <c r="VKO52" s="13"/>
      <c r="VKP52" s="13"/>
      <c r="VKQ52" s="13"/>
      <c r="VKR52" s="13"/>
      <c r="VKS52" s="13"/>
      <c r="VKT52" s="13"/>
      <c r="VKU52" s="13"/>
      <c r="VKV52" s="13"/>
      <c r="VKW52" s="13"/>
      <c r="VKX52" s="13"/>
      <c r="VKY52" s="13"/>
      <c r="VKZ52" s="13"/>
      <c r="VLA52" s="13"/>
      <c r="VLB52" s="13"/>
      <c r="VLC52" s="13"/>
      <c r="VLD52" s="13"/>
      <c r="VLE52" s="13"/>
      <c r="VLF52" s="13"/>
      <c r="VLG52" s="13"/>
      <c r="VLH52" s="13"/>
      <c r="VLI52" s="13"/>
      <c r="VLJ52" s="13"/>
      <c r="VLK52" s="13"/>
      <c r="VLL52" s="13"/>
      <c r="VLM52" s="13"/>
      <c r="VLN52" s="13"/>
      <c r="VLO52" s="13"/>
      <c r="VLP52" s="13"/>
      <c r="VLQ52" s="13"/>
      <c r="VLR52" s="13"/>
      <c r="VLS52" s="13"/>
      <c r="VLT52" s="13"/>
      <c r="VLU52" s="13"/>
      <c r="VLV52" s="13"/>
      <c r="VLW52" s="13"/>
      <c r="VLX52" s="13"/>
      <c r="VLY52" s="13"/>
      <c r="VLZ52" s="13"/>
      <c r="VMA52" s="13"/>
      <c r="VMB52" s="13"/>
      <c r="VMC52" s="13"/>
      <c r="VMD52" s="13"/>
      <c r="VME52" s="13"/>
      <c r="VMF52" s="13"/>
      <c r="VMG52" s="13"/>
      <c r="VMH52" s="13"/>
      <c r="VMI52" s="13"/>
      <c r="VMJ52" s="13"/>
      <c r="VMK52" s="13"/>
      <c r="VML52" s="13"/>
      <c r="VMM52" s="13"/>
      <c r="VMN52" s="13"/>
      <c r="VMO52" s="13"/>
      <c r="VMP52" s="13"/>
      <c r="VMQ52" s="13"/>
      <c r="VMR52" s="13"/>
      <c r="VMS52" s="13"/>
      <c r="VMT52" s="13"/>
      <c r="VMU52" s="13"/>
      <c r="VMV52" s="13"/>
      <c r="VMW52" s="13"/>
      <c r="VMX52" s="13"/>
      <c r="VMY52" s="13"/>
      <c r="VMZ52" s="13"/>
      <c r="VNA52" s="13"/>
      <c r="VNB52" s="13"/>
      <c r="VNC52" s="13"/>
      <c r="VND52" s="13"/>
      <c r="VNE52" s="13"/>
      <c r="VNF52" s="13"/>
      <c r="VNG52" s="13"/>
      <c r="VNH52" s="13"/>
      <c r="VNI52" s="13"/>
      <c r="VNJ52" s="13"/>
      <c r="VNK52" s="13"/>
      <c r="VNL52" s="13"/>
      <c r="VNM52" s="13"/>
      <c r="VNN52" s="13"/>
      <c r="VNO52" s="13"/>
      <c r="VNP52" s="13"/>
      <c r="VNQ52" s="13"/>
      <c r="VNR52" s="13"/>
      <c r="VNS52" s="13"/>
      <c r="VNT52" s="13"/>
      <c r="VNU52" s="13"/>
      <c r="VNV52" s="13"/>
      <c r="VNW52" s="13"/>
      <c r="VNX52" s="13"/>
      <c r="VNY52" s="13"/>
      <c r="VNZ52" s="13"/>
      <c r="VOA52" s="13"/>
      <c r="VOB52" s="13"/>
      <c r="VOC52" s="13"/>
      <c r="VOD52" s="13"/>
      <c r="VOE52" s="13"/>
      <c r="VOF52" s="13"/>
      <c r="VOG52" s="13"/>
      <c r="VOH52" s="13"/>
      <c r="VOI52" s="13"/>
      <c r="VOJ52" s="13"/>
      <c r="VOK52" s="13"/>
      <c r="VOL52" s="13"/>
      <c r="VOM52" s="13"/>
      <c r="VON52" s="13"/>
      <c r="VOO52" s="13"/>
      <c r="VOP52" s="13"/>
      <c r="VOQ52" s="13"/>
      <c r="VOR52" s="13"/>
      <c r="VOS52" s="13"/>
      <c r="VOT52" s="13"/>
      <c r="VOU52" s="13"/>
      <c r="VOV52" s="13"/>
      <c r="VOW52" s="13"/>
      <c r="VOX52" s="13"/>
      <c r="VOY52" s="13"/>
      <c r="VOZ52" s="13"/>
      <c r="VPA52" s="13"/>
      <c r="VPB52" s="13"/>
      <c r="VPC52" s="13"/>
      <c r="VPD52" s="13"/>
      <c r="VPE52" s="13"/>
      <c r="VPF52" s="13"/>
      <c r="VPG52" s="13"/>
      <c r="VPH52" s="13"/>
      <c r="VPI52" s="13"/>
      <c r="VPJ52" s="13"/>
      <c r="VPK52" s="13"/>
      <c r="VPL52" s="13"/>
      <c r="VPM52" s="13"/>
      <c r="VPN52" s="13"/>
      <c r="VPO52" s="13"/>
      <c r="VPP52" s="13"/>
      <c r="VPQ52" s="13"/>
      <c r="VPR52" s="13"/>
      <c r="VPS52" s="13"/>
      <c r="VPT52" s="13"/>
      <c r="VPU52" s="13"/>
      <c r="VPV52" s="13"/>
      <c r="VPW52" s="13"/>
      <c r="VPX52" s="13"/>
      <c r="VPY52" s="13"/>
      <c r="VPZ52" s="13"/>
      <c r="VQA52" s="13"/>
      <c r="VQB52" s="13"/>
      <c r="VQC52" s="13"/>
      <c r="VQD52" s="13"/>
      <c r="VQE52" s="13"/>
      <c r="VQF52" s="13"/>
      <c r="VQG52" s="13"/>
      <c r="VQH52" s="13"/>
      <c r="VQI52" s="13"/>
      <c r="VQJ52" s="13"/>
      <c r="VQK52" s="13"/>
      <c r="VQL52" s="13"/>
      <c r="VQM52" s="13"/>
      <c r="VQN52" s="13"/>
      <c r="VQO52" s="13"/>
      <c r="VQP52" s="13"/>
      <c r="VQQ52" s="13"/>
      <c r="VQR52" s="13"/>
      <c r="VQS52" s="13"/>
      <c r="VQT52" s="13"/>
      <c r="VQU52" s="13"/>
      <c r="VQV52" s="13"/>
      <c r="VQW52" s="13"/>
      <c r="VQX52" s="13"/>
      <c r="VQY52" s="13"/>
      <c r="VQZ52" s="13"/>
      <c r="VRA52" s="13"/>
      <c r="VRB52" s="13"/>
      <c r="VRC52" s="13"/>
      <c r="VRD52" s="13"/>
      <c r="VRE52" s="13"/>
      <c r="VRF52" s="13"/>
      <c r="VRG52" s="13"/>
      <c r="VRH52" s="13"/>
      <c r="VRI52" s="13"/>
      <c r="VRJ52" s="13"/>
      <c r="VRK52" s="13"/>
      <c r="VRL52" s="13"/>
      <c r="VRM52" s="13"/>
      <c r="VRN52" s="13"/>
      <c r="VRO52" s="13"/>
      <c r="VRP52" s="13"/>
      <c r="VRQ52" s="13"/>
      <c r="VRR52" s="13"/>
      <c r="VRS52" s="13"/>
      <c r="VRT52" s="13"/>
      <c r="VRU52" s="13"/>
      <c r="VRV52" s="13"/>
      <c r="VRW52" s="13"/>
      <c r="VRX52" s="13"/>
      <c r="VRY52" s="13"/>
      <c r="VRZ52" s="13"/>
      <c r="VSA52" s="13"/>
      <c r="VSB52" s="13"/>
      <c r="VSC52" s="13"/>
      <c r="VSD52" s="13"/>
      <c r="VSE52" s="13"/>
      <c r="VSF52" s="13"/>
      <c r="VSG52" s="13"/>
      <c r="VSH52" s="13"/>
      <c r="VSI52" s="13"/>
      <c r="VSJ52" s="13"/>
      <c r="VSK52" s="13"/>
      <c r="VSL52" s="13"/>
      <c r="VSM52" s="13"/>
      <c r="VSN52" s="13"/>
      <c r="VSO52" s="13"/>
      <c r="VSP52" s="13"/>
      <c r="VSQ52" s="13"/>
      <c r="VSR52" s="13"/>
      <c r="VSS52" s="13"/>
      <c r="VST52" s="13"/>
      <c r="VSU52" s="13"/>
      <c r="VSV52" s="13"/>
      <c r="VSW52" s="13"/>
      <c r="VSX52" s="13"/>
      <c r="VSY52" s="13"/>
      <c r="VSZ52" s="13"/>
      <c r="VTA52" s="13"/>
      <c r="VTB52" s="13"/>
      <c r="VTC52" s="13"/>
      <c r="VTD52" s="13"/>
      <c r="VTE52" s="13"/>
      <c r="VTF52" s="13"/>
      <c r="VTG52" s="13"/>
      <c r="VTH52" s="13"/>
      <c r="VTI52" s="13"/>
      <c r="VTJ52" s="13"/>
      <c r="VTK52" s="13"/>
      <c r="VTL52" s="13"/>
      <c r="VTM52" s="13"/>
      <c r="VTN52" s="13"/>
      <c r="VTO52" s="13"/>
      <c r="VTP52" s="13"/>
      <c r="VTQ52" s="13"/>
      <c r="VTR52" s="13"/>
      <c r="VTS52" s="13"/>
      <c r="VTT52" s="13"/>
      <c r="VTU52" s="13"/>
      <c r="VTV52" s="13"/>
      <c r="VTW52" s="13"/>
      <c r="VTX52" s="13"/>
      <c r="VTY52" s="13"/>
      <c r="VTZ52" s="13"/>
      <c r="VUA52" s="13"/>
      <c r="VUB52" s="13"/>
      <c r="VUC52" s="13"/>
      <c r="VUD52" s="13"/>
      <c r="VUE52" s="13"/>
      <c r="VUF52" s="13"/>
      <c r="VUG52" s="13"/>
      <c r="VUH52" s="13"/>
      <c r="VUI52" s="13"/>
      <c r="VUJ52" s="13"/>
      <c r="VUK52" s="13"/>
      <c r="VUL52" s="13"/>
      <c r="VUM52" s="13"/>
      <c r="VUN52" s="13"/>
      <c r="VUO52" s="13"/>
      <c r="VUP52" s="13"/>
      <c r="VUQ52" s="13"/>
      <c r="VUR52" s="13"/>
      <c r="VUS52" s="13"/>
      <c r="VUT52" s="13"/>
      <c r="VUU52" s="13"/>
      <c r="VUV52" s="13"/>
      <c r="VUW52" s="13"/>
      <c r="VUX52" s="13"/>
      <c r="VUY52" s="13"/>
      <c r="VUZ52" s="13"/>
      <c r="VVA52" s="13"/>
      <c r="VVB52" s="13"/>
      <c r="VVC52" s="13"/>
      <c r="VVD52" s="13"/>
      <c r="VVE52" s="13"/>
      <c r="VVF52" s="13"/>
      <c r="VVG52" s="13"/>
      <c r="VVH52" s="13"/>
      <c r="VVI52" s="13"/>
      <c r="VVJ52" s="13"/>
      <c r="VVK52" s="13"/>
      <c r="VVL52" s="13"/>
      <c r="VVM52" s="13"/>
      <c r="VVN52" s="13"/>
      <c r="VVO52" s="13"/>
      <c r="VVP52" s="13"/>
      <c r="VVQ52" s="13"/>
      <c r="VVR52" s="13"/>
      <c r="VVS52" s="13"/>
      <c r="VVT52" s="13"/>
      <c r="VVU52" s="13"/>
      <c r="VVV52" s="13"/>
      <c r="VVW52" s="13"/>
      <c r="VVX52" s="13"/>
      <c r="VVY52" s="13"/>
      <c r="VVZ52" s="13"/>
      <c r="VWA52" s="13"/>
      <c r="VWB52" s="13"/>
      <c r="VWC52" s="13"/>
      <c r="VWD52" s="13"/>
      <c r="VWE52" s="13"/>
      <c r="VWF52" s="13"/>
      <c r="VWG52" s="13"/>
      <c r="VWH52" s="13"/>
      <c r="VWI52" s="13"/>
      <c r="VWJ52" s="13"/>
      <c r="VWK52" s="13"/>
      <c r="VWL52" s="13"/>
      <c r="VWM52" s="13"/>
      <c r="VWN52" s="13"/>
      <c r="VWO52" s="13"/>
      <c r="VWP52" s="13"/>
      <c r="VWQ52" s="13"/>
      <c r="VWR52" s="13"/>
      <c r="VWS52" s="13"/>
      <c r="VWT52" s="13"/>
      <c r="VWU52" s="13"/>
      <c r="VWV52" s="13"/>
      <c r="VWW52" s="13"/>
      <c r="VWX52" s="13"/>
      <c r="VWY52" s="13"/>
      <c r="VWZ52" s="13"/>
      <c r="VXA52" s="13"/>
      <c r="VXB52" s="13"/>
      <c r="VXC52" s="13"/>
      <c r="VXD52" s="13"/>
      <c r="VXE52" s="13"/>
      <c r="VXF52" s="13"/>
      <c r="VXG52" s="13"/>
      <c r="VXH52" s="13"/>
      <c r="VXI52" s="13"/>
      <c r="VXJ52" s="13"/>
      <c r="VXK52" s="13"/>
      <c r="VXL52" s="13"/>
      <c r="VXM52" s="13"/>
      <c r="VXN52" s="13"/>
      <c r="VXO52" s="13"/>
      <c r="VXP52" s="13"/>
      <c r="VXQ52" s="13"/>
      <c r="VXR52" s="13"/>
      <c r="VXS52" s="13"/>
      <c r="VXT52" s="13"/>
      <c r="VXU52" s="13"/>
      <c r="VXV52" s="13"/>
      <c r="VXW52" s="13"/>
      <c r="VXX52" s="13"/>
      <c r="VXY52" s="13"/>
      <c r="VXZ52" s="13"/>
      <c r="VYA52" s="13"/>
      <c r="VYB52" s="13"/>
      <c r="VYC52" s="13"/>
      <c r="VYD52" s="13"/>
      <c r="VYE52" s="13"/>
      <c r="VYF52" s="13"/>
      <c r="VYG52" s="13"/>
      <c r="VYH52" s="13"/>
      <c r="VYI52" s="13"/>
      <c r="VYJ52" s="13"/>
      <c r="VYK52" s="13"/>
      <c r="VYL52" s="13"/>
      <c r="VYM52" s="13"/>
      <c r="VYN52" s="13"/>
      <c r="VYO52" s="13"/>
      <c r="VYP52" s="13"/>
      <c r="VYQ52" s="13"/>
      <c r="VYR52" s="13"/>
      <c r="VYS52" s="13"/>
      <c r="VYT52" s="13"/>
      <c r="VYU52" s="13"/>
      <c r="VYV52" s="13"/>
      <c r="VYW52" s="13"/>
      <c r="VYX52" s="13"/>
      <c r="VYY52" s="13"/>
      <c r="VYZ52" s="13"/>
      <c r="VZA52" s="13"/>
      <c r="VZB52" s="13"/>
      <c r="VZC52" s="13"/>
      <c r="VZD52" s="13"/>
      <c r="VZE52" s="13"/>
      <c r="VZF52" s="13"/>
      <c r="VZG52" s="13"/>
      <c r="VZH52" s="13"/>
      <c r="VZI52" s="13"/>
      <c r="VZJ52" s="13"/>
      <c r="VZK52" s="13"/>
      <c r="VZL52" s="13"/>
      <c r="VZM52" s="13"/>
      <c r="VZN52" s="13"/>
      <c r="VZO52" s="13"/>
      <c r="VZP52" s="13"/>
      <c r="VZQ52" s="13"/>
      <c r="VZR52" s="13"/>
      <c r="VZS52" s="13"/>
      <c r="VZT52" s="13"/>
      <c r="VZU52" s="13"/>
      <c r="VZV52" s="13"/>
      <c r="VZW52" s="13"/>
      <c r="VZX52" s="13"/>
      <c r="VZY52" s="13"/>
      <c r="VZZ52" s="13"/>
      <c r="WAA52" s="13"/>
      <c r="WAB52" s="13"/>
      <c r="WAC52" s="13"/>
      <c r="WAD52" s="13"/>
      <c r="WAE52" s="13"/>
      <c r="WAF52" s="13"/>
      <c r="WAG52" s="13"/>
      <c r="WAH52" s="13"/>
      <c r="WAI52" s="13"/>
      <c r="WAJ52" s="13"/>
      <c r="WAK52" s="13"/>
      <c r="WAL52" s="13"/>
      <c r="WAM52" s="13"/>
      <c r="WAN52" s="13"/>
      <c r="WAO52" s="13"/>
      <c r="WAP52" s="13"/>
      <c r="WAQ52" s="13"/>
      <c r="WAR52" s="13"/>
      <c r="WAS52" s="13"/>
      <c r="WAT52" s="13"/>
      <c r="WAU52" s="13"/>
      <c r="WAV52" s="13"/>
      <c r="WAW52" s="13"/>
      <c r="WAX52" s="13"/>
      <c r="WAY52" s="13"/>
      <c r="WAZ52" s="13"/>
      <c r="WBA52" s="13"/>
      <c r="WBB52" s="13"/>
      <c r="WBC52" s="13"/>
      <c r="WBD52" s="13"/>
      <c r="WBE52" s="13"/>
      <c r="WBF52" s="13"/>
      <c r="WBG52" s="13"/>
      <c r="WBH52" s="13"/>
      <c r="WBI52" s="13"/>
      <c r="WBJ52" s="13"/>
      <c r="WBK52" s="13"/>
      <c r="WBL52" s="13"/>
      <c r="WBM52" s="13"/>
      <c r="WBN52" s="13"/>
      <c r="WBO52" s="13"/>
      <c r="WBP52" s="13"/>
      <c r="WBQ52" s="13"/>
      <c r="WBR52" s="13"/>
      <c r="WBS52" s="13"/>
      <c r="WBT52" s="13"/>
      <c r="WBU52" s="13"/>
      <c r="WBV52" s="13"/>
      <c r="WBW52" s="13"/>
      <c r="WBX52" s="13"/>
      <c r="WBY52" s="13"/>
      <c r="WBZ52" s="13"/>
      <c r="WCA52" s="13"/>
      <c r="WCB52" s="13"/>
      <c r="WCC52" s="13"/>
      <c r="WCD52" s="13"/>
      <c r="WCE52" s="13"/>
      <c r="WCF52" s="13"/>
      <c r="WCG52" s="13"/>
      <c r="WCH52" s="13"/>
      <c r="WCI52" s="13"/>
      <c r="WCJ52" s="13"/>
      <c r="WCK52" s="13"/>
      <c r="WCL52" s="13"/>
      <c r="WCM52" s="13"/>
      <c r="WCN52" s="13"/>
      <c r="WCO52" s="13"/>
      <c r="WCP52" s="13"/>
      <c r="WCQ52" s="13"/>
      <c r="WCR52" s="13"/>
      <c r="WCS52" s="13"/>
      <c r="WCT52" s="13"/>
      <c r="WCU52" s="13"/>
      <c r="WCV52" s="13"/>
      <c r="WCW52" s="13"/>
      <c r="WCX52" s="13"/>
      <c r="WCY52" s="13"/>
      <c r="WCZ52" s="13"/>
      <c r="WDA52" s="13"/>
      <c r="WDB52" s="13"/>
      <c r="WDC52" s="13"/>
      <c r="WDD52" s="13"/>
      <c r="WDE52" s="13"/>
      <c r="WDF52" s="13"/>
      <c r="WDG52" s="13"/>
      <c r="WDH52" s="13"/>
      <c r="WDI52" s="13"/>
      <c r="WDJ52" s="13"/>
      <c r="WDK52" s="13"/>
      <c r="WDL52" s="13"/>
      <c r="WDM52" s="13"/>
      <c r="WDN52" s="13"/>
      <c r="WDO52" s="13"/>
      <c r="WDP52" s="13"/>
      <c r="WDQ52" s="13"/>
      <c r="WDR52" s="13"/>
      <c r="WDS52" s="13"/>
      <c r="WDT52" s="13"/>
      <c r="WDU52" s="13"/>
      <c r="WDV52" s="13"/>
      <c r="WDW52" s="13"/>
      <c r="WDX52" s="13"/>
      <c r="WDY52" s="13"/>
      <c r="WDZ52" s="13"/>
      <c r="WEA52" s="13"/>
      <c r="WEB52" s="13"/>
      <c r="WEC52" s="13"/>
      <c r="WED52" s="13"/>
      <c r="WEE52" s="13"/>
      <c r="WEF52" s="13"/>
      <c r="WEG52" s="13"/>
      <c r="WEH52" s="13"/>
      <c r="WEI52" s="13"/>
      <c r="WEJ52" s="13"/>
      <c r="WEK52" s="13"/>
      <c r="WEL52" s="13"/>
      <c r="WEM52" s="13"/>
      <c r="WEN52" s="13"/>
      <c r="WEO52" s="13"/>
      <c r="WEP52" s="13"/>
      <c r="WEQ52" s="13"/>
      <c r="WER52" s="13"/>
      <c r="WES52" s="13"/>
      <c r="WET52" s="13"/>
      <c r="WEU52" s="13"/>
      <c r="WEV52" s="13"/>
      <c r="WEW52" s="13"/>
      <c r="WEX52" s="13"/>
      <c r="WEY52" s="13"/>
      <c r="WEZ52" s="13"/>
      <c r="WFA52" s="13"/>
      <c r="WFB52" s="13"/>
      <c r="WFC52" s="13"/>
      <c r="WFD52" s="13"/>
      <c r="WFE52" s="13"/>
      <c r="WFF52" s="13"/>
      <c r="WFG52" s="13"/>
      <c r="WFH52" s="13"/>
      <c r="WFI52" s="13"/>
      <c r="WFJ52" s="13"/>
      <c r="WFK52" s="13"/>
      <c r="WFL52" s="13"/>
      <c r="WFM52" s="13"/>
      <c r="WFN52" s="13"/>
      <c r="WFO52" s="13"/>
      <c r="WFP52" s="13"/>
      <c r="WFQ52" s="13"/>
      <c r="WFR52" s="13"/>
      <c r="WFS52" s="13"/>
      <c r="WFT52" s="13"/>
      <c r="WFU52" s="13"/>
      <c r="WFV52" s="13"/>
      <c r="WFW52" s="13"/>
      <c r="WFX52" s="13"/>
      <c r="WFY52" s="13"/>
      <c r="WFZ52" s="13"/>
      <c r="WGA52" s="13"/>
      <c r="WGB52" s="13"/>
      <c r="WGC52" s="13"/>
      <c r="WGD52" s="13"/>
      <c r="WGE52" s="13"/>
      <c r="WGF52" s="13"/>
      <c r="WGG52" s="13"/>
      <c r="WGH52" s="13"/>
      <c r="WGI52" s="13"/>
      <c r="WGJ52" s="13"/>
      <c r="WGK52" s="13"/>
      <c r="WGL52" s="13"/>
      <c r="WGM52" s="13"/>
      <c r="WGN52" s="13"/>
      <c r="WGO52" s="13"/>
      <c r="WGP52" s="13"/>
      <c r="WGQ52" s="13"/>
      <c r="WGR52" s="13"/>
      <c r="WGS52" s="13"/>
      <c r="WGT52" s="13"/>
      <c r="WGU52" s="13"/>
      <c r="WGV52" s="13"/>
      <c r="WGW52" s="13"/>
      <c r="WGX52" s="13"/>
      <c r="WGY52" s="13"/>
      <c r="WGZ52" s="13"/>
      <c r="WHA52" s="13"/>
      <c r="WHB52" s="13"/>
      <c r="WHC52" s="13"/>
      <c r="WHD52" s="13"/>
      <c r="WHE52" s="13"/>
      <c r="WHF52" s="13"/>
      <c r="WHG52" s="13"/>
      <c r="WHH52" s="13"/>
      <c r="WHI52" s="13"/>
      <c r="WHJ52" s="13"/>
      <c r="WHK52" s="13"/>
      <c r="WHL52" s="13"/>
      <c r="WHM52" s="13"/>
      <c r="WHN52" s="13"/>
      <c r="WHO52" s="13"/>
      <c r="WHP52" s="13"/>
      <c r="WHQ52" s="13"/>
      <c r="WHR52" s="13"/>
      <c r="WHS52" s="13"/>
      <c r="WHT52" s="13"/>
      <c r="WHU52" s="13"/>
      <c r="WHV52" s="13"/>
      <c r="WHW52" s="13"/>
      <c r="WHX52" s="13"/>
      <c r="WHY52" s="13"/>
      <c r="WHZ52" s="13"/>
      <c r="WIA52" s="13"/>
      <c r="WIB52" s="13"/>
      <c r="WIC52" s="13"/>
      <c r="WID52" s="13"/>
      <c r="WIE52" s="13"/>
      <c r="WIF52" s="13"/>
      <c r="WIG52" s="13"/>
      <c r="WIH52" s="13"/>
      <c r="WII52" s="13"/>
      <c r="WIJ52" s="13"/>
      <c r="WIK52" s="13"/>
      <c r="WIL52" s="13"/>
      <c r="WIM52" s="13"/>
      <c r="WIN52" s="13"/>
      <c r="WIO52" s="13"/>
      <c r="WIP52" s="13"/>
      <c r="WIQ52" s="13"/>
      <c r="WIR52" s="13"/>
      <c r="WIS52" s="13"/>
      <c r="WIT52" s="13"/>
      <c r="WIU52" s="13"/>
      <c r="WIV52" s="13"/>
      <c r="WIW52" s="13"/>
      <c r="WIX52" s="13"/>
      <c r="WIY52" s="13"/>
      <c r="WIZ52" s="13"/>
      <c r="WJA52" s="13"/>
      <c r="WJB52" s="13"/>
      <c r="WJC52" s="13"/>
      <c r="WJD52" s="13"/>
      <c r="WJE52" s="13"/>
      <c r="WJF52" s="13"/>
      <c r="WJG52" s="13"/>
      <c r="WJH52" s="13"/>
      <c r="WJI52" s="13"/>
      <c r="WJJ52" s="13"/>
      <c r="WJK52" s="13"/>
      <c r="WJL52" s="13"/>
      <c r="WJM52" s="13"/>
      <c r="WJN52" s="13"/>
      <c r="WJO52" s="13"/>
      <c r="WJP52" s="13"/>
      <c r="WJQ52" s="13"/>
      <c r="WJR52" s="13"/>
      <c r="WJS52" s="13"/>
      <c r="WJT52" s="13"/>
      <c r="WJU52" s="13"/>
      <c r="WJV52" s="13"/>
      <c r="WJW52" s="13"/>
      <c r="WJX52" s="13"/>
      <c r="WJY52" s="13"/>
      <c r="WJZ52" s="13"/>
      <c r="WKA52" s="13"/>
      <c r="WKB52" s="13"/>
      <c r="WKC52" s="13"/>
      <c r="WKD52" s="13"/>
      <c r="WKE52" s="13"/>
      <c r="WKF52" s="13"/>
      <c r="WKG52" s="13"/>
      <c r="WKH52" s="13"/>
      <c r="WKI52" s="13"/>
      <c r="WKJ52" s="13"/>
      <c r="WKK52" s="13"/>
      <c r="WKL52" s="13"/>
      <c r="WKM52" s="13"/>
      <c r="WKN52" s="13"/>
      <c r="WKO52" s="13"/>
      <c r="WKP52" s="13"/>
      <c r="WKQ52" s="13"/>
      <c r="WKR52" s="13"/>
      <c r="WKS52" s="13"/>
      <c r="WKT52" s="13"/>
      <c r="WKU52" s="13"/>
      <c r="WKV52" s="13"/>
      <c r="WKW52" s="13"/>
      <c r="WKX52" s="13"/>
      <c r="WKY52" s="13"/>
      <c r="WKZ52" s="13"/>
      <c r="WLA52" s="13"/>
      <c r="WLB52" s="13"/>
      <c r="WLC52" s="13"/>
      <c r="WLD52" s="13"/>
      <c r="WLE52" s="13"/>
      <c r="WLF52" s="13"/>
      <c r="WLG52" s="13"/>
      <c r="WLH52" s="13"/>
      <c r="WLI52" s="13"/>
      <c r="WLJ52" s="13"/>
      <c r="WLK52" s="13"/>
      <c r="WLL52" s="13"/>
      <c r="WLM52" s="13"/>
      <c r="WLN52" s="13"/>
      <c r="WLO52" s="13"/>
      <c r="WLP52" s="13"/>
      <c r="WLQ52" s="13"/>
      <c r="WLR52" s="13"/>
      <c r="WLS52" s="13"/>
      <c r="WLT52" s="13"/>
      <c r="WLU52" s="13"/>
      <c r="WLV52" s="13"/>
      <c r="WLW52" s="13"/>
      <c r="WLX52" s="13"/>
      <c r="WLY52" s="13"/>
      <c r="WLZ52" s="13"/>
      <c r="WMA52" s="13"/>
      <c r="WMB52" s="13"/>
      <c r="WMC52" s="13"/>
      <c r="WMD52" s="13"/>
      <c r="WME52" s="13"/>
      <c r="WMF52" s="13"/>
      <c r="WMG52" s="13"/>
      <c r="WMH52" s="13"/>
      <c r="WMI52" s="13"/>
      <c r="WMJ52" s="13"/>
      <c r="WMK52" s="13"/>
      <c r="WML52" s="13"/>
      <c r="WMM52" s="13"/>
      <c r="WMN52" s="13"/>
      <c r="WMO52" s="13"/>
      <c r="WMP52" s="13"/>
      <c r="WMQ52" s="13"/>
      <c r="WMR52" s="13"/>
      <c r="WMS52" s="13"/>
      <c r="WMT52" s="13"/>
      <c r="WMU52" s="13"/>
      <c r="WMV52" s="13"/>
      <c r="WMW52" s="13"/>
      <c r="WMX52" s="13"/>
      <c r="WMY52" s="13"/>
      <c r="WMZ52" s="13"/>
      <c r="WNA52" s="13"/>
      <c r="WNB52" s="13"/>
      <c r="WNC52" s="13"/>
      <c r="WND52" s="13"/>
      <c r="WNE52" s="13"/>
      <c r="WNF52" s="13"/>
      <c r="WNG52" s="13"/>
      <c r="WNH52" s="13"/>
      <c r="WNI52" s="13"/>
      <c r="WNJ52" s="13"/>
      <c r="WNK52" s="13"/>
      <c r="WNL52" s="13"/>
      <c r="WNM52" s="13"/>
      <c r="WNN52" s="13"/>
      <c r="WNO52" s="13"/>
      <c r="WNP52" s="13"/>
      <c r="WNQ52" s="13"/>
      <c r="WNR52" s="13"/>
      <c r="WNS52" s="13"/>
      <c r="WNT52" s="13"/>
      <c r="WNU52" s="13"/>
      <c r="WNV52" s="13"/>
      <c r="WNW52" s="13"/>
      <c r="WNX52" s="13"/>
      <c r="WNY52" s="13"/>
      <c r="WNZ52" s="13"/>
      <c r="WOA52" s="13"/>
      <c r="WOB52" s="13"/>
      <c r="WOC52" s="13"/>
      <c r="WOD52" s="13"/>
      <c r="WOE52" s="13"/>
      <c r="WOF52" s="13"/>
      <c r="WOG52" s="13"/>
      <c r="WOH52" s="13"/>
      <c r="WOI52" s="13"/>
      <c r="WOJ52" s="13"/>
      <c r="WOK52" s="13"/>
      <c r="WOL52" s="13"/>
      <c r="WOM52" s="13"/>
      <c r="WON52" s="13"/>
      <c r="WOO52" s="13"/>
      <c r="WOP52" s="13"/>
      <c r="WOQ52" s="13"/>
      <c r="WOR52" s="13"/>
      <c r="WOS52" s="13"/>
      <c r="WOT52" s="13"/>
      <c r="WOU52" s="13"/>
      <c r="WOV52" s="13"/>
      <c r="WOW52" s="13"/>
      <c r="WOX52" s="13"/>
      <c r="WOY52" s="13"/>
      <c r="WOZ52" s="13"/>
      <c r="WPA52" s="13"/>
      <c r="WPB52" s="13"/>
      <c r="WPC52" s="13"/>
      <c r="WPD52" s="13"/>
      <c r="WPE52" s="13"/>
      <c r="WPF52" s="13"/>
      <c r="WPG52" s="13"/>
      <c r="WPH52" s="13"/>
      <c r="WPI52" s="13"/>
      <c r="WPJ52" s="13"/>
      <c r="WPK52" s="13"/>
      <c r="WPL52" s="13"/>
      <c r="WPM52" s="13"/>
      <c r="WPN52" s="13"/>
      <c r="WPO52" s="13"/>
      <c r="WPP52" s="13"/>
      <c r="WPQ52" s="13"/>
      <c r="WPR52" s="13"/>
      <c r="WPS52" s="13"/>
      <c r="WPT52" s="13"/>
      <c r="WPU52" s="13"/>
      <c r="WPV52" s="13"/>
      <c r="WPW52" s="13"/>
      <c r="WPX52" s="13"/>
      <c r="WPY52" s="13"/>
      <c r="WPZ52" s="13"/>
      <c r="WQA52" s="13"/>
      <c r="WQB52" s="13"/>
      <c r="WQC52" s="13"/>
      <c r="WQD52" s="13"/>
      <c r="WQE52" s="13"/>
      <c r="WQF52" s="13"/>
      <c r="WQG52" s="13"/>
      <c r="WQH52" s="13"/>
      <c r="WQI52" s="13"/>
      <c r="WQJ52" s="13"/>
      <c r="WQK52" s="13"/>
      <c r="WQL52" s="13"/>
      <c r="WQM52" s="13"/>
      <c r="WQN52" s="13"/>
      <c r="WQO52" s="13"/>
      <c r="WQP52" s="13"/>
      <c r="WQQ52" s="13"/>
      <c r="WQR52" s="13"/>
      <c r="WQS52" s="13"/>
      <c r="WQT52" s="13"/>
      <c r="WQU52" s="13"/>
      <c r="WQV52" s="13"/>
      <c r="WQW52" s="13"/>
      <c r="WQX52" s="13"/>
      <c r="WQY52" s="13"/>
      <c r="WQZ52" s="13"/>
      <c r="WRA52" s="13"/>
      <c r="WRB52" s="13"/>
      <c r="WRC52" s="13"/>
      <c r="WRD52" s="13"/>
      <c r="WRE52" s="13"/>
      <c r="WRF52" s="13"/>
      <c r="WRG52" s="13"/>
      <c r="WRH52" s="13"/>
      <c r="WRI52" s="13"/>
      <c r="WRJ52" s="13"/>
      <c r="WRK52" s="13"/>
      <c r="WRL52" s="13"/>
      <c r="WRM52" s="13"/>
      <c r="WRN52" s="13"/>
      <c r="WRO52" s="13"/>
      <c r="WRP52" s="13"/>
      <c r="WRQ52" s="13"/>
      <c r="WRR52" s="13"/>
      <c r="WRS52" s="13"/>
      <c r="WRT52" s="13"/>
      <c r="WRU52" s="13"/>
      <c r="WRV52" s="13"/>
      <c r="WRW52" s="13"/>
      <c r="WRX52" s="13"/>
      <c r="WRY52" s="13"/>
      <c r="WRZ52" s="13"/>
      <c r="WSA52" s="13"/>
      <c r="WSB52" s="13"/>
      <c r="WSC52" s="13"/>
      <c r="WSD52" s="13"/>
      <c r="WSE52" s="13"/>
      <c r="WSF52" s="13"/>
      <c r="WSG52" s="13"/>
      <c r="WSH52" s="13"/>
      <c r="WSI52" s="13"/>
      <c r="WSJ52" s="13"/>
      <c r="WSK52" s="13"/>
      <c r="WSL52" s="13"/>
      <c r="WSM52" s="13"/>
      <c r="WSN52" s="13"/>
      <c r="WSO52" s="13"/>
      <c r="WSP52" s="13"/>
      <c r="WSQ52" s="13"/>
      <c r="WSR52" s="13"/>
      <c r="WSS52" s="13"/>
      <c r="WST52" s="13"/>
      <c r="WSU52" s="13"/>
      <c r="WSV52" s="13"/>
      <c r="WSW52" s="13"/>
      <c r="WSX52" s="13"/>
      <c r="WSY52" s="13"/>
      <c r="WSZ52" s="13"/>
      <c r="WTA52" s="13"/>
      <c r="WTB52" s="13"/>
      <c r="WTC52" s="13"/>
      <c r="WTD52" s="13"/>
      <c r="WTE52" s="13"/>
      <c r="WTF52" s="13"/>
      <c r="WTG52" s="13"/>
      <c r="WTH52" s="13"/>
      <c r="WTI52" s="13"/>
      <c r="WTJ52" s="13"/>
      <c r="WTK52" s="13"/>
      <c r="WTL52" s="13"/>
      <c r="WTM52" s="13"/>
      <c r="WTN52" s="13"/>
      <c r="WTO52" s="13"/>
      <c r="WTP52" s="13"/>
      <c r="WTQ52" s="13"/>
      <c r="WTR52" s="13"/>
      <c r="WTS52" s="13"/>
      <c r="WTT52" s="13"/>
      <c r="WTU52" s="13"/>
      <c r="WTV52" s="13"/>
      <c r="WTW52" s="13"/>
      <c r="WTX52" s="13"/>
      <c r="WTY52" s="13"/>
      <c r="WTZ52" s="13"/>
      <c r="WUA52" s="13"/>
      <c r="WUB52" s="13"/>
      <c r="WUC52" s="13"/>
      <c r="WUD52" s="13"/>
      <c r="WUE52" s="13"/>
      <c r="WUF52" s="13"/>
      <c r="WUG52" s="13"/>
      <c r="WUH52" s="13"/>
      <c r="WUI52" s="13"/>
      <c r="WUJ52" s="13"/>
      <c r="WUK52" s="13"/>
      <c r="WUL52" s="13"/>
      <c r="WUM52" s="13"/>
      <c r="WUN52" s="13"/>
      <c r="WUO52" s="13"/>
      <c r="WUP52" s="13"/>
      <c r="WUQ52" s="13"/>
      <c r="WUR52" s="13"/>
      <c r="WUS52" s="13"/>
      <c r="WUT52" s="13"/>
      <c r="WUU52" s="13"/>
      <c r="WUV52" s="13"/>
      <c r="WUW52" s="13"/>
      <c r="WUX52" s="13"/>
      <c r="WUY52" s="13"/>
      <c r="WUZ52" s="13"/>
      <c r="WVA52" s="13"/>
      <c r="WVB52" s="13"/>
      <c r="WVC52" s="13"/>
      <c r="WVD52" s="13"/>
      <c r="WVE52" s="13"/>
      <c r="WVF52" s="13"/>
      <c r="WVG52" s="13"/>
      <c r="WVH52" s="13"/>
      <c r="WVI52" s="13"/>
      <c r="WVJ52" s="13"/>
      <c r="WVK52" s="13"/>
      <c r="WVL52" s="13"/>
      <c r="WVM52" s="13"/>
      <c r="WVN52" s="13"/>
      <c r="WVO52" s="13"/>
      <c r="WVP52" s="13"/>
      <c r="WVQ52" s="13"/>
      <c r="WVR52" s="13"/>
      <c r="WVS52" s="13"/>
      <c r="WVT52" s="13"/>
      <c r="WVU52" s="13"/>
      <c r="WVV52" s="13"/>
      <c r="WVW52" s="13"/>
      <c r="WVX52" s="13"/>
      <c r="WVY52" s="13"/>
      <c r="WVZ52" s="13"/>
      <c r="WWA52" s="13"/>
      <c r="WWB52" s="13"/>
      <c r="WWC52" s="13"/>
      <c r="WWD52" s="13"/>
      <c r="WWE52" s="13"/>
      <c r="WWF52" s="13"/>
      <c r="WWG52" s="13"/>
      <c r="WWH52" s="13"/>
      <c r="WWI52" s="13"/>
      <c r="WWJ52" s="13"/>
      <c r="WWK52" s="13"/>
      <c r="WWL52" s="13"/>
      <c r="WWM52" s="13"/>
      <c r="WWN52" s="13"/>
      <c r="WWO52" s="13"/>
      <c r="WWP52" s="13"/>
      <c r="WWQ52" s="13"/>
      <c r="WWR52" s="13"/>
      <c r="WWS52" s="13"/>
      <c r="WWT52" s="13"/>
      <c r="WWU52" s="13"/>
      <c r="WWV52" s="13"/>
      <c r="WWW52" s="13"/>
      <c r="WWX52" s="13"/>
      <c r="WWY52" s="13"/>
      <c r="WWZ52" s="13"/>
      <c r="WXA52" s="13"/>
      <c r="WXB52" s="13"/>
      <c r="WXC52" s="13"/>
      <c r="WXD52" s="13"/>
      <c r="WXE52" s="13"/>
      <c r="WXF52" s="13"/>
      <c r="WXG52" s="13"/>
      <c r="WXH52" s="13"/>
      <c r="WXI52" s="13"/>
      <c r="WXJ52" s="13"/>
      <c r="WXK52" s="13"/>
      <c r="WXL52" s="13"/>
      <c r="WXM52" s="13"/>
      <c r="WXN52" s="13"/>
      <c r="WXO52" s="13"/>
      <c r="WXP52" s="13"/>
      <c r="WXQ52" s="13"/>
      <c r="WXR52" s="13"/>
      <c r="WXS52" s="13"/>
      <c r="WXT52" s="13"/>
      <c r="WXU52" s="13"/>
      <c r="WXV52" s="13"/>
      <c r="WXW52" s="13"/>
      <c r="WXX52" s="13"/>
      <c r="WXY52" s="13"/>
      <c r="WXZ52" s="13"/>
      <c r="WYA52" s="13"/>
      <c r="WYB52" s="13"/>
      <c r="WYC52" s="13"/>
      <c r="WYD52" s="13"/>
      <c r="WYE52" s="13"/>
      <c r="WYF52" s="13"/>
      <c r="WYG52" s="13"/>
      <c r="WYH52" s="13"/>
      <c r="WYI52" s="13"/>
      <c r="WYJ52" s="13"/>
      <c r="WYK52" s="13"/>
      <c r="WYL52" s="13"/>
      <c r="WYM52" s="13"/>
      <c r="WYN52" s="13"/>
      <c r="WYO52" s="13"/>
      <c r="WYP52" s="13"/>
      <c r="WYQ52" s="13"/>
      <c r="WYR52" s="13"/>
      <c r="WYS52" s="13"/>
      <c r="WYT52" s="13"/>
      <c r="WYU52" s="13"/>
      <c r="WYV52" s="13"/>
      <c r="WYW52" s="13"/>
      <c r="WYX52" s="13"/>
      <c r="WYY52" s="13"/>
      <c r="WYZ52" s="13"/>
      <c r="WZA52" s="13"/>
      <c r="WZB52" s="13"/>
      <c r="WZC52" s="13"/>
      <c r="WZD52" s="13"/>
      <c r="WZE52" s="13"/>
      <c r="WZF52" s="13"/>
      <c r="WZG52" s="13"/>
      <c r="WZH52" s="13"/>
      <c r="WZI52" s="13"/>
      <c r="WZJ52" s="13"/>
      <c r="WZK52" s="13"/>
      <c r="WZL52" s="13"/>
      <c r="WZM52" s="13"/>
      <c r="WZN52" s="13"/>
      <c r="WZO52" s="13"/>
      <c r="WZP52" s="13"/>
      <c r="WZQ52" s="13"/>
      <c r="WZR52" s="13"/>
      <c r="WZS52" s="13"/>
      <c r="WZT52" s="13"/>
      <c r="WZU52" s="13"/>
      <c r="WZV52" s="13"/>
      <c r="WZW52" s="13"/>
      <c r="WZX52" s="13"/>
      <c r="WZY52" s="13"/>
      <c r="WZZ52" s="13"/>
      <c r="XAA52" s="13"/>
      <c r="XAB52" s="13"/>
      <c r="XAC52" s="13"/>
      <c r="XAD52" s="13"/>
      <c r="XAE52" s="13"/>
      <c r="XAF52" s="13"/>
      <c r="XAG52" s="13"/>
      <c r="XAH52" s="13"/>
      <c r="XAI52" s="13"/>
      <c r="XAJ52" s="13"/>
      <c r="XAK52" s="13"/>
      <c r="XAL52" s="13"/>
      <c r="XAM52" s="13"/>
      <c r="XAN52" s="13"/>
      <c r="XAO52" s="13"/>
      <c r="XAP52" s="13"/>
      <c r="XAQ52" s="13"/>
      <c r="XAR52" s="13"/>
      <c r="XAS52" s="13"/>
      <c r="XAT52" s="13"/>
      <c r="XAU52" s="13"/>
      <c r="XAV52" s="13"/>
      <c r="XAW52" s="13"/>
      <c r="XAX52" s="13"/>
      <c r="XAY52" s="13"/>
      <c r="XAZ52" s="13"/>
      <c r="XBA52" s="13"/>
      <c r="XBB52" s="13"/>
      <c r="XBC52" s="13"/>
      <c r="XBD52" s="13"/>
      <c r="XBE52" s="13"/>
      <c r="XBF52" s="13"/>
      <c r="XBG52" s="13"/>
      <c r="XBH52" s="13"/>
      <c r="XBI52" s="13"/>
      <c r="XBJ52" s="13"/>
      <c r="XBK52" s="13"/>
      <c r="XBL52" s="13"/>
      <c r="XBM52" s="13"/>
      <c r="XBN52" s="13"/>
      <c r="XBO52" s="13"/>
      <c r="XBP52" s="13"/>
      <c r="XBQ52" s="13"/>
      <c r="XBR52" s="13"/>
      <c r="XBS52" s="13"/>
      <c r="XBT52" s="13"/>
      <c r="XBU52" s="13"/>
      <c r="XBV52" s="13"/>
      <c r="XBW52" s="13"/>
      <c r="XBX52" s="13"/>
      <c r="XBY52" s="13"/>
      <c r="XBZ52" s="13"/>
      <c r="XCA52" s="13"/>
      <c r="XCB52" s="13"/>
      <c r="XCC52" s="13"/>
      <c r="XCD52" s="13"/>
      <c r="XCE52" s="13"/>
      <c r="XCF52" s="13"/>
      <c r="XCG52" s="13"/>
      <c r="XCH52" s="13"/>
      <c r="XCI52" s="13"/>
      <c r="XCJ52" s="13"/>
      <c r="XCK52" s="13"/>
      <c r="XCL52" s="13"/>
      <c r="XCM52" s="13"/>
      <c r="XCN52" s="13"/>
      <c r="XCO52" s="13"/>
      <c r="XCP52" s="13"/>
      <c r="XCQ52" s="13"/>
      <c r="XCR52" s="13"/>
      <c r="XCS52" s="13"/>
      <c r="XCT52" s="13"/>
      <c r="XCU52" s="13"/>
      <c r="XCV52" s="13"/>
      <c r="XCW52" s="13"/>
      <c r="XCX52" s="13"/>
      <c r="XCY52" s="13"/>
      <c r="XCZ52" s="13"/>
      <c r="XDA52" s="13"/>
      <c r="XDB52" s="13"/>
      <c r="XDC52" s="13"/>
      <c r="XDD52" s="13"/>
      <c r="XDE52" s="13"/>
      <c r="XDF52" s="13"/>
      <c r="XDG52" s="13"/>
      <c r="XDH52" s="13"/>
      <c r="XDI52" s="13"/>
      <c r="XDJ52" s="13"/>
      <c r="XDK52" s="13"/>
      <c r="XDL52" s="13"/>
      <c r="XDM52" s="13"/>
      <c r="XDN52" s="13"/>
      <c r="XDO52" s="13"/>
      <c r="XDP52" s="13"/>
      <c r="XDQ52" s="13"/>
      <c r="XDR52" s="13"/>
      <c r="XDS52" s="13"/>
      <c r="XDT52" s="13"/>
      <c r="XDU52" s="13"/>
      <c r="XDV52" s="13"/>
      <c r="XDW52" s="13"/>
      <c r="XDX52" s="13"/>
      <c r="XDY52" s="13"/>
      <c r="XDZ52" s="13"/>
      <c r="XEA52" s="13"/>
      <c r="XEB52" s="13"/>
      <c r="XEC52" s="13"/>
      <c r="XED52" s="13"/>
      <c r="XEE52" s="13"/>
      <c r="XEF52" s="13"/>
      <c r="XEG52" s="13"/>
      <c r="XEH52" s="13"/>
      <c r="XEI52" s="13"/>
      <c r="XEJ52" s="13"/>
      <c r="XEK52" s="13"/>
      <c r="XEL52" s="13"/>
      <c r="XEM52" s="13"/>
      <c r="XEN52" s="13"/>
      <c r="XEO52" s="13"/>
      <c r="XEP52" s="13"/>
      <c r="XEQ52" s="13"/>
      <c r="XER52" s="13"/>
      <c r="XES52" s="13"/>
      <c r="XET52" s="13"/>
      <c r="XEU52" s="13"/>
      <c r="XEV52" s="13"/>
      <c r="XEW52" s="13"/>
      <c r="XEX52" s="13"/>
      <c r="XEY52" s="13"/>
      <c r="XEZ52" s="13"/>
      <c r="XFA52" s="13"/>
      <c r="XFB52" s="13"/>
      <c r="XFC52" s="13"/>
      <c r="XFD52" s="13"/>
    </row>
    <row r="53" spans="1:16384" ht="31.5">
      <c r="A53" s="61"/>
      <c r="B53" s="35" t="s">
        <v>239</v>
      </c>
      <c r="C53" s="46" t="s">
        <v>18</v>
      </c>
      <c r="D53" s="43">
        <v>93</v>
      </c>
      <c r="E53" s="43">
        <v>100.5</v>
      </c>
      <c r="F53" s="43">
        <v>100.5</v>
      </c>
      <c r="G53" s="43">
        <v>100.5</v>
      </c>
      <c r="H53" s="43">
        <v>100.5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  <c r="AMK53" s="13"/>
      <c r="AML53" s="13"/>
      <c r="AMM53" s="13"/>
      <c r="AMN53" s="13"/>
      <c r="AMO53" s="13"/>
      <c r="AMP53" s="13"/>
      <c r="AMQ53" s="13"/>
      <c r="AMR53" s="13"/>
      <c r="AMS53" s="13"/>
      <c r="AMT53" s="13"/>
      <c r="AMU53" s="13"/>
      <c r="AMV53" s="13"/>
      <c r="AMW53" s="13"/>
      <c r="AMX53" s="13"/>
      <c r="AMY53" s="13"/>
      <c r="AMZ53" s="13"/>
      <c r="ANA53" s="13"/>
      <c r="ANB53" s="13"/>
      <c r="ANC53" s="13"/>
      <c r="AND53" s="13"/>
      <c r="ANE53" s="13"/>
      <c r="ANF53" s="13"/>
      <c r="ANG53" s="13"/>
      <c r="ANH53" s="13"/>
      <c r="ANI53" s="13"/>
      <c r="ANJ53" s="13"/>
      <c r="ANK53" s="13"/>
      <c r="ANL53" s="13"/>
      <c r="ANM53" s="13"/>
      <c r="ANN53" s="13"/>
      <c r="ANO53" s="13"/>
      <c r="ANP53" s="13"/>
      <c r="ANQ53" s="13"/>
      <c r="ANR53" s="13"/>
      <c r="ANS53" s="13"/>
      <c r="ANT53" s="13"/>
      <c r="ANU53" s="13"/>
      <c r="ANV53" s="13"/>
      <c r="ANW53" s="13"/>
      <c r="ANX53" s="13"/>
      <c r="ANY53" s="13"/>
      <c r="ANZ53" s="13"/>
      <c r="AOA53" s="13"/>
      <c r="AOB53" s="13"/>
      <c r="AOC53" s="13"/>
      <c r="AOD53" s="13"/>
      <c r="AOE53" s="13"/>
      <c r="AOF53" s="13"/>
      <c r="AOG53" s="13"/>
      <c r="AOH53" s="13"/>
      <c r="AOI53" s="13"/>
      <c r="AOJ53" s="13"/>
      <c r="AOK53" s="13"/>
      <c r="AOL53" s="13"/>
      <c r="AOM53" s="13"/>
      <c r="AON53" s="13"/>
      <c r="AOO53" s="13"/>
      <c r="AOP53" s="13"/>
      <c r="AOQ53" s="13"/>
      <c r="AOR53" s="13"/>
      <c r="AOS53" s="13"/>
      <c r="AOT53" s="13"/>
      <c r="AOU53" s="13"/>
      <c r="AOV53" s="13"/>
      <c r="AOW53" s="13"/>
      <c r="AOX53" s="13"/>
      <c r="AOY53" s="13"/>
      <c r="AOZ53" s="13"/>
      <c r="APA53" s="13"/>
      <c r="APB53" s="13"/>
      <c r="APC53" s="13"/>
      <c r="APD53" s="13"/>
      <c r="APE53" s="13"/>
      <c r="APF53" s="13"/>
      <c r="APG53" s="13"/>
      <c r="APH53" s="13"/>
      <c r="API53" s="13"/>
      <c r="APJ53" s="13"/>
      <c r="APK53" s="13"/>
      <c r="APL53" s="13"/>
      <c r="APM53" s="13"/>
      <c r="APN53" s="13"/>
      <c r="APO53" s="13"/>
      <c r="APP53" s="13"/>
      <c r="APQ53" s="13"/>
      <c r="APR53" s="13"/>
      <c r="APS53" s="13"/>
      <c r="APT53" s="13"/>
      <c r="APU53" s="13"/>
      <c r="APV53" s="13"/>
      <c r="APW53" s="13"/>
      <c r="APX53" s="13"/>
      <c r="APY53" s="13"/>
      <c r="APZ53" s="13"/>
      <c r="AQA53" s="13"/>
      <c r="AQB53" s="13"/>
      <c r="AQC53" s="13"/>
      <c r="AQD53" s="13"/>
      <c r="AQE53" s="13"/>
      <c r="AQF53" s="13"/>
      <c r="AQG53" s="13"/>
      <c r="AQH53" s="13"/>
      <c r="AQI53" s="13"/>
      <c r="AQJ53" s="13"/>
      <c r="AQK53" s="13"/>
      <c r="AQL53" s="13"/>
      <c r="AQM53" s="13"/>
      <c r="AQN53" s="13"/>
      <c r="AQO53" s="13"/>
      <c r="AQP53" s="13"/>
      <c r="AQQ53" s="13"/>
      <c r="AQR53" s="13"/>
      <c r="AQS53" s="13"/>
      <c r="AQT53" s="13"/>
      <c r="AQU53" s="13"/>
      <c r="AQV53" s="13"/>
      <c r="AQW53" s="13"/>
      <c r="AQX53" s="13"/>
      <c r="AQY53" s="13"/>
      <c r="AQZ53" s="13"/>
      <c r="ARA53" s="13"/>
      <c r="ARB53" s="13"/>
      <c r="ARC53" s="13"/>
      <c r="ARD53" s="13"/>
      <c r="ARE53" s="13"/>
      <c r="ARF53" s="13"/>
      <c r="ARG53" s="13"/>
      <c r="ARH53" s="13"/>
      <c r="ARI53" s="13"/>
      <c r="ARJ53" s="13"/>
      <c r="ARK53" s="13"/>
      <c r="ARL53" s="13"/>
      <c r="ARM53" s="13"/>
      <c r="ARN53" s="13"/>
      <c r="ARO53" s="13"/>
      <c r="ARP53" s="13"/>
      <c r="ARQ53" s="13"/>
      <c r="ARR53" s="13"/>
      <c r="ARS53" s="13"/>
      <c r="ART53" s="13"/>
      <c r="ARU53" s="13"/>
      <c r="ARV53" s="13"/>
      <c r="ARW53" s="13"/>
      <c r="ARX53" s="13"/>
      <c r="ARY53" s="13"/>
      <c r="ARZ53" s="13"/>
      <c r="ASA53" s="13"/>
      <c r="ASB53" s="13"/>
      <c r="ASC53" s="13"/>
      <c r="ASD53" s="13"/>
      <c r="ASE53" s="13"/>
      <c r="ASF53" s="13"/>
      <c r="ASG53" s="13"/>
      <c r="ASH53" s="13"/>
      <c r="ASI53" s="13"/>
      <c r="ASJ53" s="13"/>
      <c r="ASK53" s="13"/>
      <c r="ASL53" s="13"/>
      <c r="ASM53" s="13"/>
      <c r="ASN53" s="13"/>
      <c r="ASO53" s="13"/>
      <c r="ASP53" s="13"/>
      <c r="ASQ53" s="13"/>
      <c r="ASR53" s="13"/>
      <c r="ASS53" s="13"/>
      <c r="AST53" s="13"/>
      <c r="ASU53" s="13"/>
      <c r="ASV53" s="13"/>
      <c r="ASW53" s="13"/>
      <c r="ASX53" s="13"/>
      <c r="ASY53" s="13"/>
      <c r="ASZ53" s="13"/>
      <c r="ATA53" s="13"/>
      <c r="ATB53" s="13"/>
      <c r="ATC53" s="13"/>
      <c r="ATD53" s="13"/>
      <c r="ATE53" s="13"/>
      <c r="ATF53" s="13"/>
      <c r="ATG53" s="13"/>
      <c r="ATH53" s="13"/>
      <c r="ATI53" s="13"/>
      <c r="ATJ53" s="13"/>
      <c r="ATK53" s="13"/>
      <c r="ATL53" s="13"/>
      <c r="ATM53" s="13"/>
      <c r="ATN53" s="13"/>
      <c r="ATO53" s="13"/>
      <c r="ATP53" s="13"/>
      <c r="ATQ53" s="13"/>
      <c r="ATR53" s="13"/>
      <c r="ATS53" s="13"/>
      <c r="ATT53" s="13"/>
      <c r="ATU53" s="13"/>
      <c r="ATV53" s="13"/>
      <c r="ATW53" s="13"/>
      <c r="ATX53" s="13"/>
      <c r="ATY53" s="13"/>
      <c r="ATZ53" s="13"/>
      <c r="AUA53" s="13"/>
      <c r="AUB53" s="13"/>
      <c r="AUC53" s="13"/>
      <c r="AUD53" s="13"/>
      <c r="AUE53" s="13"/>
      <c r="AUF53" s="13"/>
      <c r="AUG53" s="13"/>
      <c r="AUH53" s="13"/>
      <c r="AUI53" s="13"/>
      <c r="AUJ53" s="13"/>
      <c r="AUK53" s="13"/>
      <c r="AUL53" s="13"/>
      <c r="AUM53" s="13"/>
      <c r="AUN53" s="13"/>
      <c r="AUO53" s="13"/>
      <c r="AUP53" s="13"/>
      <c r="AUQ53" s="13"/>
      <c r="AUR53" s="13"/>
      <c r="AUS53" s="13"/>
      <c r="AUT53" s="13"/>
      <c r="AUU53" s="13"/>
      <c r="AUV53" s="13"/>
      <c r="AUW53" s="13"/>
      <c r="AUX53" s="13"/>
      <c r="AUY53" s="13"/>
      <c r="AUZ53" s="13"/>
      <c r="AVA53" s="13"/>
      <c r="AVB53" s="13"/>
      <c r="AVC53" s="13"/>
      <c r="AVD53" s="13"/>
      <c r="AVE53" s="13"/>
      <c r="AVF53" s="13"/>
      <c r="AVG53" s="13"/>
      <c r="AVH53" s="13"/>
      <c r="AVI53" s="13"/>
      <c r="AVJ53" s="13"/>
      <c r="AVK53" s="13"/>
      <c r="AVL53" s="13"/>
      <c r="AVM53" s="13"/>
      <c r="AVN53" s="13"/>
      <c r="AVO53" s="13"/>
      <c r="AVP53" s="13"/>
      <c r="AVQ53" s="13"/>
      <c r="AVR53" s="13"/>
      <c r="AVS53" s="13"/>
      <c r="AVT53" s="13"/>
      <c r="AVU53" s="13"/>
      <c r="AVV53" s="13"/>
      <c r="AVW53" s="13"/>
      <c r="AVX53" s="13"/>
      <c r="AVY53" s="13"/>
      <c r="AVZ53" s="13"/>
      <c r="AWA53" s="13"/>
      <c r="AWB53" s="13"/>
      <c r="AWC53" s="13"/>
      <c r="AWD53" s="13"/>
      <c r="AWE53" s="13"/>
      <c r="AWF53" s="13"/>
      <c r="AWG53" s="13"/>
      <c r="AWH53" s="13"/>
      <c r="AWI53" s="13"/>
      <c r="AWJ53" s="13"/>
      <c r="AWK53" s="13"/>
      <c r="AWL53" s="13"/>
      <c r="AWM53" s="13"/>
      <c r="AWN53" s="13"/>
      <c r="AWO53" s="13"/>
      <c r="AWP53" s="13"/>
      <c r="AWQ53" s="13"/>
      <c r="AWR53" s="13"/>
      <c r="AWS53" s="13"/>
      <c r="AWT53" s="13"/>
      <c r="AWU53" s="13"/>
      <c r="AWV53" s="13"/>
      <c r="AWW53" s="13"/>
      <c r="AWX53" s="13"/>
      <c r="AWY53" s="13"/>
      <c r="AWZ53" s="13"/>
      <c r="AXA53" s="13"/>
      <c r="AXB53" s="13"/>
      <c r="AXC53" s="13"/>
      <c r="AXD53" s="13"/>
      <c r="AXE53" s="13"/>
      <c r="AXF53" s="13"/>
      <c r="AXG53" s="13"/>
      <c r="AXH53" s="13"/>
      <c r="AXI53" s="13"/>
      <c r="AXJ53" s="13"/>
      <c r="AXK53" s="13"/>
      <c r="AXL53" s="13"/>
      <c r="AXM53" s="13"/>
      <c r="AXN53" s="13"/>
      <c r="AXO53" s="13"/>
      <c r="AXP53" s="13"/>
      <c r="AXQ53" s="13"/>
      <c r="AXR53" s="13"/>
      <c r="AXS53" s="13"/>
      <c r="AXT53" s="13"/>
      <c r="AXU53" s="13"/>
      <c r="AXV53" s="13"/>
      <c r="AXW53" s="13"/>
      <c r="AXX53" s="13"/>
      <c r="AXY53" s="13"/>
      <c r="AXZ53" s="13"/>
      <c r="AYA53" s="13"/>
      <c r="AYB53" s="13"/>
      <c r="AYC53" s="13"/>
      <c r="AYD53" s="13"/>
      <c r="AYE53" s="13"/>
      <c r="AYF53" s="13"/>
      <c r="AYG53" s="13"/>
      <c r="AYH53" s="13"/>
      <c r="AYI53" s="13"/>
      <c r="AYJ53" s="13"/>
      <c r="AYK53" s="13"/>
      <c r="AYL53" s="13"/>
      <c r="AYM53" s="13"/>
      <c r="AYN53" s="13"/>
      <c r="AYO53" s="13"/>
      <c r="AYP53" s="13"/>
      <c r="AYQ53" s="13"/>
      <c r="AYR53" s="13"/>
      <c r="AYS53" s="13"/>
      <c r="AYT53" s="13"/>
      <c r="AYU53" s="13"/>
      <c r="AYV53" s="13"/>
      <c r="AYW53" s="13"/>
      <c r="AYX53" s="13"/>
      <c r="AYY53" s="13"/>
      <c r="AYZ53" s="13"/>
      <c r="AZA53" s="13"/>
      <c r="AZB53" s="13"/>
      <c r="AZC53" s="13"/>
      <c r="AZD53" s="13"/>
      <c r="AZE53" s="13"/>
      <c r="AZF53" s="13"/>
      <c r="AZG53" s="13"/>
      <c r="AZH53" s="13"/>
      <c r="AZI53" s="13"/>
      <c r="AZJ53" s="13"/>
      <c r="AZK53" s="13"/>
      <c r="AZL53" s="13"/>
      <c r="AZM53" s="13"/>
      <c r="AZN53" s="13"/>
      <c r="AZO53" s="13"/>
      <c r="AZP53" s="13"/>
      <c r="AZQ53" s="13"/>
      <c r="AZR53" s="13"/>
      <c r="AZS53" s="13"/>
      <c r="AZT53" s="13"/>
      <c r="AZU53" s="13"/>
      <c r="AZV53" s="13"/>
      <c r="AZW53" s="13"/>
      <c r="AZX53" s="13"/>
      <c r="AZY53" s="13"/>
      <c r="AZZ53" s="13"/>
      <c r="BAA53" s="13"/>
      <c r="BAB53" s="13"/>
      <c r="BAC53" s="13"/>
      <c r="BAD53" s="13"/>
      <c r="BAE53" s="13"/>
      <c r="BAF53" s="13"/>
      <c r="BAG53" s="13"/>
      <c r="BAH53" s="13"/>
      <c r="BAI53" s="13"/>
      <c r="BAJ53" s="13"/>
      <c r="BAK53" s="13"/>
      <c r="BAL53" s="13"/>
      <c r="BAM53" s="13"/>
      <c r="BAN53" s="13"/>
      <c r="BAO53" s="13"/>
      <c r="BAP53" s="13"/>
      <c r="BAQ53" s="13"/>
      <c r="BAR53" s="13"/>
      <c r="BAS53" s="13"/>
      <c r="BAT53" s="13"/>
      <c r="BAU53" s="13"/>
      <c r="BAV53" s="13"/>
      <c r="BAW53" s="13"/>
      <c r="BAX53" s="13"/>
      <c r="BAY53" s="13"/>
      <c r="BAZ53" s="13"/>
      <c r="BBA53" s="13"/>
      <c r="BBB53" s="13"/>
      <c r="BBC53" s="13"/>
      <c r="BBD53" s="13"/>
      <c r="BBE53" s="13"/>
      <c r="BBF53" s="13"/>
      <c r="BBG53" s="13"/>
      <c r="BBH53" s="13"/>
      <c r="BBI53" s="13"/>
      <c r="BBJ53" s="13"/>
      <c r="BBK53" s="13"/>
      <c r="BBL53" s="13"/>
      <c r="BBM53" s="13"/>
      <c r="BBN53" s="13"/>
      <c r="BBO53" s="13"/>
      <c r="BBP53" s="13"/>
      <c r="BBQ53" s="13"/>
      <c r="BBR53" s="13"/>
      <c r="BBS53" s="13"/>
      <c r="BBT53" s="13"/>
      <c r="BBU53" s="13"/>
      <c r="BBV53" s="13"/>
      <c r="BBW53" s="13"/>
      <c r="BBX53" s="13"/>
      <c r="BBY53" s="13"/>
      <c r="BBZ53" s="13"/>
      <c r="BCA53" s="13"/>
      <c r="BCB53" s="13"/>
      <c r="BCC53" s="13"/>
      <c r="BCD53" s="13"/>
      <c r="BCE53" s="13"/>
      <c r="BCF53" s="13"/>
      <c r="BCG53" s="13"/>
      <c r="BCH53" s="13"/>
      <c r="BCI53" s="13"/>
      <c r="BCJ53" s="13"/>
      <c r="BCK53" s="13"/>
      <c r="BCL53" s="13"/>
      <c r="BCM53" s="13"/>
      <c r="BCN53" s="13"/>
      <c r="BCO53" s="13"/>
      <c r="BCP53" s="13"/>
      <c r="BCQ53" s="13"/>
      <c r="BCR53" s="13"/>
      <c r="BCS53" s="13"/>
      <c r="BCT53" s="13"/>
      <c r="BCU53" s="13"/>
      <c r="BCV53" s="13"/>
      <c r="BCW53" s="13"/>
      <c r="BCX53" s="13"/>
      <c r="BCY53" s="13"/>
      <c r="BCZ53" s="13"/>
      <c r="BDA53" s="13"/>
      <c r="BDB53" s="13"/>
      <c r="BDC53" s="13"/>
      <c r="BDD53" s="13"/>
      <c r="BDE53" s="13"/>
      <c r="BDF53" s="13"/>
      <c r="BDG53" s="13"/>
      <c r="BDH53" s="13"/>
      <c r="BDI53" s="13"/>
      <c r="BDJ53" s="13"/>
      <c r="BDK53" s="13"/>
      <c r="BDL53" s="13"/>
      <c r="BDM53" s="13"/>
      <c r="BDN53" s="13"/>
      <c r="BDO53" s="13"/>
      <c r="BDP53" s="13"/>
      <c r="BDQ53" s="13"/>
      <c r="BDR53" s="13"/>
      <c r="BDS53" s="13"/>
      <c r="BDT53" s="13"/>
      <c r="BDU53" s="13"/>
      <c r="BDV53" s="13"/>
      <c r="BDW53" s="13"/>
      <c r="BDX53" s="13"/>
      <c r="BDY53" s="13"/>
      <c r="BDZ53" s="13"/>
      <c r="BEA53" s="13"/>
      <c r="BEB53" s="13"/>
      <c r="BEC53" s="13"/>
      <c r="BED53" s="13"/>
      <c r="BEE53" s="13"/>
      <c r="BEF53" s="13"/>
      <c r="BEG53" s="13"/>
      <c r="BEH53" s="13"/>
      <c r="BEI53" s="13"/>
      <c r="BEJ53" s="13"/>
      <c r="BEK53" s="13"/>
      <c r="BEL53" s="13"/>
      <c r="BEM53" s="13"/>
      <c r="BEN53" s="13"/>
      <c r="BEO53" s="13"/>
      <c r="BEP53" s="13"/>
      <c r="BEQ53" s="13"/>
      <c r="BER53" s="13"/>
      <c r="BES53" s="13"/>
      <c r="BET53" s="13"/>
      <c r="BEU53" s="13"/>
      <c r="BEV53" s="13"/>
      <c r="BEW53" s="13"/>
      <c r="BEX53" s="13"/>
      <c r="BEY53" s="13"/>
      <c r="BEZ53" s="13"/>
      <c r="BFA53" s="13"/>
      <c r="BFB53" s="13"/>
      <c r="BFC53" s="13"/>
      <c r="BFD53" s="13"/>
      <c r="BFE53" s="13"/>
      <c r="BFF53" s="13"/>
      <c r="BFG53" s="13"/>
      <c r="BFH53" s="13"/>
      <c r="BFI53" s="13"/>
      <c r="BFJ53" s="13"/>
      <c r="BFK53" s="13"/>
      <c r="BFL53" s="13"/>
      <c r="BFM53" s="13"/>
      <c r="BFN53" s="13"/>
      <c r="BFO53" s="13"/>
      <c r="BFP53" s="13"/>
      <c r="BFQ53" s="13"/>
      <c r="BFR53" s="13"/>
      <c r="BFS53" s="13"/>
      <c r="BFT53" s="13"/>
      <c r="BFU53" s="13"/>
      <c r="BFV53" s="13"/>
      <c r="BFW53" s="13"/>
      <c r="BFX53" s="13"/>
      <c r="BFY53" s="13"/>
      <c r="BFZ53" s="13"/>
      <c r="BGA53" s="13"/>
      <c r="BGB53" s="13"/>
      <c r="BGC53" s="13"/>
      <c r="BGD53" s="13"/>
      <c r="BGE53" s="13"/>
      <c r="BGF53" s="13"/>
      <c r="BGG53" s="13"/>
      <c r="BGH53" s="13"/>
      <c r="BGI53" s="13"/>
      <c r="BGJ53" s="13"/>
      <c r="BGK53" s="13"/>
      <c r="BGL53" s="13"/>
      <c r="BGM53" s="13"/>
      <c r="BGN53" s="13"/>
      <c r="BGO53" s="13"/>
      <c r="BGP53" s="13"/>
      <c r="BGQ53" s="13"/>
      <c r="BGR53" s="13"/>
      <c r="BGS53" s="13"/>
      <c r="BGT53" s="13"/>
      <c r="BGU53" s="13"/>
      <c r="BGV53" s="13"/>
      <c r="BGW53" s="13"/>
      <c r="BGX53" s="13"/>
      <c r="BGY53" s="13"/>
      <c r="BGZ53" s="13"/>
      <c r="BHA53" s="13"/>
      <c r="BHB53" s="13"/>
      <c r="BHC53" s="13"/>
      <c r="BHD53" s="13"/>
      <c r="BHE53" s="13"/>
      <c r="BHF53" s="13"/>
      <c r="BHG53" s="13"/>
      <c r="BHH53" s="13"/>
      <c r="BHI53" s="13"/>
      <c r="BHJ53" s="13"/>
      <c r="BHK53" s="13"/>
      <c r="BHL53" s="13"/>
      <c r="BHM53" s="13"/>
      <c r="BHN53" s="13"/>
      <c r="BHO53" s="13"/>
      <c r="BHP53" s="13"/>
      <c r="BHQ53" s="13"/>
      <c r="BHR53" s="13"/>
      <c r="BHS53" s="13"/>
      <c r="BHT53" s="13"/>
      <c r="BHU53" s="13"/>
      <c r="BHV53" s="13"/>
      <c r="BHW53" s="13"/>
      <c r="BHX53" s="13"/>
      <c r="BHY53" s="13"/>
      <c r="BHZ53" s="13"/>
      <c r="BIA53" s="13"/>
      <c r="BIB53" s="13"/>
      <c r="BIC53" s="13"/>
      <c r="BID53" s="13"/>
      <c r="BIE53" s="13"/>
      <c r="BIF53" s="13"/>
      <c r="BIG53" s="13"/>
      <c r="BIH53" s="13"/>
      <c r="BII53" s="13"/>
      <c r="BIJ53" s="13"/>
      <c r="BIK53" s="13"/>
      <c r="BIL53" s="13"/>
      <c r="BIM53" s="13"/>
      <c r="BIN53" s="13"/>
      <c r="BIO53" s="13"/>
      <c r="BIP53" s="13"/>
      <c r="BIQ53" s="13"/>
      <c r="BIR53" s="13"/>
      <c r="BIS53" s="13"/>
      <c r="BIT53" s="13"/>
      <c r="BIU53" s="13"/>
      <c r="BIV53" s="13"/>
      <c r="BIW53" s="13"/>
      <c r="BIX53" s="13"/>
      <c r="BIY53" s="13"/>
      <c r="BIZ53" s="13"/>
      <c r="BJA53" s="13"/>
      <c r="BJB53" s="13"/>
      <c r="BJC53" s="13"/>
      <c r="BJD53" s="13"/>
      <c r="BJE53" s="13"/>
      <c r="BJF53" s="13"/>
      <c r="BJG53" s="13"/>
      <c r="BJH53" s="13"/>
      <c r="BJI53" s="13"/>
      <c r="BJJ53" s="13"/>
      <c r="BJK53" s="13"/>
      <c r="BJL53" s="13"/>
      <c r="BJM53" s="13"/>
      <c r="BJN53" s="13"/>
      <c r="BJO53" s="13"/>
      <c r="BJP53" s="13"/>
      <c r="BJQ53" s="13"/>
      <c r="BJR53" s="13"/>
      <c r="BJS53" s="13"/>
      <c r="BJT53" s="13"/>
      <c r="BJU53" s="13"/>
      <c r="BJV53" s="13"/>
      <c r="BJW53" s="13"/>
      <c r="BJX53" s="13"/>
      <c r="BJY53" s="13"/>
      <c r="BJZ53" s="13"/>
      <c r="BKA53" s="13"/>
      <c r="BKB53" s="13"/>
      <c r="BKC53" s="13"/>
      <c r="BKD53" s="13"/>
      <c r="BKE53" s="13"/>
      <c r="BKF53" s="13"/>
      <c r="BKG53" s="13"/>
      <c r="BKH53" s="13"/>
      <c r="BKI53" s="13"/>
      <c r="BKJ53" s="13"/>
      <c r="BKK53" s="13"/>
      <c r="BKL53" s="13"/>
      <c r="BKM53" s="13"/>
      <c r="BKN53" s="13"/>
      <c r="BKO53" s="13"/>
      <c r="BKP53" s="13"/>
      <c r="BKQ53" s="13"/>
      <c r="BKR53" s="13"/>
      <c r="BKS53" s="13"/>
      <c r="BKT53" s="13"/>
      <c r="BKU53" s="13"/>
      <c r="BKV53" s="13"/>
      <c r="BKW53" s="13"/>
      <c r="BKX53" s="13"/>
      <c r="BKY53" s="13"/>
      <c r="BKZ53" s="13"/>
      <c r="BLA53" s="13"/>
      <c r="BLB53" s="13"/>
      <c r="BLC53" s="13"/>
      <c r="BLD53" s="13"/>
      <c r="BLE53" s="13"/>
      <c r="BLF53" s="13"/>
      <c r="BLG53" s="13"/>
      <c r="BLH53" s="13"/>
      <c r="BLI53" s="13"/>
      <c r="BLJ53" s="13"/>
      <c r="BLK53" s="13"/>
      <c r="BLL53" s="13"/>
      <c r="BLM53" s="13"/>
      <c r="BLN53" s="13"/>
      <c r="BLO53" s="13"/>
      <c r="BLP53" s="13"/>
      <c r="BLQ53" s="13"/>
      <c r="BLR53" s="13"/>
      <c r="BLS53" s="13"/>
      <c r="BLT53" s="13"/>
      <c r="BLU53" s="13"/>
      <c r="BLV53" s="13"/>
      <c r="BLW53" s="13"/>
      <c r="BLX53" s="13"/>
      <c r="BLY53" s="13"/>
      <c r="BLZ53" s="13"/>
      <c r="BMA53" s="13"/>
      <c r="BMB53" s="13"/>
      <c r="BMC53" s="13"/>
      <c r="BMD53" s="13"/>
      <c r="BME53" s="13"/>
      <c r="BMF53" s="13"/>
      <c r="BMG53" s="13"/>
      <c r="BMH53" s="13"/>
      <c r="BMI53" s="13"/>
      <c r="BMJ53" s="13"/>
      <c r="BMK53" s="13"/>
      <c r="BML53" s="13"/>
      <c r="BMM53" s="13"/>
      <c r="BMN53" s="13"/>
      <c r="BMO53" s="13"/>
      <c r="BMP53" s="13"/>
      <c r="BMQ53" s="13"/>
      <c r="BMR53" s="13"/>
      <c r="BMS53" s="13"/>
      <c r="BMT53" s="13"/>
      <c r="BMU53" s="13"/>
      <c r="BMV53" s="13"/>
      <c r="BMW53" s="13"/>
      <c r="BMX53" s="13"/>
      <c r="BMY53" s="13"/>
      <c r="BMZ53" s="13"/>
      <c r="BNA53" s="13"/>
      <c r="BNB53" s="13"/>
      <c r="BNC53" s="13"/>
      <c r="BND53" s="13"/>
      <c r="BNE53" s="13"/>
      <c r="BNF53" s="13"/>
      <c r="BNG53" s="13"/>
      <c r="BNH53" s="13"/>
      <c r="BNI53" s="13"/>
      <c r="BNJ53" s="13"/>
      <c r="BNK53" s="13"/>
      <c r="BNL53" s="13"/>
      <c r="BNM53" s="13"/>
      <c r="BNN53" s="13"/>
      <c r="BNO53" s="13"/>
      <c r="BNP53" s="13"/>
      <c r="BNQ53" s="13"/>
      <c r="BNR53" s="13"/>
      <c r="BNS53" s="13"/>
      <c r="BNT53" s="13"/>
      <c r="BNU53" s="13"/>
      <c r="BNV53" s="13"/>
      <c r="BNW53" s="13"/>
      <c r="BNX53" s="13"/>
      <c r="BNY53" s="13"/>
      <c r="BNZ53" s="13"/>
      <c r="BOA53" s="13"/>
      <c r="BOB53" s="13"/>
      <c r="BOC53" s="13"/>
      <c r="BOD53" s="13"/>
      <c r="BOE53" s="13"/>
      <c r="BOF53" s="13"/>
      <c r="BOG53" s="13"/>
      <c r="BOH53" s="13"/>
      <c r="BOI53" s="13"/>
      <c r="BOJ53" s="13"/>
      <c r="BOK53" s="13"/>
      <c r="BOL53" s="13"/>
      <c r="BOM53" s="13"/>
      <c r="BON53" s="13"/>
      <c r="BOO53" s="13"/>
      <c r="BOP53" s="13"/>
      <c r="BOQ53" s="13"/>
      <c r="BOR53" s="13"/>
      <c r="BOS53" s="13"/>
      <c r="BOT53" s="13"/>
      <c r="BOU53" s="13"/>
      <c r="BOV53" s="13"/>
      <c r="BOW53" s="13"/>
      <c r="BOX53" s="13"/>
      <c r="BOY53" s="13"/>
      <c r="BOZ53" s="13"/>
      <c r="BPA53" s="13"/>
      <c r="BPB53" s="13"/>
      <c r="BPC53" s="13"/>
      <c r="BPD53" s="13"/>
      <c r="BPE53" s="13"/>
      <c r="BPF53" s="13"/>
      <c r="BPG53" s="13"/>
      <c r="BPH53" s="13"/>
      <c r="BPI53" s="13"/>
      <c r="BPJ53" s="13"/>
      <c r="BPK53" s="13"/>
      <c r="BPL53" s="13"/>
      <c r="BPM53" s="13"/>
      <c r="BPN53" s="13"/>
      <c r="BPO53" s="13"/>
      <c r="BPP53" s="13"/>
      <c r="BPQ53" s="13"/>
      <c r="BPR53" s="13"/>
      <c r="BPS53" s="13"/>
      <c r="BPT53" s="13"/>
      <c r="BPU53" s="13"/>
      <c r="BPV53" s="13"/>
      <c r="BPW53" s="13"/>
      <c r="BPX53" s="13"/>
      <c r="BPY53" s="13"/>
      <c r="BPZ53" s="13"/>
      <c r="BQA53" s="13"/>
      <c r="BQB53" s="13"/>
      <c r="BQC53" s="13"/>
      <c r="BQD53" s="13"/>
      <c r="BQE53" s="13"/>
      <c r="BQF53" s="13"/>
      <c r="BQG53" s="13"/>
      <c r="BQH53" s="13"/>
      <c r="BQI53" s="13"/>
      <c r="BQJ53" s="13"/>
      <c r="BQK53" s="13"/>
      <c r="BQL53" s="13"/>
      <c r="BQM53" s="13"/>
      <c r="BQN53" s="13"/>
      <c r="BQO53" s="13"/>
      <c r="BQP53" s="13"/>
      <c r="BQQ53" s="13"/>
      <c r="BQR53" s="13"/>
      <c r="BQS53" s="13"/>
      <c r="BQT53" s="13"/>
      <c r="BQU53" s="13"/>
      <c r="BQV53" s="13"/>
      <c r="BQW53" s="13"/>
      <c r="BQX53" s="13"/>
      <c r="BQY53" s="13"/>
      <c r="BQZ53" s="13"/>
      <c r="BRA53" s="13"/>
      <c r="BRB53" s="13"/>
      <c r="BRC53" s="13"/>
      <c r="BRD53" s="13"/>
      <c r="BRE53" s="13"/>
      <c r="BRF53" s="13"/>
      <c r="BRG53" s="13"/>
      <c r="BRH53" s="13"/>
      <c r="BRI53" s="13"/>
      <c r="BRJ53" s="13"/>
      <c r="BRK53" s="13"/>
      <c r="BRL53" s="13"/>
      <c r="BRM53" s="13"/>
      <c r="BRN53" s="13"/>
      <c r="BRO53" s="13"/>
      <c r="BRP53" s="13"/>
      <c r="BRQ53" s="13"/>
      <c r="BRR53" s="13"/>
      <c r="BRS53" s="13"/>
      <c r="BRT53" s="13"/>
      <c r="BRU53" s="13"/>
      <c r="BRV53" s="13"/>
      <c r="BRW53" s="13"/>
      <c r="BRX53" s="13"/>
      <c r="BRY53" s="13"/>
      <c r="BRZ53" s="13"/>
      <c r="BSA53" s="13"/>
      <c r="BSB53" s="13"/>
      <c r="BSC53" s="13"/>
      <c r="BSD53" s="13"/>
      <c r="BSE53" s="13"/>
      <c r="BSF53" s="13"/>
      <c r="BSG53" s="13"/>
      <c r="BSH53" s="13"/>
      <c r="BSI53" s="13"/>
      <c r="BSJ53" s="13"/>
      <c r="BSK53" s="13"/>
      <c r="BSL53" s="13"/>
      <c r="BSM53" s="13"/>
      <c r="BSN53" s="13"/>
      <c r="BSO53" s="13"/>
      <c r="BSP53" s="13"/>
      <c r="BSQ53" s="13"/>
      <c r="BSR53" s="13"/>
      <c r="BSS53" s="13"/>
      <c r="BST53" s="13"/>
      <c r="BSU53" s="13"/>
      <c r="BSV53" s="13"/>
      <c r="BSW53" s="13"/>
      <c r="BSX53" s="13"/>
      <c r="BSY53" s="13"/>
      <c r="BSZ53" s="13"/>
      <c r="BTA53" s="13"/>
      <c r="BTB53" s="13"/>
      <c r="BTC53" s="13"/>
      <c r="BTD53" s="13"/>
      <c r="BTE53" s="13"/>
      <c r="BTF53" s="13"/>
      <c r="BTG53" s="13"/>
      <c r="BTH53" s="13"/>
      <c r="BTI53" s="13"/>
      <c r="BTJ53" s="13"/>
      <c r="BTK53" s="13"/>
      <c r="BTL53" s="13"/>
      <c r="BTM53" s="13"/>
      <c r="BTN53" s="13"/>
      <c r="BTO53" s="13"/>
      <c r="BTP53" s="13"/>
      <c r="BTQ53" s="13"/>
      <c r="BTR53" s="13"/>
      <c r="BTS53" s="13"/>
      <c r="BTT53" s="13"/>
      <c r="BTU53" s="13"/>
      <c r="BTV53" s="13"/>
      <c r="BTW53" s="13"/>
      <c r="BTX53" s="13"/>
      <c r="BTY53" s="13"/>
      <c r="BTZ53" s="13"/>
      <c r="BUA53" s="13"/>
      <c r="BUB53" s="13"/>
      <c r="BUC53" s="13"/>
      <c r="BUD53" s="13"/>
      <c r="BUE53" s="13"/>
      <c r="BUF53" s="13"/>
      <c r="BUG53" s="13"/>
      <c r="BUH53" s="13"/>
      <c r="BUI53" s="13"/>
      <c r="BUJ53" s="13"/>
      <c r="BUK53" s="13"/>
      <c r="BUL53" s="13"/>
      <c r="BUM53" s="13"/>
      <c r="BUN53" s="13"/>
      <c r="BUO53" s="13"/>
      <c r="BUP53" s="13"/>
      <c r="BUQ53" s="13"/>
      <c r="BUR53" s="13"/>
      <c r="BUS53" s="13"/>
      <c r="BUT53" s="13"/>
      <c r="BUU53" s="13"/>
      <c r="BUV53" s="13"/>
      <c r="BUW53" s="13"/>
      <c r="BUX53" s="13"/>
      <c r="BUY53" s="13"/>
      <c r="BUZ53" s="13"/>
      <c r="BVA53" s="13"/>
      <c r="BVB53" s="13"/>
      <c r="BVC53" s="13"/>
      <c r="BVD53" s="13"/>
      <c r="BVE53" s="13"/>
      <c r="BVF53" s="13"/>
      <c r="BVG53" s="13"/>
      <c r="BVH53" s="13"/>
      <c r="BVI53" s="13"/>
      <c r="BVJ53" s="13"/>
      <c r="BVK53" s="13"/>
      <c r="BVL53" s="13"/>
      <c r="BVM53" s="13"/>
      <c r="BVN53" s="13"/>
      <c r="BVO53" s="13"/>
      <c r="BVP53" s="13"/>
      <c r="BVQ53" s="13"/>
      <c r="BVR53" s="13"/>
      <c r="BVS53" s="13"/>
      <c r="BVT53" s="13"/>
      <c r="BVU53" s="13"/>
      <c r="BVV53" s="13"/>
      <c r="BVW53" s="13"/>
      <c r="BVX53" s="13"/>
      <c r="BVY53" s="13"/>
      <c r="BVZ53" s="13"/>
      <c r="BWA53" s="13"/>
      <c r="BWB53" s="13"/>
      <c r="BWC53" s="13"/>
      <c r="BWD53" s="13"/>
      <c r="BWE53" s="13"/>
      <c r="BWF53" s="13"/>
      <c r="BWG53" s="13"/>
      <c r="BWH53" s="13"/>
      <c r="BWI53" s="13"/>
      <c r="BWJ53" s="13"/>
      <c r="BWK53" s="13"/>
      <c r="BWL53" s="13"/>
      <c r="BWM53" s="13"/>
      <c r="BWN53" s="13"/>
      <c r="BWO53" s="13"/>
      <c r="BWP53" s="13"/>
      <c r="BWQ53" s="13"/>
      <c r="BWR53" s="13"/>
      <c r="BWS53" s="13"/>
      <c r="BWT53" s="13"/>
      <c r="BWU53" s="13"/>
      <c r="BWV53" s="13"/>
      <c r="BWW53" s="13"/>
      <c r="BWX53" s="13"/>
      <c r="BWY53" s="13"/>
      <c r="BWZ53" s="13"/>
      <c r="BXA53" s="13"/>
      <c r="BXB53" s="13"/>
      <c r="BXC53" s="13"/>
      <c r="BXD53" s="13"/>
      <c r="BXE53" s="13"/>
      <c r="BXF53" s="13"/>
      <c r="BXG53" s="13"/>
      <c r="BXH53" s="13"/>
      <c r="BXI53" s="13"/>
      <c r="BXJ53" s="13"/>
      <c r="BXK53" s="13"/>
      <c r="BXL53" s="13"/>
      <c r="BXM53" s="13"/>
      <c r="BXN53" s="13"/>
      <c r="BXO53" s="13"/>
      <c r="BXP53" s="13"/>
      <c r="BXQ53" s="13"/>
      <c r="BXR53" s="13"/>
      <c r="BXS53" s="13"/>
      <c r="BXT53" s="13"/>
      <c r="BXU53" s="13"/>
      <c r="BXV53" s="13"/>
      <c r="BXW53" s="13"/>
      <c r="BXX53" s="13"/>
      <c r="BXY53" s="13"/>
      <c r="BXZ53" s="13"/>
      <c r="BYA53" s="13"/>
      <c r="BYB53" s="13"/>
      <c r="BYC53" s="13"/>
      <c r="BYD53" s="13"/>
      <c r="BYE53" s="13"/>
      <c r="BYF53" s="13"/>
      <c r="BYG53" s="13"/>
      <c r="BYH53" s="13"/>
      <c r="BYI53" s="13"/>
      <c r="BYJ53" s="13"/>
      <c r="BYK53" s="13"/>
      <c r="BYL53" s="13"/>
      <c r="BYM53" s="13"/>
      <c r="BYN53" s="13"/>
      <c r="BYO53" s="13"/>
      <c r="BYP53" s="13"/>
      <c r="BYQ53" s="13"/>
      <c r="BYR53" s="13"/>
      <c r="BYS53" s="13"/>
      <c r="BYT53" s="13"/>
      <c r="BYU53" s="13"/>
      <c r="BYV53" s="13"/>
      <c r="BYW53" s="13"/>
      <c r="BYX53" s="13"/>
      <c r="BYY53" s="13"/>
      <c r="BYZ53" s="13"/>
      <c r="BZA53" s="13"/>
      <c r="BZB53" s="13"/>
      <c r="BZC53" s="13"/>
      <c r="BZD53" s="13"/>
      <c r="BZE53" s="13"/>
      <c r="BZF53" s="13"/>
      <c r="BZG53" s="13"/>
      <c r="BZH53" s="13"/>
      <c r="BZI53" s="13"/>
      <c r="BZJ53" s="13"/>
      <c r="BZK53" s="13"/>
      <c r="BZL53" s="13"/>
      <c r="BZM53" s="13"/>
      <c r="BZN53" s="13"/>
      <c r="BZO53" s="13"/>
      <c r="BZP53" s="13"/>
      <c r="BZQ53" s="13"/>
      <c r="BZR53" s="13"/>
      <c r="BZS53" s="13"/>
      <c r="BZT53" s="13"/>
      <c r="BZU53" s="13"/>
      <c r="BZV53" s="13"/>
      <c r="BZW53" s="13"/>
      <c r="BZX53" s="13"/>
      <c r="BZY53" s="13"/>
      <c r="BZZ53" s="13"/>
      <c r="CAA53" s="13"/>
      <c r="CAB53" s="13"/>
      <c r="CAC53" s="13"/>
      <c r="CAD53" s="13"/>
      <c r="CAE53" s="13"/>
      <c r="CAF53" s="13"/>
      <c r="CAG53" s="13"/>
      <c r="CAH53" s="13"/>
      <c r="CAI53" s="13"/>
      <c r="CAJ53" s="13"/>
      <c r="CAK53" s="13"/>
      <c r="CAL53" s="13"/>
      <c r="CAM53" s="13"/>
      <c r="CAN53" s="13"/>
      <c r="CAO53" s="13"/>
      <c r="CAP53" s="13"/>
      <c r="CAQ53" s="13"/>
      <c r="CAR53" s="13"/>
      <c r="CAS53" s="13"/>
      <c r="CAT53" s="13"/>
      <c r="CAU53" s="13"/>
      <c r="CAV53" s="13"/>
      <c r="CAW53" s="13"/>
      <c r="CAX53" s="13"/>
      <c r="CAY53" s="13"/>
      <c r="CAZ53" s="13"/>
      <c r="CBA53" s="13"/>
      <c r="CBB53" s="13"/>
      <c r="CBC53" s="13"/>
      <c r="CBD53" s="13"/>
      <c r="CBE53" s="13"/>
      <c r="CBF53" s="13"/>
      <c r="CBG53" s="13"/>
      <c r="CBH53" s="13"/>
      <c r="CBI53" s="13"/>
      <c r="CBJ53" s="13"/>
      <c r="CBK53" s="13"/>
      <c r="CBL53" s="13"/>
      <c r="CBM53" s="13"/>
      <c r="CBN53" s="13"/>
      <c r="CBO53" s="13"/>
      <c r="CBP53" s="13"/>
      <c r="CBQ53" s="13"/>
      <c r="CBR53" s="13"/>
      <c r="CBS53" s="13"/>
      <c r="CBT53" s="13"/>
      <c r="CBU53" s="13"/>
      <c r="CBV53" s="13"/>
      <c r="CBW53" s="13"/>
      <c r="CBX53" s="13"/>
      <c r="CBY53" s="13"/>
      <c r="CBZ53" s="13"/>
      <c r="CCA53" s="13"/>
      <c r="CCB53" s="13"/>
      <c r="CCC53" s="13"/>
      <c r="CCD53" s="13"/>
      <c r="CCE53" s="13"/>
      <c r="CCF53" s="13"/>
      <c r="CCG53" s="13"/>
      <c r="CCH53" s="13"/>
      <c r="CCI53" s="13"/>
      <c r="CCJ53" s="13"/>
      <c r="CCK53" s="13"/>
      <c r="CCL53" s="13"/>
      <c r="CCM53" s="13"/>
      <c r="CCN53" s="13"/>
      <c r="CCO53" s="13"/>
      <c r="CCP53" s="13"/>
      <c r="CCQ53" s="13"/>
      <c r="CCR53" s="13"/>
      <c r="CCS53" s="13"/>
      <c r="CCT53" s="13"/>
      <c r="CCU53" s="13"/>
      <c r="CCV53" s="13"/>
      <c r="CCW53" s="13"/>
      <c r="CCX53" s="13"/>
      <c r="CCY53" s="13"/>
      <c r="CCZ53" s="13"/>
      <c r="CDA53" s="13"/>
      <c r="CDB53" s="13"/>
      <c r="CDC53" s="13"/>
      <c r="CDD53" s="13"/>
      <c r="CDE53" s="13"/>
      <c r="CDF53" s="13"/>
      <c r="CDG53" s="13"/>
      <c r="CDH53" s="13"/>
      <c r="CDI53" s="13"/>
      <c r="CDJ53" s="13"/>
      <c r="CDK53" s="13"/>
      <c r="CDL53" s="13"/>
      <c r="CDM53" s="13"/>
      <c r="CDN53" s="13"/>
      <c r="CDO53" s="13"/>
      <c r="CDP53" s="13"/>
      <c r="CDQ53" s="13"/>
      <c r="CDR53" s="13"/>
      <c r="CDS53" s="13"/>
      <c r="CDT53" s="13"/>
      <c r="CDU53" s="13"/>
      <c r="CDV53" s="13"/>
      <c r="CDW53" s="13"/>
      <c r="CDX53" s="13"/>
      <c r="CDY53" s="13"/>
      <c r="CDZ53" s="13"/>
      <c r="CEA53" s="13"/>
      <c r="CEB53" s="13"/>
      <c r="CEC53" s="13"/>
      <c r="CED53" s="13"/>
      <c r="CEE53" s="13"/>
      <c r="CEF53" s="13"/>
      <c r="CEG53" s="13"/>
      <c r="CEH53" s="13"/>
      <c r="CEI53" s="13"/>
      <c r="CEJ53" s="13"/>
      <c r="CEK53" s="13"/>
      <c r="CEL53" s="13"/>
      <c r="CEM53" s="13"/>
      <c r="CEN53" s="13"/>
      <c r="CEO53" s="13"/>
      <c r="CEP53" s="13"/>
      <c r="CEQ53" s="13"/>
      <c r="CER53" s="13"/>
      <c r="CES53" s="13"/>
      <c r="CET53" s="13"/>
      <c r="CEU53" s="13"/>
      <c r="CEV53" s="13"/>
      <c r="CEW53" s="13"/>
      <c r="CEX53" s="13"/>
      <c r="CEY53" s="13"/>
      <c r="CEZ53" s="13"/>
      <c r="CFA53" s="13"/>
      <c r="CFB53" s="13"/>
      <c r="CFC53" s="13"/>
      <c r="CFD53" s="13"/>
      <c r="CFE53" s="13"/>
      <c r="CFF53" s="13"/>
      <c r="CFG53" s="13"/>
      <c r="CFH53" s="13"/>
      <c r="CFI53" s="13"/>
      <c r="CFJ53" s="13"/>
      <c r="CFK53" s="13"/>
      <c r="CFL53" s="13"/>
      <c r="CFM53" s="13"/>
      <c r="CFN53" s="13"/>
      <c r="CFO53" s="13"/>
      <c r="CFP53" s="13"/>
      <c r="CFQ53" s="13"/>
      <c r="CFR53" s="13"/>
      <c r="CFS53" s="13"/>
      <c r="CFT53" s="13"/>
      <c r="CFU53" s="13"/>
      <c r="CFV53" s="13"/>
      <c r="CFW53" s="13"/>
      <c r="CFX53" s="13"/>
      <c r="CFY53" s="13"/>
      <c r="CFZ53" s="13"/>
      <c r="CGA53" s="13"/>
      <c r="CGB53" s="13"/>
      <c r="CGC53" s="13"/>
      <c r="CGD53" s="13"/>
      <c r="CGE53" s="13"/>
      <c r="CGF53" s="13"/>
      <c r="CGG53" s="13"/>
      <c r="CGH53" s="13"/>
      <c r="CGI53" s="13"/>
      <c r="CGJ53" s="13"/>
      <c r="CGK53" s="13"/>
      <c r="CGL53" s="13"/>
      <c r="CGM53" s="13"/>
      <c r="CGN53" s="13"/>
      <c r="CGO53" s="13"/>
      <c r="CGP53" s="13"/>
      <c r="CGQ53" s="13"/>
      <c r="CGR53" s="13"/>
      <c r="CGS53" s="13"/>
      <c r="CGT53" s="13"/>
      <c r="CGU53" s="13"/>
      <c r="CGV53" s="13"/>
      <c r="CGW53" s="13"/>
      <c r="CGX53" s="13"/>
      <c r="CGY53" s="13"/>
      <c r="CGZ53" s="13"/>
      <c r="CHA53" s="13"/>
      <c r="CHB53" s="13"/>
      <c r="CHC53" s="13"/>
      <c r="CHD53" s="13"/>
      <c r="CHE53" s="13"/>
      <c r="CHF53" s="13"/>
      <c r="CHG53" s="13"/>
      <c r="CHH53" s="13"/>
      <c r="CHI53" s="13"/>
      <c r="CHJ53" s="13"/>
      <c r="CHK53" s="13"/>
      <c r="CHL53" s="13"/>
      <c r="CHM53" s="13"/>
      <c r="CHN53" s="13"/>
      <c r="CHO53" s="13"/>
      <c r="CHP53" s="13"/>
      <c r="CHQ53" s="13"/>
      <c r="CHR53" s="13"/>
      <c r="CHS53" s="13"/>
      <c r="CHT53" s="13"/>
      <c r="CHU53" s="13"/>
      <c r="CHV53" s="13"/>
      <c r="CHW53" s="13"/>
      <c r="CHX53" s="13"/>
      <c r="CHY53" s="13"/>
      <c r="CHZ53" s="13"/>
      <c r="CIA53" s="13"/>
      <c r="CIB53" s="13"/>
      <c r="CIC53" s="13"/>
      <c r="CID53" s="13"/>
      <c r="CIE53" s="13"/>
      <c r="CIF53" s="13"/>
      <c r="CIG53" s="13"/>
      <c r="CIH53" s="13"/>
      <c r="CII53" s="13"/>
      <c r="CIJ53" s="13"/>
      <c r="CIK53" s="13"/>
      <c r="CIL53" s="13"/>
      <c r="CIM53" s="13"/>
      <c r="CIN53" s="13"/>
      <c r="CIO53" s="13"/>
      <c r="CIP53" s="13"/>
      <c r="CIQ53" s="13"/>
      <c r="CIR53" s="13"/>
      <c r="CIS53" s="13"/>
      <c r="CIT53" s="13"/>
      <c r="CIU53" s="13"/>
      <c r="CIV53" s="13"/>
      <c r="CIW53" s="13"/>
      <c r="CIX53" s="13"/>
      <c r="CIY53" s="13"/>
      <c r="CIZ53" s="13"/>
      <c r="CJA53" s="13"/>
      <c r="CJB53" s="13"/>
      <c r="CJC53" s="13"/>
      <c r="CJD53" s="13"/>
      <c r="CJE53" s="13"/>
      <c r="CJF53" s="13"/>
      <c r="CJG53" s="13"/>
      <c r="CJH53" s="13"/>
      <c r="CJI53" s="13"/>
      <c r="CJJ53" s="13"/>
      <c r="CJK53" s="13"/>
      <c r="CJL53" s="13"/>
      <c r="CJM53" s="13"/>
      <c r="CJN53" s="13"/>
      <c r="CJO53" s="13"/>
      <c r="CJP53" s="13"/>
      <c r="CJQ53" s="13"/>
      <c r="CJR53" s="13"/>
      <c r="CJS53" s="13"/>
      <c r="CJT53" s="13"/>
      <c r="CJU53" s="13"/>
      <c r="CJV53" s="13"/>
      <c r="CJW53" s="13"/>
      <c r="CJX53" s="13"/>
      <c r="CJY53" s="13"/>
      <c r="CJZ53" s="13"/>
      <c r="CKA53" s="13"/>
      <c r="CKB53" s="13"/>
      <c r="CKC53" s="13"/>
      <c r="CKD53" s="13"/>
      <c r="CKE53" s="13"/>
      <c r="CKF53" s="13"/>
      <c r="CKG53" s="13"/>
      <c r="CKH53" s="13"/>
      <c r="CKI53" s="13"/>
      <c r="CKJ53" s="13"/>
      <c r="CKK53" s="13"/>
      <c r="CKL53" s="13"/>
      <c r="CKM53" s="13"/>
      <c r="CKN53" s="13"/>
      <c r="CKO53" s="13"/>
      <c r="CKP53" s="13"/>
      <c r="CKQ53" s="13"/>
      <c r="CKR53" s="13"/>
      <c r="CKS53" s="13"/>
      <c r="CKT53" s="13"/>
      <c r="CKU53" s="13"/>
      <c r="CKV53" s="13"/>
      <c r="CKW53" s="13"/>
      <c r="CKX53" s="13"/>
      <c r="CKY53" s="13"/>
      <c r="CKZ53" s="13"/>
      <c r="CLA53" s="13"/>
      <c r="CLB53" s="13"/>
      <c r="CLC53" s="13"/>
      <c r="CLD53" s="13"/>
      <c r="CLE53" s="13"/>
      <c r="CLF53" s="13"/>
      <c r="CLG53" s="13"/>
      <c r="CLH53" s="13"/>
      <c r="CLI53" s="13"/>
      <c r="CLJ53" s="13"/>
      <c r="CLK53" s="13"/>
      <c r="CLL53" s="13"/>
      <c r="CLM53" s="13"/>
      <c r="CLN53" s="13"/>
      <c r="CLO53" s="13"/>
      <c r="CLP53" s="13"/>
      <c r="CLQ53" s="13"/>
      <c r="CLR53" s="13"/>
      <c r="CLS53" s="13"/>
      <c r="CLT53" s="13"/>
      <c r="CLU53" s="13"/>
      <c r="CLV53" s="13"/>
      <c r="CLW53" s="13"/>
      <c r="CLX53" s="13"/>
      <c r="CLY53" s="13"/>
      <c r="CLZ53" s="13"/>
      <c r="CMA53" s="13"/>
      <c r="CMB53" s="13"/>
      <c r="CMC53" s="13"/>
      <c r="CMD53" s="13"/>
      <c r="CME53" s="13"/>
      <c r="CMF53" s="13"/>
      <c r="CMG53" s="13"/>
      <c r="CMH53" s="13"/>
      <c r="CMI53" s="13"/>
      <c r="CMJ53" s="13"/>
      <c r="CMK53" s="13"/>
      <c r="CML53" s="13"/>
      <c r="CMM53" s="13"/>
      <c r="CMN53" s="13"/>
      <c r="CMO53" s="13"/>
      <c r="CMP53" s="13"/>
      <c r="CMQ53" s="13"/>
      <c r="CMR53" s="13"/>
      <c r="CMS53" s="13"/>
      <c r="CMT53" s="13"/>
      <c r="CMU53" s="13"/>
      <c r="CMV53" s="13"/>
      <c r="CMW53" s="13"/>
      <c r="CMX53" s="13"/>
      <c r="CMY53" s="13"/>
      <c r="CMZ53" s="13"/>
      <c r="CNA53" s="13"/>
      <c r="CNB53" s="13"/>
      <c r="CNC53" s="13"/>
      <c r="CND53" s="13"/>
      <c r="CNE53" s="13"/>
      <c r="CNF53" s="13"/>
      <c r="CNG53" s="13"/>
      <c r="CNH53" s="13"/>
      <c r="CNI53" s="13"/>
      <c r="CNJ53" s="13"/>
      <c r="CNK53" s="13"/>
      <c r="CNL53" s="13"/>
      <c r="CNM53" s="13"/>
      <c r="CNN53" s="13"/>
      <c r="CNO53" s="13"/>
      <c r="CNP53" s="13"/>
      <c r="CNQ53" s="13"/>
      <c r="CNR53" s="13"/>
      <c r="CNS53" s="13"/>
      <c r="CNT53" s="13"/>
      <c r="CNU53" s="13"/>
      <c r="CNV53" s="13"/>
      <c r="CNW53" s="13"/>
      <c r="CNX53" s="13"/>
      <c r="CNY53" s="13"/>
      <c r="CNZ53" s="13"/>
      <c r="COA53" s="13"/>
      <c r="COB53" s="13"/>
      <c r="COC53" s="13"/>
      <c r="COD53" s="13"/>
      <c r="COE53" s="13"/>
      <c r="COF53" s="13"/>
      <c r="COG53" s="13"/>
      <c r="COH53" s="13"/>
      <c r="COI53" s="13"/>
      <c r="COJ53" s="13"/>
      <c r="COK53" s="13"/>
      <c r="COL53" s="13"/>
      <c r="COM53" s="13"/>
      <c r="CON53" s="13"/>
      <c r="COO53" s="13"/>
      <c r="COP53" s="13"/>
      <c r="COQ53" s="13"/>
      <c r="COR53" s="13"/>
      <c r="COS53" s="13"/>
      <c r="COT53" s="13"/>
      <c r="COU53" s="13"/>
      <c r="COV53" s="13"/>
      <c r="COW53" s="13"/>
      <c r="COX53" s="13"/>
      <c r="COY53" s="13"/>
      <c r="COZ53" s="13"/>
      <c r="CPA53" s="13"/>
      <c r="CPB53" s="13"/>
      <c r="CPC53" s="13"/>
      <c r="CPD53" s="13"/>
      <c r="CPE53" s="13"/>
      <c r="CPF53" s="13"/>
      <c r="CPG53" s="13"/>
      <c r="CPH53" s="13"/>
      <c r="CPI53" s="13"/>
      <c r="CPJ53" s="13"/>
      <c r="CPK53" s="13"/>
      <c r="CPL53" s="13"/>
      <c r="CPM53" s="13"/>
      <c r="CPN53" s="13"/>
      <c r="CPO53" s="13"/>
      <c r="CPP53" s="13"/>
      <c r="CPQ53" s="13"/>
      <c r="CPR53" s="13"/>
      <c r="CPS53" s="13"/>
      <c r="CPT53" s="13"/>
      <c r="CPU53" s="13"/>
      <c r="CPV53" s="13"/>
      <c r="CPW53" s="13"/>
      <c r="CPX53" s="13"/>
      <c r="CPY53" s="13"/>
      <c r="CPZ53" s="13"/>
      <c r="CQA53" s="13"/>
      <c r="CQB53" s="13"/>
      <c r="CQC53" s="13"/>
      <c r="CQD53" s="13"/>
      <c r="CQE53" s="13"/>
      <c r="CQF53" s="13"/>
      <c r="CQG53" s="13"/>
      <c r="CQH53" s="13"/>
      <c r="CQI53" s="13"/>
      <c r="CQJ53" s="13"/>
      <c r="CQK53" s="13"/>
      <c r="CQL53" s="13"/>
      <c r="CQM53" s="13"/>
      <c r="CQN53" s="13"/>
      <c r="CQO53" s="13"/>
      <c r="CQP53" s="13"/>
      <c r="CQQ53" s="13"/>
      <c r="CQR53" s="13"/>
      <c r="CQS53" s="13"/>
      <c r="CQT53" s="13"/>
      <c r="CQU53" s="13"/>
      <c r="CQV53" s="13"/>
      <c r="CQW53" s="13"/>
      <c r="CQX53" s="13"/>
      <c r="CQY53" s="13"/>
      <c r="CQZ53" s="13"/>
      <c r="CRA53" s="13"/>
      <c r="CRB53" s="13"/>
      <c r="CRC53" s="13"/>
      <c r="CRD53" s="13"/>
      <c r="CRE53" s="13"/>
      <c r="CRF53" s="13"/>
      <c r="CRG53" s="13"/>
      <c r="CRH53" s="13"/>
      <c r="CRI53" s="13"/>
      <c r="CRJ53" s="13"/>
      <c r="CRK53" s="13"/>
      <c r="CRL53" s="13"/>
      <c r="CRM53" s="13"/>
      <c r="CRN53" s="13"/>
      <c r="CRO53" s="13"/>
      <c r="CRP53" s="13"/>
      <c r="CRQ53" s="13"/>
      <c r="CRR53" s="13"/>
      <c r="CRS53" s="13"/>
      <c r="CRT53" s="13"/>
      <c r="CRU53" s="13"/>
      <c r="CRV53" s="13"/>
      <c r="CRW53" s="13"/>
      <c r="CRX53" s="13"/>
      <c r="CRY53" s="13"/>
      <c r="CRZ53" s="13"/>
      <c r="CSA53" s="13"/>
      <c r="CSB53" s="13"/>
      <c r="CSC53" s="13"/>
      <c r="CSD53" s="13"/>
      <c r="CSE53" s="13"/>
      <c r="CSF53" s="13"/>
      <c r="CSG53" s="13"/>
      <c r="CSH53" s="13"/>
      <c r="CSI53" s="13"/>
      <c r="CSJ53" s="13"/>
      <c r="CSK53" s="13"/>
      <c r="CSL53" s="13"/>
      <c r="CSM53" s="13"/>
      <c r="CSN53" s="13"/>
      <c r="CSO53" s="13"/>
      <c r="CSP53" s="13"/>
      <c r="CSQ53" s="13"/>
      <c r="CSR53" s="13"/>
      <c r="CSS53" s="13"/>
      <c r="CST53" s="13"/>
      <c r="CSU53" s="13"/>
      <c r="CSV53" s="13"/>
      <c r="CSW53" s="13"/>
      <c r="CSX53" s="13"/>
      <c r="CSY53" s="13"/>
      <c r="CSZ53" s="13"/>
      <c r="CTA53" s="13"/>
      <c r="CTB53" s="13"/>
      <c r="CTC53" s="13"/>
      <c r="CTD53" s="13"/>
      <c r="CTE53" s="13"/>
      <c r="CTF53" s="13"/>
      <c r="CTG53" s="13"/>
      <c r="CTH53" s="13"/>
      <c r="CTI53" s="13"/>
      <c r="CTJ53" s="13"/>
      <c r="CTK53" s="13"/>
      <c r="CTL53" s="13"/>
      <c r="CTM53" s="13"/>
      <c r="CTN53" s="13"/>
      <c r="CTO53" s="13"/>
      <c r="CTP53" s="13"/>
      <c r="CTQ53" s="13"/>
      <c r="CTR53" s="13"/>
      <c r="CTS53" s="13"/>
      <c r="CTT53" s="13"/>
      <c r="CTU53" s="13"/>
      <c r="CTV53" s="13"/>
      <c r="CTW53" s="13"/>
      <c r="CTX53" s="13"/>
      <c r="CTY53" s="13"/>
      <c r="CTZ53" s="13"/>
      <c r="CUA53" s="13"/>
      <c r="CUB53" s="13"/>
      <c r="CUC53" s="13"/>
      <c r="CUD53" s="13"/>
      <c r="CUE53" s="13"/>
      <c r="CUF53" s="13"/>
      <c r="CUG53" s="13"/>
      <c r="CUH53" s="13"/>
      <c r="CUI53" s="13"/>
      <c r="CUJ53" s="13"/>
      <c r="CUK53" s="13"/>
      <c r="CUL53" s="13"/>
      <c r="CUM53" s="13"/>
      <c r="CUN53" s="13"/>
      <c r="CUO53" s="13"/>
      <c r="CUP53" s="13"/>
      <c r="CUQ53" s="13"/>
      <c r="CUR53" s="13"/>
      <c r="CUS53" s="13"/>
      <c r="CUT53" s="13"/>
      <c r="CUU53" s="13"/>
      <c r="CUV53" s="13"/>
      <c r="CUW53" s="13"/>
      <c r="CUX53" s="13"/>
      <c r="CUY53" s="13"/>
      <c r="CUZ53" s="13"/>
      <c r="CVA53" s="13"/>
      <c r="CVB53" s="13"/>
      <c r="CVC53" s="13"/>
      <c r="CVD53" s="13"/>
      <c r="CVE53" s="13"/>
      <c r="CVF53" s="13"/>
      <c r="CVG53" s="13"/>
      <c r="CVH53" s="13"/>
      <c r="CVI53" s="13"/>
      <c r="CVJ53" s="13"/>
      <c r="CVK53" s="13"/>
      <c r="CVL53" s="13"/>
      <c r="CVM53" s="13"/>
      <c r="CVN53" s="13"/>
      <c r="CVO53" s="13"/>
      <c r="CVP53" s="13"/>
      <c r="CVQ53" s="13"/>
      <c r="CVR53" s="13"/>
      <c r="CVS53" s="13"/>
      <c r="CVT53" s="13"/>
      <c r="CVU53" s="13"/>
      <c r="CVV53" s="13"/>
      <c r="CVW53" s="13"/>
      <c r="CVX53" s="13"/>
      <c r="CVY53" s="13"/>
      <c r="CVZ53" s="13"/>
      <c r="CWA53" s="13"/>
      <c r="CWB53" s="13"/>
      <c r="CWC53" s="13"/>
      <c r="CWD53" s="13"/>
      <c r="CWE53" s="13"/>
      <c r="CWF53" s="13"/>
      <c r="CWG53" s="13"/>
      <c r="CWH53" s="13"/>
      <c r="CWI53" s="13"/>
      <c r="CWJ53" s="13"/>
      <c r="CWK53" s="13"/>
      <c r="CWL53" s="13"/>
      <c r="CWM53" s="13"/>
      <c r="CWN53" s="13"/>
      <c r="CWO53" s="13"/>
      <c r="CWP53" s="13"/>
      <c r="CWQ53" s="13"/>
      <c r="CWR53" s="13"/>
      <c r="CWS53" s="13"/>
      <c r="CWT53" s="13"/>
      <c r="CWU53" s="13"/>
      <c r="CWV53" s="13"/>
      <c r="CWW53" s="13"/>
      <c r="CWX53" s="13"/>
      <c r="CWY53" s="13"/>
      <c r="CWZ53" s="13"/>
      <c r="CXA53" s="13"/>
      <c r="CXB53" s="13"/>
      <c r="CXC53" s="13"/>
      <c r="CXD53" s="13"/>
      <c r="CXE53" s="13"/>
      <c r="CXF53" s="13"/>
      <c r="CXG53" s="13"/>
      <c r="CXH53" s="13"/>
      <c r="CXI53" s="13"/>
      <c r="CXJ53" s="13"/>
      <c r="CXK53" s="13"/>
      <c r="CXL53" s="13"/>
      <c r="CXM53" s="13"/>
      <c r="CXN53" s="13"/>
      <c r="CXO53" s="13"/>
      <c r="CXP53" s="13"/>
      <c r="CXQ53" s="13"/>
      <c r="CXR53" s="13"/>
      <c r="CXS53" s="13"/>
      <c r="CXT53" s="13"/>
      <c r="CXU53" s="13"/>
      <c r="CXV53" s="13"/>
      <c r="CXW53" s="13"/>
      <c r="CXX53" s="13"/>
      <c r="CXY53" s="13"/>
      <c r="CXZ53" s="13"/>
      <c r="CYA53" s="13"/>
      <c r="CYB53" s="13"/>
      <c r="CYC53" s="13"/>
      <c r="CYD53" s="13"/>
      <c r="CYE53" s="13"/>
      <c r="CYF53" s="13"/>
      <c r="CYG53" s="13"/>
      <c r="CYH53" s="13"/>
      <c r="CYI53" s="13"/>
      <c r="CYJ53" s="13"/>
      <c r="CYK53" s="13"/>
      <c r="CYL53" s="13"/>
      <c r="CYM53" s="13"/>
      <c r="CYN53" s="13"/>
      <c r="CYO53" s="13"/>
      <c r="CYP53" s="13"/>
      <c r="CYQ53" s="13"/>
      <c r="CYR53" s="13"/>
      <c r="CYS53" s="13"/>
      <c r="CYT53" s="13"/>
      <c r="CYU53" s="13"/>
      <c r="CYV53" s="13"/>
      <c r="CYW53" s="13"/>
      <c r="CYX53" s="13"/>
      <c r="CYY53" s="13"/>
      <c r="CYZ53" s="13"/>
      <c r="CZA53" s="13"/>
      <c r="CZB53" s="13"/>
      <c r="CZC53" s="13"/>
      <c r="CZD53" s="13"/>
      <c r="CZE53" s="13"/>
      <c r="CZF53" s="13"/>
      <c r="CZG53" s="13"/>
      <c r="CZH53" s="13"/>
      <c r="CZI53" s="13"/>
      <c r="CZJ53" s="13"/>
      <c r="CZK53" s="13"/>
      <c r="CZL53" s="13"/>
      <c r="CZM53" s="13"/>
      <c r="CZN53" s="13"/>
      <c r="CZO53" s="13"/>
      <c r="CZP53" s="13"/>
      <c r="CZQ53" s="13"/>
      <c r="CZR53" s="13"/>
      <c r="CZS53" s="13"/>
      <c r="CZT53" s="13"/>
      <c r="CZU53" s="13"/>
      <c r="CZV53" s="13"/>
      <c r="CZW53" s="13"/>
      <c r="CZX53" s="13"/>
      <c r="CZY53" s="13"/>
      <c r="CZZ53" s="13"/>
      <c r="DAA53" s="13"/>
      <c r="DAB53" s="13"/>
      <c r="DAC53" s="13"/>
      <c r="DAD53" s="13"/>
      <c r="DAE53" s="13"/>
      <c r="DAF53" s="13"/>
      <c r="DAG53" s="13"/>
      <c r="DAH53" s="13"/>
      <c r="DAI53" s="13"/>
      <c r="DAJ53" s="13"/>
      <c r="DAK53" s="13"/>
      <c r="DAL53" s="13"/>
      <c r="DAM53" s="13"/>
      <c r="DAN53" s="13"/>
      <c r="DAO53" s="13"/>
      <c r="DAP53" s="13"/>
      <c r="DAQ53" s="13"/>
      <c r="DAR53" s="13"/>
      <c r="DAS53" s="13"/>
      <c r="DAT53" s="13"/>
      <c r="DAU53" s="13"/>
      <c r="DAV53" s="13"/>
      <c r="DAW53" s="13"/>
      <c r="DAX53" s="13"/>
      <c r="DAY53" s="13"/>
      <c r="DAZ53" s="13"/>
      <c r="DBA53" s="13"/>
      <c r="DBB53" s="13"/>
      <c r="DBC53" s="13"/>
      <c r="DBD53" s="13"/>
      <c r="DBE53" s="13"/>
      <c r="DBF53" s="13"/>
      <c r="DBG53" s="13"/>
      <c r="DBH53" s="13"/>
      <c r="DBI53" s="13"/>
      <c r="DBJ53" s="13"/>
      <c r="DBK53" s="13"/>
      <c r="DBL53" s="13"/>
      <c r="DBM53" s="13"/>
      <c r="DBN53" s="13"/>
      <c r="DBO53" s="13"/>
      <c r="DBP53" s="13"/>
      <c r="DBQ53" s="13"/>
      <c r="DBR53" s="13"/>
      <c r="DBS53" s="13"/>
      <c r="DBT53" s="13"/>
      <c r="DBU53" s="13"/>
      <c r="DBV53" s="13"/>
      <c r="DBW53" s="13"/>
      <c r="DBX53" s="13"/>
      <c r="DBY53" s="13"/>
      <c r="DBZ53" s="13"/>
      <c r="DCA53" s="13"/>
      <c r="DCB53" s="13"/>
      <c r="DCC53" s="13"/>
      <c r="DCD53" s="13"/>
      <c r="DCE53" s="13"/>
      <c r="DCF53" s="13"/>
      <c r="DCG53" s="13"/>
      <c r="DCH53" s="13"/>
      <c r="DCI53" s="13"/>
      <c r="DCJ53" s="13"/>
      <c r="DCK53" s="13"/>
      <c r="DCL53" s="13"/>
      <c r="DCM53" s="13"/>
      <c r="DCN53" s="13"/>
      <c r="DCO53" s="13"/>
      <c r="DCP53" s="13"/>
      <c r="DCQ53" s="13"/>
      <c r="DCR53" s="13"/>
      <c r="DCS53" s="13"/>
      <c r="DCT53" s="13"/>
      <c r="DCU53" s="13"/>
      <c r="DCV53" s="13"/>
      <c r="DCW53" s="13"/>
      <c r="DCX53" s="13"/>
      <c r="DCY53" s="13"/>
      <c r="DCZ53" s="13"/>
      <c r="DDA53" s="13"/>
      <c r="DDB53" s="13"/>
      <c r="DDC53" s="13"/>
      <c r="DDD53" s="13"/>
      <c r="DDE53" s="13"/>
      <c r="DDF53" s="13"/>
      <c r="DDG53" s="13"/>
      <c r="DDH53" s="13"/>
      <c r="DDI53" s="13"/>
      <c r="DDJ53" s="13"/>
      <c r="DDK53" s="13"/>
      <c r="DDL53" s="13"/>
      <c r="DDM53" s="13"/>
      <c r="DDN53" s="13"/>
      <c r="DDO53" s="13"/>
      <c r="DDP53" s="13"/>
      <c r="DDQ53" s="13"/>
      <c r="DDR53" s="13"/>
      <c r="DDS53" s="13"/>
      <c r="DDT53" s="13"/>
      <c r="DDU53" s="13"/>
      <c r="DDV53" s="13"/>
      <c r="DDW53" s="13"/>
      <c r="DDX53" s="13"/>
      <c r="DDY53" s="13"/>
      <c r="DDZ53" s="13"/>
      <c r="DEA53" s="13"/>
      <c r="DEB53" s="13"/>
      <c r="DEC53" s="13"/>
      <c r="DED53" s="13"/>
      <c r="DEE53" s="13"/>
      <c r="DEF53" s="13"/>
      <c r="DEG53" s="13"/>
      <c r="DEH53" s="13"/>
      <c r="DEI53" s="13"/>
      <c r="DEJ53" s="13"/>
      <c r="DEK53" s="13"/>
      <c r="DEL53" s="13"/>
      <c r="DEM53" s="13"/>
      <c r="DEN53" s="13"/>
      <c r="DEO53" s="13"/>
      <c r="DEP53" s="13"/>
      <c r="DEQ53" s="13"/>
      <c r="DER53" s="13"/>
      <c r="DES53" s="13"/>
      <c r="DET53" s="13"/>
      <c r="DEU53" s="13"/>
      <c r="DEV53" s="13"/>
      <c r="DEW53" s="13"/>
      <c r="DEX53" s="13"/>
      <c r="DEY53" s="13"/>
      <c r="DEZ53" s="13"/>
      <c r="DFA53" s="13"/>
      <c r="DFB53" s="13"/>
      <c r="DFC53" s="13"/>
      <c r="DFD53" s="13"/>
      <c r="DFE53" s="13"/>
      <c r="DFF53" s="13"/>
      <c r="DFG53" s="13"/>
      <c r="DFH53" s="13"/>
      <c r="DFI53" s="13"/>
      <c r="DFJ53" s="13"/>
      <c r="DFK53" s="13"/>
      <c r="DFL53" s="13"/>
      <c r="DFM53" s="13"/>
      <c r="DFN53" s="13"/>
      <c r="DFO53" s="13"/>
      <c r="DFP53" s="13"/>
      <c r="DFQ53" s="13"/>
      <c r="DFR53" s="13"/>
      <c r="DFS53" s="13"/>
      <c r="DFT53" s="13"/>
      <c r="DFU53" s="13"/>
      <c r="DFV53" s="13"/>
      <c r="DFW53" s="13"/>
      <c r="DFX53" s="13"/>
      <c r="DFY53" s="13"/>
      <c r="DFZ53" s="13"/>
      <c r="DGA53" s="13"/>
      <c r="DGB53" s="13"/>
      <c r="DGC53" s="13"/>
      <c r="DGD53" s="13"/>
      <c r="DGE53" s="13"/>
      <c r="DGF53" s="13"/>
      <c r="DGG53" s="13"/>
      <c r="DGH53" s="13"/>
      <c r="DGI53" s="13"/>
      <c r="DGJ53" s="13"/>
      <c r="DGK53" s="13"/>
      <c r="DGL53" s="13"/>
      <c r="DGM53" s="13"/>
      <c r="DGN53" s="13"/>
      <c r="DGO53" s="13"/>
      <c r="DGP53" s="13"/>
      <c r="DGQ53" s="13"/>
      <c r="DGR53" s="13"/>
      <c r="DGS53" s="13"/>
      <c r="DGT53" s="13"/>
      <c r="DGU53" s="13"/>
      <c r="DGV53" s="13"/>
      <c r="DGW53" s="13"/>
      <c r="DGX53" s="13"/>
      <c r="DGY53" s="13"/>
      <c r="DGZ53" s="13"/>
      <c r="DHA53" s="13"/>
      <c r="DHB53" s="13"/>
      <c r="DHC53" s="13"/>
      <c r="DHD53" s="13"/>
      <c r="DHE53" s="13"/>
      <c r="DHF53" s="13"/>
      <c r="DHG53" s="13"/>
      <c r="DHH53" s="13"/>
      <c r="DHI53" s="13"/>
      <c r="DHJ53" s="13"/>
      <c r="DHK53" s="13"/>
      <c r="DHL53" s="13"/>
      <c r="DHM53" s="13"/>
      <c r="DHN53" s="13"/>
      <c r="DHO53" s="13"/>
      <c r="DHP53" s="13"/>
      <c r="DHQ53" s="13"/>
      <c r="DHR53" s="13"/>
      <c r="DHS53" s="13"/>
      <c r="DHT53" s="13"/>
      <c r="DHU53" s="13"/>
      <c r="DHV53" s="13"/>
      <c r="DHW53" s="13"/>
      <c r="DHX53" s="13"/>
      <c r="DHY53" s="13"/>
      <c r="DHZ53" s="13"/>
      <c r="DIA53" s="13"/>
      <c r="DIB53" s="13"/>
      <c r="DIC53" s="13"/>
      <c r="DID53" s="13"/>
      <c r="DIE53" s="13"/>
      <c r="DIF53" s="13"/>
      <c r="DIG53" s="13"/>
      <c r="DIH53" s="13"/>
      <c r="DII53" s="13"/>
      <c r="DIJ53" s="13"/>
      <c r="DIK53" s="13"/>
      <c r="DIL53" s="13"/>
      <c r="DIM53" s="13"/>
      <c r="DIN53" s="13"/>
      <c r="DIO53" s="13"/>
      <c r="DIP53" s="13"/>
      <c r="DIQ53" s="13"/>
      <c r="DIR53" s="13"/>
      <c r="DIS53" s="13"/>
      <c r="DIT53" s="13"/>
      <c r="DIU53" s="13"/>
      <c r="DIV53" s="13"/>
      <c r="DIW53" s="13"/>
      <c r="DIX53" s="13"/>
      <c r="DIY53" s="13"/>
      <c r="DIZ53" s="13"/>
      <c r="DJA53" s="13"/>
      <c r="DJB53" s="13"/>
      <c r="DJC53" s="13"/>
      <c r="DJD53" s="13"/>
      <c r="DJE53" s="13"/>
      <c r="DJF53" s="13"/>
      <c r="DJG53" s="13"/>
      <c r="DJH53" s="13"/>
      <c r="DJI53" s="13"/>
      <c r="DJJ53" s="13"/>
      <c r="DJK53" s="13"/>
      <c r="DJL53" s="13"/>
      <c r="DJM53" s="13"/>
      <c r="DJN53" s="13"/>
      <c r="DJO53" s="13"/>
      <c r="DJP53" s="13"/>
      <c r="DJQ53" s="13"/>
      <c r="DJR53" s="13"/>
      <c r="DJS53" s="13"/>
      <c r="DJT53" s="13"/>
      <c r="DJU53" s="13"/>
      <c r="DJV53" s="13"/>
      <c r="DJW53" s="13"/>
      <c r="DJX53" s="13"/>
      <c r="DJY53" s="13"/>
      <c r="DJZ53" s="13"/>
      <c r="DKA53" s="13"/>
      <c r="DKB53" s="13"/>
      <c r="DKC53" s="13"/>
      <c r="DKD53" s="13"/>
      <c r="DKE53" s="13"/>
      <c r="DKF53" s="13"/>
      <c r="DKG53" s="13"/>
      <c r="DKH53" s="13"/>
      <c r="DKI53" s="13"/>
      <c r="DKJ53" s="13"/>
      <c r="DKK53" s="13"/>
      <c r="DKL53" s="13"/>
      <c r="DKM53" s="13"/>
      <c r="DKN53" s="13"/>
      <c r="DKO53" s="13"/>
      <c r="DKP53" s="13"/>
      <c r="DKQ53" s="13"/>
      <c r="DKR53" s="13"/>
      <c r="DKS53" s="13"/>
      <c r="DKT53" s="13"/>
      <c r="DKU53" s="13"/>
      <c r="DKV53" s="13"/>
      <c r="DKW53" s="13"/>
      <c r="DKX53" s="13"/>
      <c r="DKY53" s="13"/>
      <c r="DKZ53" s="13"/>
      <c r="DLA53" s="13"/>
      <c r="DLB53" s="13"/>
      <c r="DLC53" s="13"/>
      <c r="DLD53" s="13"/>
      <c r="DLE53" s="13"/>
      <c r="DLF53" s="13"/>
      <c r="DLG53" s="13"/>
      <c r="DLH53" s="13"/>
      <c r="DLI53" s="13"/>
      <c r="DLJ53" s="13"/>
      <c r="DLK53" s="13"/>
      <c r="DLL53" s="13"/>
      <c r="DLM53" s="13"/>
      <c r="DLN53" s="13"/>
      <c r="DLO53" s="13"/>
      <c r="DLP53" s="13"/>
      <c r="DLQ53" s="13"/>
      <c r="DLR53" s="13"/>
      <c r="DLS53" s="13"/>
      <c r="DLT53" s="13"/>
      <c r="DLU53" s="13"/>
      <c r="DLV53" s="13"/>
      <c r="DLW53" s="13"/>
      <c r="DLX53" s="13"/>
      <c r="DLY53" s="13"/>
      <c r="DLZ53" s="13"/>
      <c r="DMA53" s="13"/>
      <c r="DMB53" s="13"/>
      <c r="DMC53" s="13"/>
      <c r="DMD53" s="13"/>
      <c r="DME53" s="13"/>
      <c r="DMF53" s="13"/>
      <c r="DMG53" s="13"/>
      <c r="DMH53" s="13"/>
      <c r="DMI53" s="13"/>
      <c r="DMJ53" s="13"/>
      <c r="DMK53" s="13"/>
      <c r="DML53" s="13"/>
      <c r="DMM53" s="13"/>
      <c r="DMN53" s="13"/>
      <c r="DMO53" s="13"/>
      <c r="DMP53" s="13"/>
      <c r="DMQ53" s="13"/>
      <c r="DMR53" s="13"/>
      <c r="DMS53" s="13"/>
      <c r="DMT53" s="13"/>
      <c r="DMU53" s="13"/>
      <c r="DMV53" s="13"/>
      <c r="DMW53" s="13"/>
      <c r="DMX53" s="13"/>
      <c r="DMY53" s="13"/>
      <c r="DMZ53" s="13"/>
      <c r="DNA53" s="13"/>
      <c r="DNB53" s="13"/>
      <c r="DNC53" s="13"/>
      <c r="DND53" s="13"/>
      <c r="DNE53" s="13"/>
      <c r="DNF53" s="13"/>
      <c r="DNG53" s="13"/>
      <c r="DNH53" s="13"/>
      <c r="DNI53" s="13"/>
      <c r="DNJ53" s="13"/>
      <c r="DNK53" s="13"/>
      <c r="DNL53" s="13"/>
      <c r="DNM53" s="13"/>
      <c r="DNN53" s="13"/>
      <c r="DNO53" s="13"/>
      <c r="DNP53" s="13"/>
      <c r="DNQ53" s="13"/>
      <c r="DNR53" s="13"/>
      <c r="DNS53" s="13"/>
      <c r="DNT53" s="13"/>
      <c r="DNU53" s="13"/>
      <c r="DNV53" s="13"/>
      <c r="DNW53" s="13"/>
      <c r="DNX53" s="13"/>
      <c r="DNY53" s="13"/>
      <c r="DNZ53" s="13"/>
      <c r="DOA53" s="13"/>
      <c r="DOB53" s="13"/>
      <c r="DOC53" s="13"/>
      <c r="DOD53" s="13"/>
      <c r="DOE53" s="13"/>
      <c r="DOF53" s="13"/>
      <c r="DOG53" s="13"/>
      <c r="DOH53" s="13"/>
      <c r="DOI53" s="13"/>
      <c r="DOJ53" s="13"/>
      <c r="DOK53" s="13"/>
      <c r="DOL53" s="13"/>
      <c r="DOM53" s="13"/>
      <c r="DON53" s="13"/>
      <c r="DOO53" s="13"/>
      <c r="DOP53" s="13"/>
      <c r="DOQ53" s="13"/>
      <c r="DOR53" s="13"/>
      <c r="DOS53" s="13"/>
      <c r="DOT53" s="13"/>
      <c r="DOU53" s="13"/>
      <c r="DOV53" s="13"/>
      <c r="DOW53" s="13"/>
      <c r="DOX53" s="13"/>
      <c r="DOY53" s="13"/>
      <c r="DOZ53" s="13"/>
      <c r="DPA53" s="13"/>
      <c r="DPB53" s="13"/>
      <c r="DPC53" s="13"/>
      <c r="DPD53" s="13"/>
      <c r="DPE53" s="13"/>
      <c r="DPF53" s="13"/>
      <c r="DPG53" s="13"/>
      <c r="DPH53" s="13"/>
      <c r="DPI53" s="13"/>
      <c r="DPJ53" s="13"/>
      <c r="DPK53" s="13"/>
      <c r="DPL53" s="13"/>
      <c r="DPM53" s="13"/>
      <c r="DPN53" s="13"/>
      <c r="DPO53" s="13"/>
      <c r="DPP53" s="13"/>
      <c r="DPQ53" s="13"/>
      <c r="DPR53" s="13"/>
      <c r="DPS53" s="13"/>
      <c r="DPT53" s="13"/>
      <c r="DPU53" s="13"/>
      <c r="DPV53" s="13"/>
      <c r="DPW53" s="13"/>
      <c r="DPX53" s="13"/>
      <c r="DPY53" s="13"/>
      <c r="DPZ53" s="13"/>
      <c r="DQA53" s="13"/>
      <c r="DQB53" s="13"/>
      <c r="DQC53" s="13"/>
      <c r="DQD53" s="13"/>
      <c r="DQE53" s="13"/>
      <c r="DQF53" s="13"/>
      <c r="DQG53" s="13"/>
      <c r="DQH53" s="13"/>
      <c r="DQI53" s="13"/>
      <c r="DQJ53" s="13"/>
      <c r="DQK53" s="13"/>
      <c r="DQL53" s="13"/>
      <c r="DQM53" s="13"/>
      <c r="DQN53" s="13"/>
      <c r="DQO53" s="13"/>
      <c r="DQP53" s="13"/>
      <c r="DQQ53" s="13"/>
      <c r="DQR53" s="13"/>
      <c r="DQS53" s="13"/>
      <c r="DQT53" s="13"/>
      <c r="DQU53" s="13"/>
      <c r="DQV53" s="13"/>
      <c r="DQW53" s="13"/>
      <c r="DQX53" s="13"/>
      <c r="DQY53" s="13"/>
      <c r="DQZ53" s="13"/>
      <c r="DRA53" s="13"/>
      <c r="DRB53" s="13"/>
      <c r="DRC53" s="13"/>
      <c r="DRD53" s="13"/>
      <c r="DRE53" s="13"/>
      <c r="DRF53" s="13"/>
      <c r="DRG53" s="13"/>
      <c r="DRH53" s="13"/>
      <c r="DRI53" s="13"/>
      <c r="DRJ53" s="13"/>
      <c r="DRK53" s="13"/>
      <c r="DRL53" s="13"/>
      <c r="DRM53" s="13"/>
      <c r="DRN53" s="13"/>
      <c r="DRO53" s="13"/>
      <c r="DRP53" s="13"/>
      <c r="DRQ53" s="13"/>
      <c r="DRR53" s="13"/>
      <c r="DRS53" s="13"/>
      <c r="DRT53" s="13"/>
      <c r="DRU53" s="13"/>
      <c r="DRV53" s="13"/>
      <c r="DRW53" s="13"/>
      <c r="DRX53" s="13"/>
      <c r="DRY53" s="13"/>
      <c r="DRZ53" s="13"/>
      <c r="DSA53" s="13"/>
      <c r="DSB53" s="13"/>
      <c r="DSC53" s="13"/>
      <c r="DSD53" s="13"/>
      <c r="DSE53" s="13"/>
      <c r="DSF53" s="13"/>
      <c r="DSG53" s="13"/>
      <c r="DSH53" s="13"/>
      <c r="DSI53" s="13"/>
      <c r="DSJ53" s="13"/>
      <c r="DSK53" s="13"/>
      <c r="DSL53" s="13"/>
      <c r="DSM53" s="13"/>
      <c r="DSN53" s="13"/>
      <c r="DSO53" s="13"/>
      <c r="DSP53" s="13"/>
      <c r="DSQ53" s="13"/>
      <c r="DSR53" s="13"/>
      <c r="DSS53" s="13"/>
      <c r="DST53" s="13"/>
      <c r="DSU53" s="13"/>
      <c r="DSV53" s="13"/>
      <c r="DSW53" s="13"/>
      <c r="DSX53" s="13"/>
      <c r="DSY53" s="13"/>
      <c r="DSZ53" s="13"/>
      <c r="DTA53" s="13"/>
      <c r="DTB53" s="13"/>
      <c r="DTC53" s="13"/>
      <c r="DTD53" s="13"/>
      <c r="DTE53" s="13"/>
      <c r="DTF53" s="13"/>
      <c r="DTG53" s="13"/>
      <c r="DTH53" s="13"/>
      <c r="DTI53" s="13"/>
      <c r="DTJ53" s="13"/>
      <c r="DTK53" s="13"/>
      <c r="DTL53" s="13"/>
      <c r="DTM53" s="13"/>
      <c r="DTN53" s="13"/>
      <c r="DTO53" s="13"/>
      <c r="DTP53" s="13"/>
      <c r="DTQ53" s="13"/>
      <c r="DTR53" s="13"/>
      <c r="DTS53" s="13"/>
      <c r="DTT53" s="13"/>
      <c r="DTU53" s="13"/>
      <c r="DTV53" s="13"/>
      <c r="DTW53" s="13"/>
      <c r="DTX53" s="13"/>
      <c r="DTY53" s="13"/>
      <c r="DTZ53" s="13"/>
      <c r="DUA53" s="13"/>
      <c r="DUB53" s="13"/>
      <c r="DUC53" s="13"/>
      <c r="DUD53" s="13"/>
      <c r="DUE53" s="13"/>
      <c r="DUF53" s="13"/>
      <c r="DUG53" s="13"/>
      <c r="DUH53" s="13"/>
      <c r="DUI53" s="13"/>
      <c r="DUJ53" s="13"/>
      <c r="DUK53" s="13"/>
      <c r="DUL53" s="13"/>
      <c r="DUM53" s="13"/>
      <c r="DUN53" s="13"/>
      <c r="DUO53" s="13"/>
      <c r="DUP53" s="13"/>
      <c r="DUQ53" s="13"/>
      <c r="DUR53" s="13"/>
      <c r="DUS53" s="13"/>
      <c r="DUT53" s="13"/>
      <c r="DUU53" s="13"/>
      <c r="DUV53" s="13"/>
      <c r="DUW53" s="13"/>
      <c r="DUX53" s="13"/>
      <c r="DUY53" s="13"/>
      <c r="DUZ53" s="13"/>
      <c r="DVA53" s="13"/>
      <c r="DVB53" s="13"/>
      <c r="DVC53" s="13"/>
      <c r="DVD53" s="13"/>
      <c r="DVE53" s="13"/>
      <c r="DVF53" s="13"/>
      <c r="DVG53" s="13"/>
      <c r="DVH53" s="13"/>
      <c r="DVI53" s="13"/>
      <c r="DVJ53" s="13"/>
      <c r="DVK53" s="13"/>
      <c r="DVL53" s="13"/>
      <c r="DVM53" s="13"/>
      <c r="DVN53" s="13"/>
      <c r="DVO53" s="13"/>
      <c r="DVP53" s="13"/>
      <c r="DVQ53" s="13"/>
      <c r="DVR53" s="13"/>
      <c r="DVS53" s="13"/>
      <c r="DVT53" s="13"/>
      <c r="DVU53" s="13"/>
      <c r="DVV53" s="13"/>
      <c r="DVW53" s="13"/>
      <c r="DVX53" s="13"/>
      <c r="DVY53" s="13"/>
      <c r="DVZ53" s="13"/>
      <c r="DWA53" s="13"/>
      <c r="DWB53" s="13"/>
      <c r="DWC53" s="13"/>
      <c r="DWD53" s="13"/>
      <c r="DWE53" s="13"/>
      <c r="DWF53" s="13"/>
      <c r="DWG53" s="13"/>
      <c r="DWH53" s="13"/>
      <c r="DWI53" s="13"/>
      <c r="DWJ53" s="13"/>
      <c r="DWK53" s="13"/>
      <c r="DWL53" s="13"/>
      <c r="DWM53" s="13"/>
      <c r="DWN53" s="13"/>
      <c r="DWO53" s="13"/>
      <c r="DWP53" s="13"/>
      <c r="DWQ53" s="13"/>
      <c r="DWR53" s="13"/>
      <c r="DWS53" s="13"/>
      <c r="DWT53" s="13"/>
      <c r="DWU53" s="13"/>
      <c r="DWV53" s="13"/>
      <c r="DWW53" s="13"/>
      <c r="DWX53" s="13"/>
      <c r="DWY53" s="13"/>
      <c r="DWZ53" s="13"/>
      <c r="DXA53" s="13"/>
      <c r="DXB53" s="13"/>
      <c r="DXC53" s="13"/>
      <c r="DXD53" s="13"/>
      <c r="DXE53" s="13"/>
      <c r="DXF53" s="13"/>
      <c r="DXG53" s="13"/>
      <c r="DXH53" s="13"/>
      <c r="DXI53" s="13"/>
      <c r="DXJ53" s="13"/>
      <c r="DXK53" s="13"/>
      <c r="DXL53" s="13"/>
      <c r="DXM53" s="13"/>
      <c r="DXN53" s="13"/>
      <c r="DXO53" s="13"/>
      <c r="DXP53" s="13"/>
      <c r="DXQ53" s="13"/>
      <c r="DXR53" s="13"/>
      <c r="DXS53" s="13"/>
      <c r="DXT53" s="13"/>
      <c r="DXU53" s="13"/>
      <c r="DXV53" s="13"/>
      <c r="DXW53" s="13"/>
      <c r="DXX53" s="13"/>
      <c r="DXY53" s="13"/>
      <c r="DXZ53" s="13"/>
      <c r="DYA53" s="13"/>
      <c r="DYB53" s="13"/>
      <c r="DYC53" s="13"/>
      <c r="DYD53" s="13"/>
      <c r="DYE53" s="13"/>
      <c r="DYF53" s="13"/>
      <c r="DYG53" s="13"/>
      <c r="DYH53" s="13"/>
      <c r="DYI53" s="13"/>
      <c r="DYJ53" s="13"/>
      <c r="DYK53" s="13"/>
      <c r="DYL53" s="13"/>
      <c r="DYM53" s="13"/>
      <c r="DYN53" s="13"/>
      <c r="DYO53" s="13"/>
      <c r="DYP53" s="13"/>
      <c r="DYQ53" s="13"/>
      <c r="DYR53" s="13"/>
      <c r="DYS53" s="13"/>
      <c r="DYT53" s="13"/>
      <c r="DYU53" s="13"/>
      <c r="DYV53" s="13"/>
      <c r="DYW53" s="13"/>
      <c r="DYX53" s="13"/>
      <c r="DYY53" s="13"/>
      <c r="DYZ53" s="13"/>
      <c r="DZA53" s="13"/>
      <c r="DZB53" s="13"/>
      <c r="DZC53" s="13"/>
      <c r="DZD53" s="13"/>
      <c r="DZE53" s="13"/>
      <c r="DZF53" s="13"/>
      <c r="DZG53" s="13"/>
      <c r="DZH53" s="13"/>
      <c r="DZI53" s="13"/>
      <c r="DZJ53" s="13"/>
      <c r="DZK53" s="13"/>
      <c r="DZL53" s="13"/>
      <c r="DZM53" s="13"/>
      <c r="DZN53" s="13"/>
      <c r="DZO53" s="13"/>
      <c r="DZP53" s="13"/>
      <c r="DZQ53" s="13"/>
      <c r="DZR53" s="13"/>
      <c r="DZS53" s="13"/>
      <c r="DZT53" s="13"/>
      <c r="DZU53" s="13"/>
      <c r="DZV53" s="13"/>
      <c r="DZW53" s="13"/>
      <c r="DZX53" s="13"/>
      <c r="DZY53" s="13"/>
      <c r="DZZ53" s="13"/>
      <c r="EAA53" s="13"/>
      <c r="EAB53" s="13"/>
      <c r="EAC53" s="13"/>
      <c r="EAD53" s="13"/>
      <c r="EAE53" s="13"/>
      <c r="EAF53" s="13"/>
      <c r="EAG53" s="13"/>
      <c r="EAH53" s="13"/>
      <c r="EAI53" s="13"/>
      <c r="EAJ53" s="13"/>
      <c r="EAK53" s="13"/>
      <c r="EAL53" s="13"/>
      <c r="EAM53" s="13"/>
      <c r="EAN53" s="13"/>
      <c r="EAO53" s="13"/>
      <c r="EAP53" s="13"/>
      <c r="EAQ53" s="13"/>
      <c r="EAR53" s="13"/>
      <c r="EAS53" s="13"/>
      <c r="EAT53" s="13"/>
      <c r="EAU53" s="13"/>
      <c r="EAV53" s="13"/>
      <c r="EAW53" s="13"/>
      <c r="EAX53" s="13"/>
      <c r="EAY53" s="13"/>
      <c r="EAZ53" s="13"/>
      <c r="EBA53" s="13"/>
      <c r="EBB53" s="13"/>
      <c r="EBC53" s="13"/>
      <c r="EBD53" s="13"/>
      <c r="EBE53" s="13"/>
      <c r="EBF53" s="13"/>
      <c r="EBG53" s="13"/>
      <c r="EBH53" s="13"/>
      <c r="EBI53" s="13"/>
      <c r="EBJ53" s="13"/>
      <c r="EBK53" s="13"/>
      <c r="EBL53" s="13"/>
      <c r="EBM53" s="13"/>
      <c r="EBN53" s="13"/>
      <c r="EBO53" s="13"/>
      <c r="EBP53" s="13"/>
      <c r="EBQ53" s="13"/>
      <c r="EBR53" s="13"/>
      <c r="EBS53" s="13"/>
      <c r="EBT53" s="13"/>
      <c r="EBU53" s="13"/>
      <c r="EBV53" s="13"/>
      <c r="EBW53" s="13"/>
      <c r="EBX53" s="13"/>
      <c r="EBY53" s="13"/>
      <c r="EBZ53" s="13"/>
      <c r="ECA53" s="13"/>
      <c r="ECB53" s="13"/>
      <c r="ECC53" s="13"/>
      <c r="ECD53" s="13"/>
      <c r="ECE53" s="13"/>
      <c r="ECF53" s="13"/>
      <c r="ECG53" s="13"/>
      <c r="ECH53" s="13"/>
      <c r="ECI53" s="13"/>
      <c r="ECJ53" s="13"/>
      <c r="ECK53" s="13"/>
      <c r="ECL53" s="13"/>
      <c r="ECM53" s="13"/>
      <c r="ECN53" s="13"/>
      <c r="ECO53" s="13"/>
      <c r="ECP53" s="13"/>
      <c r="ECQ53" s="13"/>
      <c r="ECR53" s="13"/>
      <c r="ECS53" s="13"/>
      <c r="ECT53" s="13"/>
      <c r="ECU53" s="13"/>
      <c r="ECV53" s="13"/>
      <c r="ECW53" s="13"/>
      <c r="ECX53" s="13"/>
      <c r="ECY53" s="13"/>
      <c r="ECZ53" s="13"/>
      <c r="EDA53" s="13"/>
      <c r="EDB53" s="13"/>
      <c r="EDC53" s="13"/>
      <c r="EDD53" s="13"/>
      <c r="EDE53" s="13"/>
      <c r="EDF53" s="13"/>
      <c r="EDG53" s="13"/>
      <c r="EDH53" s="13"/>
      <c r="EDI53" s="13"/>
      <c r="EDJ53" s="13"/>
      <c r="EDK53" s="13"/>
      <c r="EDL53" s="13"/>
      <c r="EDM53" s="13"/>
      <c r="EDN53" s="13"/>
      <c r="EDO53" s="13"/>
      <c r="EDP53" s="13"/>
      <c r="EDQ53" s="13"/>
      <c r="EDR53" s="13"/>
      <c r="EDS53" s="13"/>
      <c r="EDT53" s="13"/>
      <c r="EDU53" s="13"/>
      <c r="EDV53" s="13"/>
      <c r="EDW53" s="13"/>
      <c r="EDX53" s="13"/>
      <c r="EDY53" s="13"/>
      <c r="EDZ53" s="13"/>
      <c r="EEA53" s="13"/>
      <c r="EEB53" s="13"/>
      <c r="EEC53" s="13"/>
      <c r="EED53" s="13"/>
      <c r="EEE53" s="13"/>
      <c r="EEF53" s="13"/>
      <c r="EEG53" s="13"/>
      <c r="EEH53" s="13"/>
      <c r="EEI53" s="13"/>
      <c r="EEJ53" s="13"/>
      <c r="EEK53" s="13"/>
      <c r="EEL53" s="13"/>
      <c r="EEM53" s="13"/>
      <c r="EEN53" s="13"/>
      <c r="EEO53" s="13"/>
      <c r="EEP53" s="13"/>
      <c r="EEQ53" s="13"/>
      <c r="EER53" s="13"/>
      <c r="EES53" s="13"/>
      <c r="EET53" s="13"/>
      <c r="EEU53" s="13"/>
      <c r="EEV53" s="13"/>
      <c r="EEW53" s="13"/>
      <c r="EEX53" s="13"/>
      <c r="EEY53" s="13"/>
      <c r="EEZ53" s="13"/>
      <c r="EFA53" s="13"/>
      <c r="EFB53" s="13"/>
      <c r="EFC53" s="13"/>
      <c r="EFD53" s="13"/>
      <c r="EFE53" s="13"/>
      <c r="EFF53" s="13"/>
      <c r="EFG53" s="13"/>
      <c r="EFH53" s="13"/>
      <c r="EFI53" s="13"/>
      <c r="EFJ53" s="13"/>
      <c r="EFK53" s="13"/>
      <c r="EFL53" s="13"/>
      <c r="EFM53" s="13"/>
      <c r="EFN53" s="13"/>
      <c r="EFO53" s="13"/>
      <c r="EFP53" s="13"/>
      <c r="EFQ53" s="13"/>
      <c r="EFR53" s="13"/>
      <c r="EFS53" s="13"/>
      <c r="EFT53" s="13"/>
      <c r="EFU53" s="13"/>
      <c r="EFV53" s="13"/>
      <c r="EFW53" s="13"/>
      <c r="EFX53" s="13"/>
      <c r="EFY53" s="13"/>
      <c r="EFZ53" s="13"/>
      <c r="EGA53" s="13"/>
      <c r="EGB53" s="13"/>
      <c r="EGC53" s="13"/>
      <c r="EGD53" s="13"/>
      <c r="EGE53" s="13"/>
      <c r="EGF53" s="13"/>
      <c r="EGG53" s="13"/>
      <c r="EGH53" s="13"/>
      <c r="EGI53" s="13"/>
      <c r="EGJ53" s="13"/>
      <c r="EGK53" s="13"/>
      <c r="EGL53" s="13"/>
      <c r="EGM53" s="13"/>
      <c r="EGN53" s="13"/>
      <c r="EGO53" s="13"/>
      <c r="EGP53" s="13"/>
      <c r="EGQ53" s="13"/>
      <c r="EGR53" s="13"/>
      <c r="EGS53" s="13"/>
      <c r="EGT53" s="13"/>
      <c r="EGU53" s="13"/>
      <c r="EGV53" s="13"/>
      <c r="EGW53" s="13"/>
      <c r="EGX53" s="13"/>
      <c r="EGY53" s="13"/>
      <c r="EGZ53" s="13"/>
      <c r="EHA53" s="13"/>
      <c r="EHB53" s="13"/>
      <c r="EHC53" s="13"/>
      <c r="EHD53" s="13"/>
      <c r="EHE53" s="13"/>
      <c r="EHF53" s="13"/>
      <c r="EHG53" s="13"/>
      <c r="EHH53" s="13"/>
      <c r="EHI53" s="13"/>
      <c r="EHJ53" s="13"/>
      <c r="EHK53" s="13"/>
      <c r="EHL53" s="13"/>
      <c r="EHM53" s="13"/>
      <c r="EHN53" s="13"/>
      <c r="EHO53" s="13"/>
      <c r="EHP53" s="13"/>
      <c r="EHQ53" s="13"/>
      <c r="EHR53" s="13"/>
      <c r="EHS53" s="13"/>
      <c r="EHT53" s="13"/>
      <c r="EHU53" s="13"/>
      <c r="EHV53" s="13"/>
      <c r="EHW53" s="13"/>
      <c r="EHX53" s="13"/>
      <c r="EHY53" s="13"/>
      <c r="EHZ53" s="13"/>
      <c r="EIA53" s="13"/>
      <c r="EIB53" s="13"/>
      <c r="EIC53" s="13"/>
      <c r="EID53" s="13"/>
      <c r="EIE53" s="13"/>
      <c r="EIF53" s="13"/>
      <c r="EIG53" s="13"/>
      <c r="EIH53" s="13"/>
      <c r="EII53" s="13"/>
      <c r="EIJ53" s="13"/>
      <c r="EIK53" s="13"/>
      <c r="EIL53" s="13"/>
      <c r="EIM53" s="13"/>
      <c r="EIN53" s="13"/>
      <c r="EIO53" s="13"/>
      <c r="EIP53" s="13"/>
      <c r="EIQ53" s="13"/>
      <c r="EIR53" s="13"/>
      <c r="EIS53" s="13"/>
      <c r="EIT53" s="13"/>
      <c r="EIU53" s="13"/>
      <c r="EIV53" s="13"/>
      <c r="EIW53" s="13"/>
      <c r="EIX53" s="13"/>
      <c r="EIY53" s="13"/>
      <c r="EIZ53" s="13"/>
      <c r="EJA53" s="13"/>
      <c r="EJB53" s="13"/>
      <c r="EJC53" s="13"/>
      <c r="EJD53" s="13"/>
      <c r="EJE53" s="13"/>
      <c r="EJF53" s="13"/>
      <c r="EJG53" s="13"/>
      <c r="EJH53" s="13"/>
      <c r="EJI53" s="13"/>
      <c r="EJJ53" s="13"/>
      <c r="EJK53" s="13"/>
      <c r="EJL53" s="13"/>
      <c r="EJM53" s="13"/>
      <c r="EJN53" s="13"/>
      <c r="EJO53" s="13"/>
      <c r="EJP53" s="13"/>
      <c r="EJQ53" s="13"/>
      <c r="EJR53" s="13"/>
      <c r="EJS53" s="13"/>
      <c r="EJT53" s="13"/>
      <c r="EJU53" s="13"/>
      <c r="EJV53" s="13"/>
      <c r="EJW53" s="13"/>
      <c r="EJX53" s="13"/>
      <c r="EJY53" s="13"/>
      <c r="EJZ53" s="13"/>
      <c r="EKA53" s="13"/>
      <c r="EKB53" s="13"/>
      <c r="EKC53" s="13"/>
      <c r="EKD53" s="13"/>
      <c r="EKE53" s="13"/>
      <c r="EKF53" s="13"/>
      <c r="EKG53" s="13"/>
      <c r="EKH53" s="13"/>
      <c r="EKI53" s="13"/>
      <c r="EKJ53" s="13"/>
      <c r="EKK53" s="13"/>
      <c r="EKL53" s="13"/>
      <c r="EKM53" s="13"/>
      <c r="EKN53" s="13"/>
      <c r="EKO53" s="13"/>
      <c r="EKP53" s="13"/>
      <c r="EKQ53" s="13"/>
      <c r="EKR53" s="13"/>
      <c r="EKS53" s="13"/>
      <c r="EKT53" s="13"/>
      <c r="EKU53" s="13"/>
      <c r="EKV53" s="13"/>
      <c r="EKW53" s="13"/>
      <c r="EKX53" s="13"/>
      <c r="EKY53" s="13"/>
      <c r="EKZ53" s="13"/>
      <c r="ELA53" s="13"/>
      <c r="ELB53" s="13"/>
      <c r="ELC53" s="13"/>
      <c r="ELD53" s="13"/>
      <c r="ELE53" s="13"/>
      <c r="ELF53" s="13"/>
      <c r="ELG53" s="13"/>
      <c r="ELH53" s="13"/>
      <c r="ELI53" s="13"/>
      <c r="ELJ53" s="13"/>
      <c r="ELK53" s="13"/>
      <c r="ELL53" s="13"/>
      <c r="ELM53" s="13"/>
      <c r="ELN53" s="13"/>
      <c r="ELO53" s="13"/>
      <c r="ELP53" s="13"/>
      <c r="ELQ53" s="13"/>
      <c r="ELR53" s="13"/>
      <c r="ELS53" s="13"/>
      <c r="ELT53" s="13"/>
      <c r="ELU53" s="13"/>
      <c r="ELV53" s="13"/>
      <c r="ELW53" s="13"/>
      <c r="ELX53" s="13"/>
      <c r="ELY53" s="13"/>
      <c r="ELZ53" s="13"/>
      <c r="EMA53" s="13"/>
      <c r="EMB53" s="13"/>
      <c r="EMC53" s="13"/>
      <c r="EMD53" s="13"/>
      <c r="EME53" s="13"/>
      <c r="EMF53" s="13"/>
      <c r="EMG53" s="13"/>
      <c r="EMH53" s="13"/>
      <c r="EMI53" s="13"/>
      <c r="EMJ53" s="13"/>
      <c r="EMK53" s="13"/>
      <c r="EML53" s="13"/>
      <c r="EMM53" s="13"/>
      <c r="EMN53" s="13"/>
      <c r="EMO53" s="13"/>
      <c r="EMP53" s="13"/>
      <c r="EMQ53" s="13"/>
      <c r="EMR53" s="13"/>
      <c r="EMS53" s="13"/>
      <c r="EMT53" s="13"/>
      <c r="EMU53" s="13"/>
      <c r="EMV53" s="13"/>
      <c r="EMW53" s="13"/>
      <c r="EMX53" s="13"/>
      <c r="EMY53" s="13"/>
      <c r="EMZ53" s="13"/>
      <c r="ENA53" s="13"/>
      <c r="ENB53" s="13"/>
      <c r="ENC53" s="13"/>
      <c r="END53" s="13"/>
      <c r="ENE53" s="13"/>
      <c r="ENF53" s="13"/>
      <c r="ENG53" s="13"/>
      <c r="ENH53" s="13"/>
      <c r="ENI53" s="13"/>
      <c r="ENJ53" s="13"/>
      <c r="ENK53" s="13"/>
      <c r="ENL53" s="13"/>
      <c r="ENM53" s="13"/>
      <c r="ENN53" s="13"/>
      <c r="ENO53" s="13"/>
      <c r="ENP53" s="13"/>
      <c r="ENQ53" s="13"/>
      <c r="ENR53" s="13"/>
      <c r="ENS53" s="13"/>
      <c r="ENT53" s="13"/>
      <c r="ENU53" s="13"/>
      <c r="ENV53" s="13"/>
      <c r="ENW53" s="13"/>
      <c r="ENX53" s="13"/>
      <c r="ENY53" s="13"/>
      <c r="ENZ53" s="13"/>
      <c r="EOA53" s="13"/>
      <c r="EOB53" s="13"/>
      <c r="EOC53" s="13"/>
      <c r="EOD53" s="13"/>
      <c r="EOE53" s="13"/>
      <c r="EOF53" s="13"/>
      <c r="EOG53" s="13"/>
      <c r="EOH53" s="13"/>
      <c r="EOI53" s="13"/>
      <c r="EOJ53" s="13"/>
      <c r="EOK53" s="13"/>
      <c r="EOL53" s="13"/>
      <c r="EOM53" s="13"/>
      <c r="EON53" s="13"/>
      <c r="EOO53" s="13"/>
      <c r="EOP53" s="13"/>
      <c r="EOQ53" s="13"/>
      <c r="EOR53" s="13"/>
      <c r="EOS53" s="13"/>
      <c r="EOT53" s="13"/>
      <c r="EOU53" s="13"/>
      <c r="EOV53" s="13"/>
      <c r="EOW53" s="13"/>
      <c r="EOX53" s="13"/>
      <c r="EOY53" s="13"/>
      <c r="EOZ53" s="13"/>
      <c r="EPA53" s="13"/>
      <c r="EPB53" s="13"/>
      <c r="EPC53" s="13"/>
      <c r="EPD53" s="13"/>
      <c r="EPE53" s="13"/>
      <c r="EPF53" s="13"/>
      <c r="EPG53" s="13"/>
      <c r="EPH53" s="13"/>
      <c r="EPI53" s="13"/>
      <c r="EPJ53" s="13"/>
      <c r="EPK53" s="13"/>
      <c r="EPL53" s="13"/>
      <c r="EPM53" s="13"/>
      <c r="EPN53" s="13"/>
      <c r="EPO53" s="13"/>
      <c r="EPP53" s="13"/>
      <c r="EPQ53" s="13"/>
      <c r="EPR53" s="13"/>
      <c r="EPS53" s="13"/>
      <c r="EPT53" s="13"/>
      <c r="EPU53" s="13"/>
      <c r="EPV53" s="13"/>
      <c r="EPW53" s="13"/>
      <c r="EPX53" s="13"/>
      <c r="EPY53" s="13"/>
      <c r="EPZ53" s="13"/>
      <c r="EQA53" s="13"/>
      <c r="EQB53" s="13"/>
      <c r="EQC53" s="13"/>
      <c r="EQD53" s="13"/>
      <c r="EQE53" s="13"/>
      <c r="EQF53" s="13"/>
      <c r="EQG53" s="13"/>
      <c r="EQH53" s="13"/>
      <c r="EQI53" s="13"/>
      <c r="EQJ53" s="13"/>
      <c r="EQK53" s="13"/>
      <c r="EQL53" s="13"/>
      <c r="EQM53" s="13"/>
      <c r="EQN53" s="13"/>
      <c r="EQO53" s="13"/>
      <c r="EQP53" s="13"/>
      <c r="EQQ53" s="13"/>
      <c r="EQR53" s="13"/>
      <c r="EQS53" s="13"/>
      <c r="EQT53" s="13"/>
      <c r="EQU53" s="13"/>
      <c r="EQV53" s="13"/>
      <c r="EQW53" s="13"/>
      <c r="EQX53" s="13"/>
      <c r="EQY53" s="13"/>
      <c r="EQZ53" s="13"/>
      <c r="ERA53" s="13"/>
      <c r="ERB53" s="13"/>
      <c r="ERC53" s="13"/>
      <c r="ERD53" s="13"/>
      <c r="ERE53" s="13"/>
      <c r="ERF53" s="13"/>
      <c r="ERG53" s="13"/>
      <c r="ERH53" s="13"/>
      <c r="ERI53" s="13"/>
      <c r="ERJ53" s="13"/>
      <c r="ERK53" s="13"/>
      <c r="ERL53" s="13"/>
      <c r="ERM53" s="13"/>
      <c r="ERN53" s="13"/>
      <c r="ERO53" s="13"/>
      <c r="ERP53" s="13"/>
      <c r="ERQ53" s="13"/>
      <c r="ERR53" s="13"/>
      <c r="ERS53" s="13"/>
      <c r="ERT53" s="13"/>
      <c r="ERU53" s="13"/>
      <c r="ERV53" s="13"/>
      <c r="ERW53" s="13"/>
      <c r="ERX53" s="13"/>
      <c r="ERY53" s="13"/>
      <c r="ERZ53" s="13"/>
      <c r="ESA53" s="13"/>
      <c r="ESB53" s="13"/>
      <c r="ESC53" s="13"/>
      <c r="ESD53" s="13"/>
      <c r="ESE53" s="13"/>
      <c r="ESF53" s="13"/>
      <c r="ESG53" s="13"/>
      <c r="ESH53" s="13"/>
      <c r="ESI53" s="13"/>
      <c r="ESJ53" s="13"/>
      <c r="ESK53" s="13"/>
      <c r="ESL53" s="13"/>
      <c r="ESM53" s="13"/>
      <c r="ESN53" s="13"/>
      <c r="ESO53" s="13"/>
      <c r="ESP53" s="13"/>
      <c r="ESQ53" s="13"/>
      <c r="ESR53" s="13"/>
      <c r="ESS53" s="13"/>
      <c r="EST53" s="13"/>
      <c r="ESU53" s="13"/>
      <c r="ESV53" s="13"/>
      <c r="ESW53" s="13"/>
      <c r="ESX53" s="13"/>
      <c r="ESY53" s="13"/>
      <c r="ESZ53" s="13"/>
      <c r="ETA53" s="13"/>
      <c r="ETB53" s="13"/>
      <c r="ETC53" s="13"/>
      <c r="ETD53" s="13"/>
      <c r="ETE53" s="13"/>
      <c r="ETF53" s="13"/>
      <c r="ETG53" s="13"/>
      <c r="ETH53" s="13"/>
      <c r="ETI53" s="13"/>
      <c r="ETJ53" s="13"/>
      <c r="ETK53" s="13"/>
      <c r="ETL53" s="13"/>
      <c r="ETM53" s="13"/>
      <c r="ETN53" s="13"/>
      <c r="ETO53" s="13"/>
      <c r="ETP53" s="13"/>
      <c r="ETQ53" s="13"/>
      <c r="ETR53" s="13"/>
      <c r="ETS53" s="13"/>
      <c r="ETT53" s="13"/>
      <c r="ETU53" s="13"/>
      <c r="ETV53" s="13"/>
      <c r="ETW53" s="13"/>
      <c r="ETX53" s="13"/>
      <c r="ETY53" s="13"/>
      <c r="ETZ53" s="13"/>
      <c r="EUA53" s="13"/>
      <c r="EUB53" s="13"/>
      <c r="EUC53" s="13"/>
      <c r="EUD53" s="13"/>
      <c r="EUE53" s="13"/>
      <c r="EUF53" s="13"/>
      <c r="EUG53" s="13"/>
      <c r="EUH53" s="13"/>
      <c r="EUI53" s="13"/>
      <c r="EUJ53" s="13"/>
      <c r="EUK53" s="13"/>
      <c r="EUL53" s="13"/>
      <c r="EUM53" s="13"/>
      <c r="EUN53" s="13"/>
      <c r="EUO53" s="13"/>
      <c r="EUP53" s="13"/>
      <c r="EUQ53" s="13"/>
      <c r="EUR53" s="13"/>
      <c r="EUS53" s="13"/>
      <c r="EUT53" s="13"/>
      <c r="EUU53" s="13"/>
      <c r="EUV53" s="13"/>
      <c r="EUW53" s="13"/>
      <c r="EUX53" s="13"/>
      <c r="EUY53" s="13"/>
      <c r="EUZ53" s="13"/>
      <c r="EVA53" s="13"/>
      <c r="EVB53" s="13"/>
      <c r="EVC53" s="13"/>
      <c r="EVD53" s="13"/>
      <c r="EVE53" s="13"/>
      <c r="EVF53" s="13"/>
      <c r="EVG53" s="13"/>
      <c r="EVH53" s="13"/>
      <c r="EVI53" s="13"/>
      <c r="EVJ53" s="13"/>
      <c r="EVK53" s="13"/>
      <c r="EVL53" s="13"/>
      <c r="EVM53" s="13"/>
      <c r="EVN53" s="13"/>
      <c r="EVO53" s="13"/>
      <c r="EVP53" s="13"/>
      <c r="EVQ53" s="13"/>
      <c r="EVR53" s="13"/>
      <c r="EVS53" s="13"/>
      <c r="EVT53" s="13"/>
      <c r="EVU53" s="13"/>
      <c r="EVV53" s="13"/>
      <c r="EVW53" s="13"/>
      <c r="EVX53" s="13"/>
      <c r="EVY53" s="13"/>
      <c r="EVZ53" s="13"/>
      <c r="EWA53" s="13"/>
      <c r="EWB53" s="13"/>
      <c r="EWC53" s="13"/>
      <c r="EWD53" s="13"/>
      <c r="EWE53" s="13"/>
      <c r="EWF53" s="13"/>
      <c r="EWG53" s="13"/>
      <c r="EWH53" s="13"/>
      <c r="EWI53" s="13"/>
      <c r="EWJ53" s="13"/>
      <c r="EWK53" s="13"/>
      <c r="EWL53" s="13"/>
      <c r="EWM53" s="13"/>
      <c r="EWN53" s="13"/>
      <c r="EWO53" s="13"/>
      <c r="EWP53" s="13"/>
      <c r="EWQ53" s="13"/>
      <c r="EWR53" s="13"/>
      <c r="EWS53" s="13"/>
      <c r="EWT53" s="13"/>
      <c r="EWU53" s="13"/>
      <c r="EWV53" s="13"/>
      <c r="EWW53" s="13"/>
      <c r="EWX53" s="13"/>
      <c r="EWY53" s="13"/>
      <c r="EWZ53" s="13"/>
      <c r="EXA53" s="13"/>
      <c r="EXB53" s="13"/>
      <c r="EXC53" s="13"/>
      <c r="EXD53" s="13"/>
      <c r="EXE53" s="13"/>
      <c r="EXF53" s="13"/>
      <c r="EXG53" s="13"/>
      <c r="EXH53" s="13"/>
      <c r="EXI53" s="13"/>
      <c r="EXJ53" s="13"/>
      <c r="EXK53" s="13"/>
      <c r="EXL53" s="13"/>
      <c r="EXM53" s="13"/>
      <c r="EXN53" s="13"/>
      <c r="EXO53" s="13"/>
      <c r="EXP53" s="13"/>
      <c r="EXQ53" s="13"/>
      <c r="EXR53" s="13"/>
      <c r="EXS53" s="13"/>
      <c r="EXT53" s="13"/>
      <c r="EXU53" s="13"/>
      <c r="EXV53" s="13"/>
      <c r="EXW53" s="13"/>
      <c r="EXX53" s="13"/>
      <c r="EXY53" s="13"/>
      <c r="EXZ53" s="13"/>
      <c r="EYA53" s="13"/>
      <c r="EYB53" s="13"/>
      <c r="EYC53" s="13"/>
      <c r="EYD53" s="13"/>
      <c r="EYE53" s="13"/>
      <c r="EYF53" s="13"/>
      <c r="EYG53" s="13"/>
      <c r="EYH53" s="13"/>
      <c r="EYI53" s="13"/>
      <c r="EYJ53" s="13"/>
      <c r="EYK53" s="13"/>
      <c r="EYL53" s="13"/>
      <c r="EYM53" s="13"/>
      <c r="EYN53" s="13"/>
      <c r="EYO53" s="13"/>
      <c r="EYP53" s="13"/>
      <c r="EYQ53" s="13"/>
      <c r="EYR53" s="13"/>
      <c r="EYS53" s="13"/>
      <c r="EYT53" s="13"/>
      <c r="EYU53" s="13"/>
      <c r="EYV53" s="13"/>
      <c r="EYW53" s="13"/>
      <c r="EYX53" s="13"/>
      <c r="EYY53" s="13"/>
      <c r="EYZ53" s="13"/>
      <c r="EZA53" s="13"/>
      <c r="EZB53" s="13"/>
      <c r="EZC53" s="13"/>
      <c r="EZD53" s="13"/>
      <c r="EZE53" s="13"/>
      <c r="EZF53" s="13"/>
      <c r="EZG53" s="13"/>
      <c r="EZH53" s="13"/>
      <c r="EZI53" s="13"/>
      <c r="EZJ53" s="13"/>
      <c r="EZK53" s="13"/>
      <c r="EZL53" s="13"/>
      <c r="EZM53" s="13"/>
      <c r="EZN53" s="13"/>
      <c r="EZO53" s="13"/>
      <c r="EZP53" s="13"/>
      <c r="EZQ53" s="13"/>
      <c r="EZR53" s="13"/>
      <c r="EZS53" s="13"/>
      <c r="EZT53" s="13"/>
      <c r="EZU53" s="13"/>
      <c r="EZV53" s="13"/>
      <c r="EZW53" s="13"/>
      <c r="EZX53" s="13"/>
      <c r="EZY53" s="13"/>
      <c r="EZZ53" s="13"/>
      <c r="FAA53" s="13"/>
      <c r="FAB53" s="13"/>
      <c r="FAC53" s="13"/>
      <c r="FAD53" s="13"/>
      <c r="FAE53" s="13"/>
      <c r="FAF53" s="13"/>
      <c r="FAG53" s="13"/>
      <c r="FAH53" s="13"/>
      <c r="FAI53" s="13"/>
      <c r="FAJ53" s="13"/>
      <c r="FAK53" s="13"/>
      <c r="FAL53" s="13"/>
      <c r="FAM53" s="13"/>
      <c r="FAN53" s="13"/>
      <c r="FAO53" s="13"/>
      <c r="FAP53" s="13"/>
      <c r="FAQ53" s="13"/>
      <c r="FAR53" s="13"/>
      <c r="FAS53" s="13"/>
      <c r="FAT53" s="13"/>
      <c r="FAU53" s="13"/>
      <c r="FAV53" s="13"/>
      <c r="FAW53" s="13"/>
      <c r="FAX53" s="13"/>
      <c r="FAY53" s="13"/>
      <c r="FAZ53" s="13"/>
      <c r="FBA53" s="13"/>
      <c r="FBB53" s="13"/>
      <c r="FBC53" s="13"/>
      <c r="FBD53" s="13"/>
      <c r="FBE53" s="13"/>
      <c r="FBF53" s="13"/>
      <c r="FBG53" s="13"/>
      <c r="FBH53" s="13"/>
      <c r="FBI53" s="13"/>
      <c r="FBJ53" s="13"/>
      <c r="FBK53" s="13"/>
      <c r="FBL53" s="13"/>
      <c r="FBM53" s="13"/>
      <c r="FBN53" s="13"/>
      <c r="FBO53" s="13"/>
      <c r="FBP53" s="13"/>
      <c r="FBQ53" s="13"/>
      <c r="FBR53" s="13"/>
      <c r="FBS53" s="13"/>
      <c r="FBT53" s="13"/>
      <c r="FBU53" s="13"/>
      <c r="FBV53" s="13"/>
      <c r="FBW53" s="13"/>
      <c r="FBX53" s="13"/>
      <c r="FBY53" s="13"/>
      <c r="FBZ53" s="13"/>
      <c r="FCA53" s="13"/>
      <c r="FCB53" s="13"/>
      <c r="FCC53" s="13"/>
      <c r="FCD53" s="13"/>
      <c r="FCE53" s="13"/>
      <c r="FCF53" s="13"/>
      <c r="FCG53" s="13"/>
      <c r="FCH53" s="13"/>
      <c r="FCI53" s="13"/>
      <c r="FCJ53" s="13"/>
      <c r="FCK53" s="13"/>
      <c r="FCL53" s="13"/>
      <c r="FCM53" s="13"/>
      <c r="FCN53" s="13"/>
      <c r="FCO53" s="13"/>
      <c r="FCP53" s="13"/>
      <c r="FCQ53" s="13"/>
      <c r="FCR53" s="13"/>
      <c r="FCS53" s="13"/>
      <c r="FCT53" s="13"/>
      <c r="FCU53" s="13"/>
      <c r="FCV53" s="13"/>
      <c r="FCW53" s="13"/>
      <c r="FCX53" s="13"/>
      <c r="FCY53" s="13"/>
      <c r="FCZ53" s="13"/>
      <c r="FDA53" s="13"/>
      <c r="FDB53" s="13"/>
      <c r="FDC53" s="13"/>
      <c r="FDD53" s="13"/>
      <c r="FDE53" s="13"/>
      <c r="FDF53" s="13"/>
      <c r="FDG53" s="13"/>
      <c r="FDH53" s="13"/>
      <c r="FDI53" s="13"/>
      <c r="FDJ53" s="13"/>
      <c r="FDK53" s="13"/>
      <c r="FDL53" s="13"/>
      <c r="FDM53" s="13"/>
      <c r="FDN53" s="13"/>
      <c r="FDO53" s="13"/>
      <c r="FDP53" s="13"/>
      <c r="FDQ53" s="13"/>
      <c r="FDR53" s="13"/>
      <c r="FDS53" s="13"/>
      <c r="FDT53" s="13"/>
      <c r="FDU53" s="13"/>
      <c r="FDV53" s="13"/>
      <c r="FDW53" s="13"/>
      <c r="FDX53" s="13"/>
      <c r="FDY53" s="13"/>
      <c r="FDZ53" s="13"/>
      <c r="FEA53" s="13"/>
      <c r="FEB53" s="13"/>
      <c r="FEC53" s="13"/>
      <c r="FED53" s="13"/>
      <c r="FEE53" s="13"/>
      <c r="FEF53" s="13"/>
      <c r="FEG53" s="13"/>
      <c r="FEH53" s="13"/>
      <c r="FEI53" s="13"/>
      <c r="FEJ53" s="13"/>
      <c r="FEK53" s="13"/>
      <c r="FEL53" s="13"/>
      <c r="FEM53" s="13"/>
      <c r="FEN53" s="13"/>
      <c r="FEO53" s="13"/>
      <c r="FEP53" s="13"/>
      <c r="FEQ53" s="13"/>
      <c r="FER53" s="13"/>
      <c r="FES53" s="13"/>
      <c r="FET53" s="13"/>
      <c r="FEU53" s="13"/>
      <c r="FEV53" s="13"/>
      <c r="FEW53" s="13"/>
      <c r="FEX53" s="13"/>
      <c r="FEY53" s="13"/>
      <c r="FEZ53" s="13"/>
      <c r="FFA53" s="13"/>
      <c r="FFB53" s="13"/>
      <c r="FFC53" s="13"/>
      <c r="FFD53" s="13"/>
      <c r="FFE53" s="13"/>
      <c r="FFF53" s="13"/>
      <c r="FFG53" s="13"/>
      <c r="FFH53" s="13"/>
      <c r="FFI53" s="13"/>
      <c r="FFJ53" s="13"/>
      <c r="FFK53" s="13"/>
      <c r="FFL53" s="13"/>
      <c r="FFM53" s="13"/>
      <c r="FFN53" s="13"/>
      <c r="FFO53" s="13"/>
      <c r="FFP53" s="13"/>
      <c r="FFQ53" s="13"/>
      <c r="FFR53" s="13"/>
      <c r="FFS53" s="13"/>
      <c r="FFT53" s="13"/>
      <c r="FFU53" s="13"/>
      <c r="FFV53" s="13"/>
      <c r="FFW53" s="13"/>
      <c r="FFX53" s="13"/>
      <c r="FFY53" s="13"/>
      <c r="FFZ53" s="13"/>
      <c r="FGA53" s="13"/>
      <c r="FGB53" s="13"/>
      <c r="FGC53" s="13"/>
      <c r="FGD53" s="13"/>
      <c r="FGE53" s="13"/>
      <c r="FGF53" s="13"/>
      <c r="FGG53" s="13"/>
      <c r="FGH53" s="13"/>
      <c r="FGI53" s="13"/>
      <c r="FGJ53" s="13"/>
      <c r="FGK53" s="13"/>
      <c r="FGL53" s="13"/>
      <c r="FGM53" s="13"/>
      <c r="FGN53" s="13"/>
      <c r="FGO53" s="13"/>
      <c r="FGP53" s="13"/>
      <c r="FGQ53" s="13"/>
      <c r="FGR53" s="13"/>
      <c r="FGS53" s="13"/>
      <c r="FGT53" s="13"/>
      <c r="FGU53" s="13"/>
      <c r="FGV53" s="13"/>
      <c r="FGW53" s="13"/>
      <c r="FGX53" s="13"/>
      <c r="FGY53" s="13"/>
      <c r="FGZ53" s="13"/>
      <c r="FHA53" s="13"/>
      <c r="FHB53" s="13"/>
      <c r="FHC53" s="13"/>
      <c r="FHD53" s="13"/>
      <c r="FHE53" s="13"/>
      <c r="FHF53" s="13"/>
      <c r="FHG53" s="13"/>
      <c r="FHH53" s="13"/>
      <c r="FHI53" s="13"/>
      <c r="FHJ53" s="13"/>
      <c r="FHK53" s="13"/>
      <c r="FHL53" s="13"/>
      <c r="FHM53" s="13"/>
      <c r="FHN53" s="13"/>
      <c r="FHO53" s="13"/>
      <c r="FHP53" s="13"/>
      <c r="FHQ53" s="13"/>
      <c r="FHR53" s="13"/>
      <c r="FHS53" s="13"/>
      <c r="FHT53" s="13"/>
      <c r="FHU53" s="13"/>
      <c r="FHV53" s="13"/>
      <c r="FHW53" s="13"/>
      <c r="FHX53" s="13"/>
      <c r="FHY53" s="13"/>
      <c r="FHZ53" s="13"/>
      <c r="FIA53" s="13"/>
      <c r="FIB53" s="13"/>
      <c r="FIC53" s="13"/>
      <c r="FID53" s="13"/>
      <c r="FIE53" s="13"/>
      <c r="FIF53" s="13"/>
      <c r="FIG53" s="13"/>
      <c r="FIH53" s="13"/>
      <c r="FII53" s="13"/>
      <c r="FIJ53" s="13"/>
      <c r="FIK53" s="13"/>
      <c r="FIL53" s="13"/>
      <c r="FIM53" s="13"/>
      <c r="FIN53" s="13"/>
      <c r="FIO53" s="13"/>
      <c r="FIP53" s="13"/>
      <c r="FIQ53" s="13"/>
      <c r="FIR53" s="13"/>
      <c r="FIS53" s="13"/>
      <c r="FIT53" s="13"/>
      <c r="FIU53" s="13"/>
      <c r="FIV53" s="13"/>
      <c r="FIW53" s="13"/>
      <c r="FIX53" s="13"/>
      <c r="FIY53" s="13"/>
      <c r="FIZ53" s="13"/>
      <c r="FJA53" s="13"/>
      <c r="FJB53" s="13"/>
      <c r="FJC53" s="13"/>
      <c r="FJD53" s="13"/>
      <c r="FJE53" s="13"/>
      <c r="FJF53" s="13"/>
      <c r="FJG53" s="13"/>
      <c r="FJH53" s="13"/>
      <c r="FJI53" s="13"/>
      <c r="FJJ53" s="13"/>
      <c r="FJK53" s="13"/>
      <c r="FJL53" s="13"/>
      <c r="FJM53" s="13"/>
      <c r="FJN53" s="13"/>
      <c r="FJO53" s="13"/>
      <c r="FJP53" s="13"/>
      <c r="FJQ53" s="13"/>
      <c r="FJR53" s="13"/>
      <c r="FJS53" s="13"/>
      <c r="FJT53" s="13"/>
      <c r="FJU53" s="13"/>
      <c r="FJV53" s="13"/>
      <c r="FJW53" s="13"/>
      <c r="FJX53" s="13"/>
      <c r="FJY53" s="13"/>
      <c r="FJZ53" s="13"/>
      <c r="FKA53" s="13"/>
      <c r="FKB53" s="13"/>
      <c r="FKC53" s="13"/>
      <c r="FKD53" s="13"/>
      <c r="FKE53" s="13"/>
      <c r="FKF53" s="13"/>
      <c r="FKG53" s="13"/>
      <c r="FKH53" s="13"/>
      <c r="FKI53" s="13"/>
      <c r="FKJ53" s="13"/>
      <c r="FKK53" s="13"/>
      <c r="FKL53" s="13"/>
      <c r="FKM53" s="13"/>
      <c r="FKN53" s="13"/>
      <c r="FKO53" s="13"/>
      <c r="FKP53" s="13"/>
      <c r="FKQ53" s="13"/>
      <c r="FKR53" s="13"/>
      <c r="FKS53" s="13"/>
      <c r="FKT53" s="13"/>
      <c r="FKU53" s="13"/>
      <c r="FKV53" s="13"/>
      <c r="FKW53" s="13"/>
      <c r="FKX53" s="13"/>
      <c r="FKY53" s="13"/>
      <c r="FKZ53" s="13"/>
      <c r="FLA53" s="13"/>
      <c r="FLB53" s="13"/>
      <c r="FLC53" s="13"/>
      <c r="FLD53" s="13"/>
      <c r="FLE53" s="13"/>
      <c r="FLF53" s="13"/>
      <c r="FLG53" s="13"/>
      <c r="FLH53" s="13"/>
      <c r="FLI53" s="13"/>
      <c r="FLJ53" s="13"/>
      <c r="FLK53" s="13"/>
      <c r="FLL53" s="13"/>
      <c r="FLM53" s="13"/>
      <c r="FLN53" s="13"/>
      <c r="FLO53" s="13"/>
      <c r="FLP53" s="13"/>
      <c r="FLQ53" s="13"/>
      <c r="FLR53" s="13"/>
      <c r="FLS53" s="13"/>
      <c r="FLT53" s="13"/>
      <c r="FLU53" s="13"/>
      <c r="FLV53" s="13"/>
      <c r="FLW53" s="13"/>
      <c r="FLX53" s="13"/>
      <c r="FLY53" s="13"/>
      <c r="FLZ53" s="13"/>
      <c r="FMA53" s="13"/>
      <c r="FMB53" s="13"/>
      <c r="FMC53" s="13"/>
      <c r="FMD53" s="13"/>
      <c r="FME53" s="13"/>
      <c r="FMF53" s="13"/>
      <c r="FMG53" s="13"/>
      <c r="FMH53" s="13"/>
      <c r="FMI53" s="13"/>
      <c r="FMJ53" s="13"/>
      <c r="FMK53" s="13"/>
      <c r="FML53" s="13"/>
      <c r="FMM53" s="13"/>
      <c r="FMN53" s="13"/>
      <c r="FMO53" s="13"/>
      <c r="FMP53" s="13"/>
      <c r="FMQ53" s="13"/>
      <c r="FMR53" s="13"/>
      <c r="FMS53" s="13"/>
      <c r="FMT53" s="13"/>
      <c r="FMU53" s="13"/>
      <c r="FMV53" s="13"/>
      <c r="FMW53" s="13"/>
      <c r="FMX53" s="13"/>
      <c r="FMY53" s="13"/>
      <c r="FMZ53" s="13"/>
      <c r="FNA53" s="13"/>
      <c r="FNB53" s="13"/>
      <c r="FNC53" s="13"/>
      <c r="FND53" s="13"/>
      <c r="FNE53" s="13"/>
      <c r="FNF53" s="13"/>
      <c r="FNG53" s="13"/>
      <c r="FNH53" s="13"/>
      <c r="FNI53" s="13"/>
      <c r="FNJ53" s="13"/>
      <c r="FNK53" s="13"/>
      <c r="FNL53" s="13"/>
      <c r="FNM53" s="13"/>
      <c r="FNN53" s="13"/>
      <c r="FNO53" s="13"/>
      <c r="FNP53" s="13"/>
      <c r="FNQ53" s="13"/>
      <c r="FNR53" s="13"/>
      <c r="FNS53" s="13"/>
      <c r="FNT53" s="13"/>
      <c r="FNU53" s="13"/>
      <c r="FNV53" s="13"/>
      <c r="FNW53" s="13"/>
      <c r="FNX53" s="13"/>
      <c r="FNY53" s="13"/>
      <c r="FNZ53" s="13"/>
      <c r="FOA53" s="13"/>
      <c r="FOB53" s="13"/>
      <c r="FOC53" s="13"/>
      <c r="FOD53" s="13"/>
      <c r="FOE53" s="13"/>
      <c r="FOF53" s="13"/>
      <c r="FOG53" s="13"/>
      <c r="FOH53" s="13"/>
      <c r="FOI53" s="13"/>
      <c r="FOJ53" s="13"/>
      <c r="FOK53" s="13"/>
      <c r="FOL53" s="13"/>
      <c r="FOM53" s="13"/>
      <c r="FON53" s="13"/>
      <c r="FOO53" s="13"/>
      <c r="FOP53" s="13"/>
      <c r="FOQ53" s="13"/>
      <c r="FOR53" s="13"/>
      <c r="FOS53" s="13"/>
      <c r="FOT53" s="13"/>
      <c r="FOU53" s="13"/>
      <c r="FOV53" s="13"/>
      <c r="FOW53" s="13"/>
      <c r="FOX53" s="13"/>
      <c r="FOY53" s="13"/>
      <c r="FOZ53" s="13"/>
      <c r="FPA53" s="13"/>
      <c r="FPB53" s="13"/>
      <c r="FPC53" s="13"/>
      <c r="FPD53" s="13"/>
      <c r="FPE53" s="13"/>
      <c r="FPF53" s="13"/>
      <c r="FPG53" s="13"/>
      <c r="FPH53" s="13"/>
      <c r="FPI53" s="13"/>
      <c r="FPJ53" s="13"/>
      <c r="FPK53" s="13"/>
      <c r="FPL53" s="13"/>
      <c r="FPM53" s="13"/>
      <c r="FPN53" s="13"/>
      <c r="FPO53" s="13"/>
      <c r="FPP53" s="13"/>
      <c r="FPQ53" s="13"/>
      <c r="FPR53" s="13"/>
      <c r="FPS53" s="13"/>
      <c r="FPT53" s="13"/>
      <c r="FPU53" s="13"/>
      <c r="FPV53" s="13"/>
      <c r="FPW53" s="13"/>
      <c r="FPX53" s="13"/>
      <c r="FPY53" s="13"/>
      <c r="FPZ53" s="13"/>
      <c r="FQA53" s="13"/>
      <c r="FQB53" s="13"/>
      <c r="FQC53" s="13"/>
      <c r="FQD53" s="13"/>
      <c r="FQE53" s="13"/>
      <c r="FQF53" s="13"/>
      <c r="FQG53" s="13"/>
      <c r="FQH53" s="13"/>
      <c r="FQI53" s="13"/>
      <c r="FQJ53" s="13"/>
      <c r="FQK53" s="13"/>
      <c r="FQL53" s="13"/>
      <c r="FQM53" s="13"/>
      <c r="FQN53" s="13"/>
      <c r="FQO53" s="13"/>
      <c r="FQP53" s="13"/>
      <c r="FQQ53" s="13"/>
      <c r="FQR53" s="13"/>
      <c r="FQS53" s="13"/>
      <c r="FQT53" s="13"/>
      <c r="FQU53" s="13"/>
      <c r="FQV53" s="13"/>
      <c r="FQW53" s="13"/>
      <c r="FQX53" s="13"/>
      <c r="FQY53" s="13"/>
      <c r="FQZ53" s="13"/>
      <c r="FRA53" s="13"/>
      <c r="FRB53" s="13"/>
      <c r="FRC53" s="13"/>
      <c r="FRD53" s="13"/>
      <c r="FRE53" s="13"/>
      <c r="FRF53" s="13"/>
      <c r="FRG53" s="13"/>
      <c r="FRH53" s="13"/>
      <c r="FRI53" s="13"/>
      <c r="FRJ53" s="13"/>
      <c r="FRK53" s="13"/>
      <c r="FRL53" s="13"/>
      <c r="FRM53" s="13"/>
      <c r="FRN53" s="13"/>
      <c r="FRO53" s="13"/>
      <c r="FRP53" s="13"/>
      <c r="FRQ53" s="13"/>
      <c r="FRR53" s="13"/>
      <c r="FRS53" s="13"/>
      <c r="FRT53" s="13"/>
      <c r="FRU53" s="13"/>
      <c r="FRV53" s="13"/>
      <c r="FRW53" s="13"/>
      <c r="FRX53" s="13"/>
      <c r="FRY53" s="13"/>
      <c r="FRZ53" s="13"/>
      <c r="FSA53" s="13"/>
      <c r="FSB53" s="13"/>
      <c r="FSC53" s="13"/>
      <c r="FSD53" s="13"/>
      <c r="FSE53" s="13"/>
      <c r="FSF53" s="13"/>
      <c r="FSG53" s="13"/>
      <c r="FSH53" s="13"/>
      <c r="FSI53" s="13"/>
      <c r="FSJ53" s="13"/>
      <c r="FSK53" s="13"/>
      <c r="FSL53" s="13"/>
      <c r="FSM53" s="13"/>
      <c r="FSN53" s="13"/>
      <c r="FSO53" s="13"/>
      <c r="FSP53" s="13"/>
      <c r="FSQ53" s="13"/>
      <c r="FSR53" s="13"/>
      <c r="FSS53" s="13"/>
      <c r="FST53" s="13"/>
      <c r="FSU53" s="13"/>
      <c r="FSV53" s="13"/>
      <c r="FSW53" s="13"/>
      <c r="FSX53" s="13"/>
      <c r="FSY53" s="13"/>
      <c r="FSZ53" s="13"/>
      <c r="FTA53" s="13"/>
      <c r="FTB53" s="13"/>
      <c r="FTC53" s="13"/>
      <c r="FTD53" s="13"/>
      <c r="FTE53" s="13"/>
      <c r="FTF53" s="13"/>
      <c r="FTG53" s="13"/>
      <c r="FTH53" s="13"/>
      <c r="FTI53" s="13"/>
      <c r="FTJ53" s="13"/>
      <c r="FTK53" s="13"/>
      <c r="FTL53" s="13"/>
      <c r="FTM53" s="13"/>
      <c r="FTN53" s="13"/>
      <c r="FTO53" s="13"/>
      <c r="FTP53" s="13"/>
      <c r="FTQ53" s="13"/>
      <c r="FTR53" s="13"/>
      <c r="FTS53" s="13"/>
      <c r="FTT53" s="13"/>
      <c r="FTU53" s="13"/>
      <c r="FTV53" s="13"/>
      <c r="FTW53" s="13"/>
      <c r="FTX53" s="13"/>
      <c r="FTY53" s="13"/>
      <c r="FTZ53" s="13"/>
      <c r="FUA53" s="13"/>
      <c r="FUB53" s="13"/>
      <c r="FUC53" s="13"/>
      <c r="FUD53" s="13"/>
      <c r="FUE53" s="13"/>
      <c r="FUF53" s="13"/>
      <c r="FUG53" s="13"/>
      <c r="FUH53" s="13"/>
      <c r="FUI53" s="13"/>
      <c r="FUJ53" s="13"/>
      <c r="FUK53" s="13"/>
      <c r="FUL53" s="13"/>
      <c r="FUM53" s="13"/>
      <c r="FUN53" s="13"/>
      <c r="FUO53" s="13"/>
      <c r="FUP53" s="13"/>
      <c r="FUQ53" s="13"/>
      <c r="FUR53" s="13"/>
      <c r="FUS53" s="13"/>
      <c r="FUT53" s="13"/>
      <c r="FUU53" s="13"/>
      <c r="FUV53" s="13"/>
      <c r="FUW53" s="13"/>
      <c r="FUX53" s="13"/>
      <c r="FUY53" s="13"/>
      <c r="FUZ53" s="13"/>
      <c r="FVA53" s="13"/>
      <c r="FVB53" s="13"/>
      <c r="FVC53" s="13"/>
      <c r="FVD53" s="13"/>
      <c r="FVE53" s="13"/>
      <c r="FVF53" s="13"/>
      <c r="FVG53" s="13"/>
      <c r="FVH53" s="13"/>
      <c r="FVI53" s="13"/>
      <c r="FVJ53" s="13"/>
      <c r="FVK53" s="13"/>
      <c r="FVL53" s="13"/>
      <c r="FVM53" s="13"/>
      <c r="FVN53" s="13"/>
      <c r="FVO53" s="13"/>
      <c r="FVP53" s="13"/>
      <c r="FVQ53" s="13"/>
      <c r="FVR53" s="13"/>
      <c r="FVS53" s="13"/>
      <c r="FVT53" s="13"/>
      <c r="FVU53" s="13"/>
      <c r="FVV53" s="13"/>
      <c r="FVW53" s="13"/>
      <c r="FVX53" s="13"/>
      <c r="FVY53" s="13"/>
      <c r="FVZ53" s="13"/>
      <c r="FWA53" s="13"/>
      <c r="FWB53" s="13"/>
      <c r="FWC53" s="13"/>
      <c r="FWD53" s="13"/>
      <c r="FWE53" s="13"/>
      <c r="FWF53" s="13"/>
      <c r="FWG53" s="13"/>
      <c r="FWH53" s="13"/>
      <c r="FWI53" s="13"/>
      <c r="FWJ53" s="13"/>
      <c r="FWK53" s="13"/>
      <c r="FWL53" s="13"/>
      <c r="FWM53" s="13"/>
      <c r="FWN53" s="13"/>
      <c r="FWO53" s="13"/>
      <c r="FWP53" s="13"/>
      <c r="FWQ53" s="13"/>
      <c r="FWR53" s="13"/>
      <c r="FWS53" s="13"/>
      <c r="FWT53" s="13"/>
      <c r="FWU53" s="13"/>
      <c r="FWV53" s="13"/>
      <c r="FWW53" s="13"/>
      <c r="FWX53" s="13"/>
      <c r="FWY53" s="13"/>
      <c r="FWZ53" s="13"/>
      <c r="FXA53" s="13"/>
      <c r="FXB53" s="13"/>
      <c r="FXC53" s="13"/>
      <c r="FXD53" s="13"/>
      <c r="FXE53" s="13"/>
      <c r="FXF53" s="13"/>
      <c r="FXG53" s="13"/>
      <c r="FXH53" s="13"/>
      <c r="FXI53" s="13"/>
      <c r="FXJ53" s="13"/>
      <c r="FXK53" s="13"/>
      <c r="FXL53" s="13"/>
      <c r="FXM53" s="13"/>
      <c r="FXN53" s="13"/>
      <c r="FXO53" s="13"/>
      <c r="FXP53" s="13"/>
      <c r="FXQ53" s="13"/>
      <c r="FXR53" s="13"/>
      <c r="FXS53" s="13"/>
      <c r="FXT53" s="13"/>
      <c r="FXU53" s="13"/>
      <c r="FXV53" s="13"/>
      <c r="FXW53" s="13"/>
      <c r="FXX53" s="13"/>
      <c r="FXY53" s="13"/>
      <c r="FXZ53" s="13"/>
      <c r="FYA53" s="13"/>
      <c r="FYB53" s="13"/>
      <c r="FYC53" s="13"/>
      <c r="FYD53" s="13"/>
      <c r="FYE53" s="13"/>
      <c r="FYF53" s="13"/>
      <c r="FYG53" s="13"/>
      <c r="FYH53" s="13"/>
      <c r="FYI53" s="13"/>
      <c r="FYJ53" s="13"/>
      <c r="FYK53" s="13"/>
      <c r="FYL53" s="13"/>
      <c r="FYM53" s="13"/>
      <c r="FYN53" s="13"/>
      <c r="FYO53" s="13"/>
      <c r="FYP53" s="13"/>
      <c r="FYQ53" s="13"/>
      <c r="FYR53" s="13"/>
      <c r="FYS53" s="13"/>
      <c r="FYT53" s="13"/>
      <c r="FYU53" s="13"/>
      <c r="FYV53" s="13"/>
      <c r="FYW53" s="13"/>
      <c r="FYX53" s="13"/>
      <c r="FYY53" s="13"/>
      <c r="FYZ53" s="13"/>
      <c r="FZA53" s="13"/>
      <c r="FZB53" s="13"/>
      <c r="FZC53" s="13"/>
      <c r="FZD53" s="13"/>
      <c r="FZE53" s="13"/>
      <c r="FZF53" s="13"/>
      <c r="FZG53" s="13"/>
      <c r="FZH53" s="13"/>
      <c r="FZI53" s="13"/>
      <c r="FZJ53" s="13"/>
      <c r="FZK53" s="13"/>
      <c r="FZL53" s="13"/>
      <c r="FZM53" s="13"/>
      <c r="FZN53" s="13"/>
      <c r="FZO53" s="13"/>
      <c r="FZP53" s="13"/>
      <c r="FZQ53" s="13"/>
      <c r="FZR53" s="13"/>
      <c r="FZS53" s="13"/>
      <c r="FZT53" s="13"/>
      <c r="FZU53" s="13"/>
      <c r="FZV53" s="13"/>
      <c r="FZW53" s="13"/>
      <c r="FZX53" s="13"/>
      <c r="FZY53" s="13"/>
      <c r="FZZ53" s="13"/>
      <c r="GAA53" s="13"/>
      <c r="GAB53" s="13"/>
      <c r="GAC53" s="13"/>
      <c r="GAD53" s="13"/>
      <c r="GAE53" s="13"/>
      <c r="GAF53" s="13"/>
      <c r="GAG53" s="13"/>
      <c r="GAH53" s="13"/>
      <c r="GAI53" s="13"/>
      <c r="GAJ53" s="13"/>
      <c r="GAK53" s="13"/>
      <c r="GAL53" s="13"/>
      <c r="GAM53" s="13"/>
      <c r="GAN53" s="13"/>
      <c r="GAO53" s="13"/>
      <c r="GAP53" s="13"/>
      <c r="GAQ53" s="13"/>
      <c r="GAR53" s="13"/>
      <c r="GAS53" s="13"/>
      <c r="GAT53" s="13"/>
      <c r="GAU53" s="13"/>
      <c r="GAV53" s="13"/>
      <c r="GAW53" s="13"/>
      <c r="GAX53" s="13"/>
      <c r="GAY53" s="13"/>
      <c r="GAZ53" s="13"/>
      <c r="GBA53" s="13"/>
      <c r="GBB53" s="13"/>
      <c r="GBC53" s="13"/>
      <c r="GBD53" s="13"/>
      <c r="GBE53" s="13"/>
      <c r="GBF53" s="13"/>
      <c r="GBG53" s="13"/>
      <c r="GBH53" s="13"/>
      <c r="GBI53" s="13"/>
      <c r="GBJ53" s="13"/>
      <c r="GBK53" s="13"/>
      <c r="GBL53" s="13"/>
      <c r="GBM53" s="13"/>
      <c r="GBN53" s="13"/>
      <c r="GBO53" s="13"/>
      <c r="GBP53" s="13"/>
      <c r="GBQ53" s="13"/>
      <c r="GBR53" s="13"/>
      <c r="GBS53" s="13"/>
      <c r="GBT53" s="13"/>
      <c r="GBU53" s="13"/>
      <c r="GBV53" s="13"/>
      <c r="GBW53" s="13"/>
      <c r="GBX53" s="13"/>
      <c r="GBY53" s="13"/>
      <c r="GBZ53" s="13"/>
      <c r="GCA53" s="13"/>
      <c r="GCB53" s="13"/>
      <c r="GCC53" s="13"/>
      <c r="GCD53" s="13"/>
      <c r="GCE53" s="13"/>
      <c r="GCF53" s="13"/>
      <c r="GCG53" s="13"/>
      <c r="GCH53" s="13"/>
      <c r="GCI53" s="13"/>
      <c r="GCJ53" s="13"/>
      <c r="GCK53" s="13"/>
      <c r="GCL53" s="13"/>
      <c r="GCM53" s="13"/>
      <c r="GCN53" s="13"/>
      <c r="GCO53" s="13"/>
      <c r="GCP53" s="13"/>
      <c r="GCQ53" s="13"/>
      <c r="GCR53" s="13"/>
      <c r="GCS53" s="13"/>
      <c r="GCT53" s="13"/>
      <c r="GCU53" s="13"/>
      <c r="GCV53" s="13"/>
      <c r="GCW53" s="13"/>
      <c r="GCX53" s="13"/>
      <c r="GCY53" s="13"/>
      <c r="GCZ53" s="13"/>
      <c r="GDA53" s="13"/>
      <c r="GDB53" s="13"/>
      <c r="GDC53" s="13"/>
      <c r="GDD53" s="13"/>
      <c r="GDE53" s="13"/>
      <c r="GDF53" s="13"/>
      <c r="GDG53" s="13"/>
      <c r="GDH53" s="13"/>
      <c r="GDI53" s="13"/>
      <c r="GDJ53" s="13"/>
      <c r="GDK53" s="13"/>
      <c r="GDL53" s="13"/>
      <c r="GDM53" s="13"/>
      <c r="GDN53" s="13"/>
      <c r="GDO53" s="13"/>
      <c r="GDP53" s="13"/>
      <c r="GDQ53" s="13"/>
      <c r="GDR53" s="13"/>
      <c r="GDS53" s="13"/>
      <c r="GDT53" s="13"/>
      <c r="GDU53" s="13"/>
      <c r="GDV53" s="13"/>
      <c r="GDW53" s="13"/>
      <c r="GDX53" s="13"/>
      <c r="GDY53" s="13"/>
      <c r="GDZ53" s="13"/>
      <c r="GEA53" s="13"/>
      <c r="GEB53" s="13"/>
      <c r="GEC53" s="13"/>
      <c r="GED53" s="13"/>
      <c r="GEE53" s="13"/>
      <c r="GEF53" s="13"/>
      <c r="GEG53" s="13"/>
      <c r="GEH53" s="13"/>
      <c r="GEI53" s="13"/>
      <c r="GEJ53" s="13"/>
      <c r="GEK53" s="13"/>
      <c r="GEL53" s="13"/>
      <c r="GEM53" s="13"/>
      <c r="GEN53" s="13"/>
      <c r="GEO53" s="13"/>
      <c r="GEP53" s="13"/>
      <c r="GEQ53" s="13"/>
      <c r="GER53" s="13"/>
      <c r="GES53" s="13"/>
      <c r="GET53" s="13"/>
      <c r="GEU53" s="13"/>
      <c r="GEV53" s="13"/>
      <c r="GEW53" s="13"/>
      <c r="GEX53" s="13"/>
      <c r="GEY53" s="13"/>
      <c r="GEZ53" s="13"/>
      <c r="GFA53" s="13"/>
      <c r="GFB53" s="13"/>
      <c r="GFC53" s="13"/>
      <c r="GFD53" s="13"/>
      <c r="GFE53" s="13"/>
      <c r="GFF53" s="13"/>
      <c r="GFG53" s="13"/>
      <c r="GFH53" s="13"/>
      <c r="GFI53" s="13"/>
      <c r="GFJ53" s="13"/>
      <c r="GFK53" s="13"/>
      <c r="GFL53" s="13"/>
      <c r="GFM53" s="13"/>
      <c r="GFN53" s="13"/>
      <c r="GFO53" s="13"/>
      <c r="GFP53" s="13"/>
      <c r="GFQ53" s="13"/>
      <c r="GFR53" s="13"/>
      <c r="GFS53" s="13"/>
      <c r="GFT53" s="13"/>
      <c r="GFU53" s="13"/>
      <c r="GFV53" s="13"/>
      <c r="GFW53" s="13"/>
      <c r="GFX53" s="13"/>
      <c r="GFY53" s="13"/>
      <c r="GFZ53" s="13"/>
      <c r="GGA53" s="13"/>
      <c r="GGB53" s="13"/>
      <c r="GGC53" s="13"/>
      <c r="GGD53" s="13"/>
      <c r="GGE53" s="13"/>
      <c r="GGF53" s="13"/>
      <c r="GGG53" s="13"/>
      <c r="GGH53" s="13"/>
      <c r="GGI53" s="13"/>
      <c r="GGJ53" s="13"/>
      <c r="GGK53" s="13"/>
      <c r="GGL53" s="13"/>
      <c r="GGM53" s="13"/>
      <c r="GGN53" s="13"/>
      <c r="GGO53" s="13"/>
      <c r="GGP53" s="13"/>
      <c r="GGQ53" s="13"/>
      <c r="GGR53" s="13"/>
      <c r="GGS53" s="13"/>
      <c r="GGT53" s="13"/>
      <c r="GGU53" s="13"/>
      <c r="GGV53" s="13"/>
      <c r="GGW53" s="13"/>
      <c r="GGX53" s="13"/>
      <c r="GGY53" s="13"/>
      <c r="GGZ53" s="13"/>
      <c r="GHA53" s="13"/>
      <c r="GHB53" s="13"/>
      <c r="GHC53" s="13"/>
      <c r="GHD53" s="13"/>
      <c r="GHE53" s="13"/>
      <c r="GHF53" s="13"/>
      <c r="GHG53" s="13"/>
      <c r="GHH53" s="13"/>
      <c r="GHI53" s="13"/>
      <c r="GHJ53" s="13"/>
      <c r="GHK53" s="13"/>
      <c r="GHL53" s="13"/>
      <c r="GHM53" s="13"/>
      <c r="GHN53" s="13"/>
      <c r="GHO53" s="13"/>
      <c r="GHP53" s="13"/>
      <c r="GHQ53" s="13"/>
      <c r="GHR53" s="13"/>
      <c r="GHS53" s="13"/>
      <c r="GHT53" s="13"/>
      <c r="GHU53" s="13"/>
      <c r="GHV53" s="13"/>
      <c r="GHW53" s="13"/>
      <c r="GHX53" s="13"/>
      <c r="GHY53" s="13"/>
      <c r="GHZ53" s="13"/>
      <c r="GIA53" s="13"/>
      <c r="GIB53" s="13"/>
      <c r="GIC53" s="13"/>
      <c r="GID53" s="13"/>
      <c r="GIE53" s="13"/>
      <c r="GIF53" s="13"/>
      <c r="GIG53" s="13"/>
      <c r="GIH53" s="13"/>
      <c r="GII53" s="13"/>
      <c r="GIJ53" s="13"/>
      <c r="GIK53" s="13"/>
      <c r="GIL53" s="13"/>
      <c r="GIM53" s="13"/>
      <c r="GIN53" s="13"/>
      <c r="GIO53" s="13"/>
      <c r="GIP53" s="13"/>
      <c r="GIQ53" s="13"/>
      <c r="GIR53" s="13"/>
      <c r="GIS53" s="13"/>
      <c r="GIT53" s="13"/>
      <c r="GIU53" s="13"/>
      <c r="GIV53" s="13"/>
      <c r="GIW53" s="13"/>
      <c r="GIX53" s="13"/>
      <c r="GIY53" s="13"/>
      <c r="GIZ53" s="13"/>
      <c r="GJA53" s="13"/>
      <c r="GJB53" s="13"/>
      <c r="GJC53" s="13"/>
      <c r="GJD53" s="13"/>
      <c r="GJE53" s="13"/>
      <c r="GJF53" s="13"/>
      <c r="GJG53" s="13"/>
      <c r="GJH53" s="13"/>
      <c r="GJI53" s="13"/>
      <c r="GJJ53" s="13"/>
      <c r="GJK53" s="13"/>
      <c r="GJL53" s="13"/>
      <c r="GJM53" s="13"/>
      <c r="GJN53" s="13"/>
      <c r="GJO53" s="13"/>
      <c r="GJP53" s="13"/>
      <c r="GJQ53" s="13"/>
      <c r="GJR53" s="13"/>
      <c r="GJS53" s="13"/>
      <c r="GJT53" s="13"/>
      <c r="GJU53" s="13"/>
      <c r="GJV53" s="13"/>
      <c r="GJW53" s="13"/>
      <c r="GJX53" s="13"/>
      <c r="GJY53" s="13"/>
      <c r="GJZ53" s="13"/>
      <c r="GKA53" s="13"/>
      <c r="GKB53" s="13"/>
      <c r="GKC53" s="13"/>
      <c r="GKD53" s="13"/>
      <c r="GKE53" s="13"/>
      <c r="GKF53" s="13"/>
      <c r="GKG53" s="13"/>
      <c r="GKH53" s="13"/>
      <c r="GKI53" s="13"/>
      <c r="GKJ53" s="13"/>
      <c r="GKK53" s="13"/>
      <c r="GKL53" s="13"/>
      <c r="GKM53" s="13"/>
      <c r="GKN53" s="13"/>
      <c r="GKO53" s="13"/>
      <c r="GKP53" s="13"/>
      <c r="GKQ53" s="13"/>
      <c r="GKR53" s="13"/>
      <c r="GKS53" s="13"/>
      <c r="GKT53" s="13"/>
      <c r="GKU53" s="13"/>
      <c r="GKV53" s="13"/>
      <c r="GKW53" s="13"/>
      <c r="GKX53" s="13"/>
      <c r="GKY53" s="13"/>
      <c r="GKZ53" s="13"/>
      <c r="GLA53" s="13"/>
      <c r="GLB53" s="13"/>
      <c r="GLC53" s="13"/>
      <c r="GLD53" s="13"/>
      <c r="GLE53" s="13"/>
      <c r="GLF53" s="13"/>
      <c r="GLG53" s="13"/>
      <c r="GLH53" s="13"/>
      <c r="GLI53" s="13"/>
      <c r="GLJ53" s="13"/>
      <c r="GLK53" s="13"/>
      <c r="GLL53" s="13"/>
      <c r="GLM53" s="13"/>
      <c r="GLN53" s="13"/>
      <c r="GLO53" s="13"/>
      <c r="GLP53" s="13"/>
      <c r="GLQ53" s="13"/>
      <c r="GLR53" s="13"/>
      <c r="GLS53" s="13"/>
      <c r="GLT53" s="13"/>
      <c r="GLU53" s="13"/>
      <c r="GLV53" s="13"/>
      <c r="GLW53" s="13"/>
      <c r="GLX53" s="13"/>
      <c r="GLY53" s="13"/>
      <c r="GLZ53" s="13"/>
      <c r="GMA53" s="13"/>
      <c r="GMB53" s="13"/>
      <c r="GMC53" s="13"/>
      <c r="GMD53" s="13"/>
      <c r="GME53" s="13"/>
      <c r="GMF53" s="13"/>
      <c r="GMG53" s="13"/>
      <c r="GMH53" s="13"/>
      <c r="GMI53" s="13"/>
      <c r="GMJ53" s="13"/>
      <c r="GMK53" s="13"/>
      <c r="GML53" s="13"/>
      <c r="GMM53" s="13"/>
      <c r="GMN53" s="13"/>
      <c r="GMO53" s="13"/>
      <c r="GMP53" s="13"/>
      <c r="GMQ53" s="13"/>
      <c r="GMR53" s="13"/>
      <c r="GMS53" s="13"/>
      <c r="GMT53" s="13"/>
      <c r="GMU53" s="13"/>
      <c r="GMV53" s="13"/>
      <c r="GMW53" s="13"/>
      <c r="GMX53" s="13"/>
      <c r="GMY53" s="13"/>
      <c r="GMZ53" s="13"/>
      <c r="GNA53" s="13"/>
      <c r="GNB53" s="13"/>
      <c r="GNC53" s="13"/>
      <c r="GND53" s="13"/>
      <c r="GNE53" s="13"/>
      <c r="GNF53" s="13"/>
      <c r="GNG53" s="13"/>
      <c r="GNH53" s="13"/>
      <c r="GNI53" s="13"/>
      <c r="GNJ53" s="13"/>
      <c r="GNK53" s="13"/>
      <c r="GNL53" s="13"/>
      <c r="GNM53" s="13"/>
      <c r="GNN53" s="13"/>
      <c r="GNO53" s="13"/>
      <c r="GNP53" s="13"/>
      <c r="GNQ53" s="13"/>
      <c r="GNR53" s="13"/>
      <c r="GNS53" s="13"/>
      <c r="GNT53" s="13"/>
      <c r="GNU53" s="13"/>
      <c r="GNV53" s="13"/>
      <c r="GNW53" s="13"/>
      <c r="GNX53" s="13"/>
      <c r="GNY53" s="13"/>
      <c r="GNZ53" s="13"/>
      <c r="GOA53" s="13"/>
      <c r="GOB53" s="13"/>
      <c r="GOC53" s="13"/>
      <c r="GOD53" s="13"/>
      <c r="GOE53" s="13"/>
      <c r="GOF53" s="13"/>
      <c r="GOG53" s="13"/>
      <c r="GOH53" s="13"/>
      <c r="GOI53" s="13"/>
      <c r="GOJ53" s="13"/>
      <c r="GOK53" s="13"/>
      <c r="GOL53" s="13"/>
      <c r="GOM53" s="13"/>
      <c r="GON53" s="13"/>
      <c r="GOO53" s="13"/>
      <c r="GOP53" s="13"/>
      <c r="GOQ53" s="13"/>
      <c r="GOR53" s="13"/>
      <c r="GOS53" s="13"/>
      <c r="GOT53" s="13"/>
      <c r="GOU53" s="13"/>
      <c r="GOV53" s="13"/>
      <c r="GOW53" s="13"/>
      <c r="GOX53" s="13"/>
      <c r="GOY53" s="13"/>
      <c r="GOZ53" s="13"/>
      <c r="GPA53" s="13"/>
      <c r="GPB53" s="13"/>
      <c r="GPC53" s="13"/>
      <c r="GPD53" s="13"/>
      <c r="GPE53" s="13"/>
      <c r="GPF53" s="13"/>
      <c r="GPG53" s="13"/>
      <c r="GPH53" s="13"/>
      <c r="GPI53" s="13"/>
      <c r="GPJ53" s="13"/>
      <c r="GPK53" s="13"/>
      <c r="GPL53" s="13"/>
      <c r="GPM53" s="13"/>
      <c r="GPN53" s="13"/>
      <c r="GPO53" s="13"/>
      <c r="GPP53" s="13"/>
      <c r="GPQ53" s="13"/>
      <c r="GPR53" s="13"/>
      <c r="GPS53" s="13"/>
      <c r="GPT53" s="13"/>
      <c r="GPU53" s="13"/>
      <c r="GPV53" s="13"/>
      <c r="GPW53" s="13"/>
      <c r="GPX53" s="13"/>
      <c r="GPY53" s="13"/>
      <c r="GPZ53" s="13"/>
      <c r="GQA53" s="13"/>
      <c r="GQB53" s="13"/>
      <c r="GQC53" s="13"/>
      <c r="GQD53" s="13"/>
      <c r="GQE53" s="13"/>
      <c r="GQF53" s="13"/>
      <c r="GQG53" s="13"/>
      <c r="GQH53" s="13"/>
      <c r="GQI53" s="13"/>
      <c r="GQJ53" s="13"/>
      <c r="GQK53" s="13"/>
      <c r="GQL53" s="13"/>
      <c r="GQM53" s="13"/>
      <c r="GQN53" s="13"/>
      <c r="GQO53" s="13"/>
      <c r="GQP53" s="13"/>
      <c r="GQQ53" s="13"/>
      <c r="GQR53" s="13"/>
      <c r="GQS53" s="13"/>
      <c r="GQT53" s="13"/>
      <c r="GQU53" s="13"/>
      <c r="GQV53" s="13"/>
      <c r="GQW53" s="13"/>
      <c r="GQX53" s="13"/>
      <c r="GQY53" s="13"/>
      <c r="GQZ53" s="13"/>
      <c r="GRA53" s="13"/>
      <c r="GRB53" s="13"/>
      <c r="GRC53" s="13"/>
      <c r="GRD53" s="13"/>
      <c r="GRE53" s="13"/>
      <c r="GRF53" s="13"/>
      <c r="GRG53" s="13"/>
      <c r="GRH53" s="13"/>
      <c r="GRI53" s="13"/>
      <c r="GRJ53" s="13"/>
      <c r="GRK53" s="13"/>
      <c r="GRL53" s="13"/>
      <c r="GRM53" s="13"/>
      <c r="GRN53" s="13"/>
      <c r="GRO53" s="13"/>
      <c r="GRP53" s="13"/>
      <c r="GRQ53" s="13"/>
      <c r="GRR53" s="13"/>
      <c r="GRS53" s="13"/>
      <c r="GRT53" s="13"/>
      <c r="GRU53" s="13"/>
      <c r="GRV53" s="13"/>
      <c r="GRW53" s="13"/>
      <c r="GRX53" s="13"/>
      <c r="GRY53" s="13"/>
      <c r="GRZ53" s="13"/>
      <c r="GSA53" s="13"/>
      <c r="GSB53" s="13"/>
      <c r="GSC53" s="13"/>
      <c r="GSD53" s="13"/>
      <c r="GSE53" s="13"/>
      <c r="GSF53" s="13"/>
      <c r="GSG53" s="13"/>
      <c r="GSH53" s="13"/>
      <c r="GSI53" s="13"/>
      <c r="GSJ53" s="13"/>
      <c r="GSK53" s="13"/>
      <c r="GSL53" s="13"/>
      <c r="GSM53" s="13"/>
      <c r="GSN53" s="13"/>
      <c r="GSO53" s="13"/>
      <c r="GSP53" s="13"/>
      <c r="GSQ53" s="13"/>
      <c r="GSR53" s="13"/>
      <c r="GSS53" s="13"/>
      <c r="GST53" s="13"/>
      <c r="GSU53" s="13"/>
      <c r="GSV53" s="13"/>
      <c r="GSW53" s="13"/>
      <c r="GSX53" s="13"/>
      <c r="GSY53" s="13"/>
      <c r="GSZ53" s="13"/>
      <c r="GTA53" s="13"/>
      <c r="GTB53" s="13"/>
      <c r="GTC53" s="13"/>
      <c r="GTD53" s="13"/>
      <c r="GTE53" s="13"/>
      <c r="GTF53" s="13"/>
      <c r="GTG53" s="13"/>
      <c r="GTH53" s="13"/>
      <c r="GTI53" s="13"/>
      <c r="GTJ53" s="13"/>
      <c r="GTK53" s="13"/>
      <c r="GTL53" s="13"/>
      <c r="GTM53" s="13"/>
      <c r="GTN53" s="13"/>
      <c r="GTO53" s="13"/>
      <c r="GTP53" s="13"/>
      <c r="GTQ53" s="13"/>
      <c r="GTR53" s="13"/>
      <c r="GTS53" s="13"/>
      <c r="GTT53" s="13"/>
      <c r="GTU53" s="13"/>
      <c r="GTV53" s="13"/>
      <c r="GTW53" s="13"/>
      <c r="GTX53" s="13"/>
      <c r="GTY53" s="13"/>
      <c r="GTZ53" s="13"/>
      <c r="GUA53" s="13"/>
      <c r="GUB53" s="13"/>
      <c r="GUC53" s="13"/>
      <c r="GUD53" s="13"/>
      <c r="GUE53" s="13"/>
      <c r="GUF53" s="13"/>
      <c r="GUG53" s="13"/>
      <c r="GUH53" s="13"/>
      <c r="GUI53" s="13"/>
      <c r="GUJ53" s="13"/>
      <c r="GUK53" s="13"/>
      <c r="GUL53" s="13"/>
      <c r="GUM53" s="13"/>
      <c r="GUN53" s="13"/>
      <c r="GUO53" s="13"/>
      <c r="GUP53" s="13"/>
      <c r="GUQ53" s="13"/>
      <c r="GUR53" s="13"/>
      <c r="GUS53" s="13"/>
      <c r="GUT53" s="13"/>
      <c r="GUU53" s="13"/>
      <c r="GUV53" s="13"/>
      <c r="GUW53" s="13"/>
      <c r="GUX53" s="13"/>
      <c r="GUY53" s="13"/>
      <c r="GUZ53" s="13"/>
      <c r="GVA53" s="13"/>
      <c r="GVB53" s="13"/>
      <c r="GVC53" s="13"/>
      <c r="GVD53" s="13"/>
      <c r="GVE53" s="13"/>
      <c r="GVF53" s="13"/>
      <c r="GVG53" s="13"/>
      <c r="GVH53" s="13"/>
      <c r="GVI53" s="13"/>
      <c r="GVJ53" s="13"/>
      <c r="GVK53" s="13"/>
      <c r="GVL53" s="13"/>
      <c r="GVM53" s="13"/>
      <c r="GVN53" s="13"/>
      <c r="GVO53" s="13"/>
      <c r="GVP53" s="13"/>
      <c r="GVQ53" s="13"/>
      <c r="GVR53" s="13"/>
      <c r="GVS53" s="13"/>
      <c r="GVT53" s="13"/>
      <c r="GVU53" s="13"/>
      <c r="GVV53" s="13"/>
      <c r="GVW53" s="13"/>
      <c r="GVX53" s="13"/>
      <c r="GVY53" s="13"/>
      <c r="GVZ53" s="13"/>
      <c r="GWA53" s="13"/>
      <c r="GWB53" s="13"/>
      <c r="GWC53" s="13"/>
      <c r="GWD53" s="13"/>
      <c r="GWE53" s="13"/>
      <c r="GWF53" s="13"/>
      <c r="GWG53" s="13"/>
      <c r="GWH53" s="13"/>
      <c r="GWI53" s="13"/>
      <c r="GWJ53" s="13"/>
      <c r="GWK53" s="13"/>
      <c r="GWL53" s="13"/>
      <c r="GWM53" s="13"/>
      <c r="GWN53" s="13"/>
      <c r="GWO53" s="13"/>
      <c r="GWP53" s="13"/>
      <c r="GWQ53" s="13"/>
      <c r="GWR53" s="13"/>
      <c r="GWS53" s="13"/>
      <c r="GWT53" s="13"/>
      <c r="GWU53" s="13"/>
      <c r="GWV53" s="13"/>
      <c r="GWW53" s="13"/>
      <c r="GWX53" s="13"/>
      <c r="GWY53" s="13"/>
      <c r="GWZ53" s="13"/>
      <c r="GXA53" s="13"/>
      <c r="GXB53" s="13"/>
      <c r="GXC53" s="13"/>
      <c r="GXD53" s="13"/>
      <c r="GXE53" s="13"/>
      <c r="GXF53" s="13"/>
      <c r="GXG53" s="13"/>
      <c r="GXH53" s="13"/>
      <c r="GXI53" s="13"/>
      <c r="GXJ53" s="13"/>
      <c r="GXK53" s="13"/>
      <c r="GXL53" s="13"/>
      <c r="GXM53" s="13"/>
      <c r="GXN53" s="13"/>
      <c r="GXO53" s="13"/>
      <c r="GXP53" s="13"/>
      <c r="GXQ53" s="13"/>
      <c r="GXR53" s="13"/>
      <c r="GXS53" s="13"/>
      <c r="GXT53" s="13"/>
      <c r="GXU53" s="13"/>
      <c r="GXV53" s="13"/>
      <c r="GXW53" s="13"/>
      <c r="GXX53" s="13"/>
      <c r="GXY53" s="13"/>
      <c r="GXZ53" s="13"/>
      <c r="GYA53" s="13"/>
      <c r="GYB53" s="13"/>
      <c r="GYC53" s="13"/>
      <c r="GYD53" s="13"/>
      <c r="GYE53" s="13"/>
      <c r="GYF53" s="13"/>
      <c r="GYG53" s="13"/>
      <c r="GYH53" s="13"/>
      <c r="GYI53" s="13"/>
      <c r="GYJ53" s="13"/>
      <c r="GYK53" s="13"/>
      <c r="GYL53" s="13"/>
      <c r="GYM53" s="13"/>
      <c r="GYN53" s="13"/>
      <c r="GYO53" s="13"/>
      <c r="GYP53" s="13"/>
      <c r="GYQ53" s="13"/>
      <c r="GYR53" s="13"/>
      <c r="GYS53" s="13"/>
      <c r="GYT53" s="13"/>
      <c r="GYU53" s="13"/>
      <c r="GYV53" s="13"/>
      <c r="GYW53" s="13"/>
      <c r="GYX53" s="13"/>
      <c r="GYY53" s="13"/>
      <c r="GYZ53" s="13"/>
      <c r="GZA53" s="13"/>
      <c r="GZB53" s="13"/>
      <c r="GZC53" s="13"/>
      <c r="GZD53" s="13"/>
      <c r="GZE53" s="13"/>
      <c r="GZF53" s="13"/>
      <c r="GZG53" s="13"/>
      <c r="GZH53" s="13"/>
      <c r="GZI53" s="13"/>
      <c r="GZJ53" s="13"/>
      <c r="GZK53" s="13"/>
      <c r="GZL53" s="13"/>
      <c r="GZM53" s="13"/>
      <c r="GZN53" s="13"/>
      <c r="GZO53" s="13"/>
      <c r="GZP53" s="13"/>
      <c r="GZQ53" s="13"/>
      <c r="GZR53" s="13"/>
      <c r="GZS53" s="13"/>
      <c r="GZT53" s="13"/>
      <c r="GZU53" s="13"/>
      <c r="GZV53" s="13"/>
      <c r="GZW53" s="13"/>
      <c r="GZX53" s="13"/>
      <c r="GZY53" s="13"/>
      <c r="GZZ53" s="13"/>
      <c r="HAA53" s="13"/>
      <c r="HAB53" s="13"/>
      <c r="HAC53" s="13"/>
      <c r="HAD53" s="13"/>
      <c r="HAE53" s="13"/>
      <c r="HAF53" s="13"/>
      <c r="HAG53" s="13"/>
      <c r="HAH53" s="13"/>
      <c r="HAI53" s="13"/>
      <c r="HAJ53" s="13"/>
      <c r="HAK53" s="13"/>
      <c r="HAL53" s="13"/>
      <c r="HAM53" s="13"/>
      <c r="HAN53" s="13"/>
      <c r="HAO53" s="13"/>
      <c r="HAP53" s="13"/>
      <c r="HAQ53" s="13"/>
      <c r="HAR53" s="13"/>
      <c r="HAS53" s="13"/>
      <c r="HAT53" s="13"/>
      <c r="HAU53" s="13"/>
      <c r="HAV53" s="13"/>
      <c r="HAW53" s="13"/>
      <c r="HAX53" s="13"/>
      <c r="HAY53" s="13"/>
      <c r="HAZ53" s="13"/>
      <c r="HBA53" s="13"/>
      <c r="HBB53" s="13"/>
      <c r="HBC53" s="13"/>
      <c r="HBD53" s="13"/>
      <c r="HBE53" s="13"/>
      <c r="HBF53" s="13"/>
      <c r="HBG53" s="13"/>
      <c r="HBH53" s="13"/>
      <c r="HBI53" s="13"/>
      <c r="HBJ53" s="13"/>
      <c r="HBK53" s="13"/>
      <c r="HBL53" s="13"/>
      <c r="HBM53" s="13"/>
      <c r="HBN53" s="13"/>
      <c r="HBO53" s="13"/>
      <c r="HBP53" s="13"/>
      <c r="HBQ53" s="13"/>
      <c r="HBR53" s="13"/>
      <c r="HBS53" s="13"/>
      <c r="HBT53" s="13"/>
      <c r="HBU53" s="13"/>
      <c r="HBV53" s="13"/>
      <c r="HBW53" s="13"/>
      <c r="HBX53" s="13"/>
      <c r="HBY53" s="13"/>
      <c r="HBZ53" s="13"/>
      <c r="HCA53" s="13"/>
      <c r="HCB53" s="13"/>
      <c r="HCC53" s="13"/>
      <c r="HCD53" s="13"/>
      <c r="HCE53" s="13"/>
      <c r="HCF53" s="13"/>
      <c r="HCG53" s="13"/>
      <c r="HCH53" s="13"/>
      <c r="HCI53" s="13"/>
      <c r="HCJ53" s="13"/>
      <c r="HCK53" s="13"/>
      <c r="HCL53" s="13"/>
      <c r="HCM53" s="13"/>
      <c r="HCN53" s="13"/>
      <c r="HCO53" s="13"/>
      <c r="HCP53" s="13"/>
      <c r="HCQ53" s="13"/>
      <c r="HCR53" s="13"/>
      <c r="HCS53" s="13"/>
      <c r="HCT53" s="13"/>
      <c r="HCU53" s="13"/>
      <c r="HCV53" s="13"/>
      <c r="HCW53" s="13"/>
      <c r="HCX53" s="13"/>
      <c r="HCY53" s="13"/>
      <c r="HCZ53" s="13"/>
      <c r="HDA53" s="13"/>
      <c r="HDB53" s="13"/>
      <c r="HDC53" s="13"/>
      <c r="HDD53" s="13"/>
      <c r="HDE53" s="13"/>
      <c r="HDF53" s="13"/>
      <c r="HDG53" s="13"/>
      <c r="HDH53" s="13"/>
      <c r="HDI53" s="13"/>
      <c r="HDJ53" s="13"/>
      <c r="HDK53" s="13"/>
      <c r="HDL53" s="13"/>
      <c r="HDM53" s="13"/>
      <c r="HDN53" s="13"/>
      <c r="HDO53" s="13"/>
      <c r="HDP53" s="13"/>
      <c r="HDQ53" s="13"/>
      <c r="HDR53" s="13"/>
      <c r="HDS53" s="13"/>
      <c r="HDT53" s="13"/>
      <c r="HDU53" s="13"/>
      <c r="HDV53" s="13"/>
      <c r="HDW53" s="13"/>
      <c r="HDX53" s="13"/>
      <c r="HDY53" s="13"/>
      <c r="HDZ53" s="13"/>
      <c r="HEA53" s="13"/>
      <c r="HEB53" s="13"/>
      <c r="HEC53" s="13"/>
      <c r="HED53" s="13"/>
      <c r="HEE53" s="13"/>
      <c r="HEF53" s="13"/>
      <c r="HEG53" s="13"/>
      <c r="HEH53" s="13"/>
      <c r="HEI53" s="13"/>
      <c r="HEJ53" s="13"/>
      <c r="HEK53" s="13"/>
      <c r="HEL53" s="13"/>
      <c r="HEM53" s="13"/>
      <c r="HEN53" s="13"/>
      <c r="HEO53" s="13"/>
      <c r="HEP53" s="13"/>
      <c r="HEQ53" s="13"/>
      <c r="HER53" s="13"/>
      <c r="HES53" s="13"/>
      <c r="HET53" s="13"/>
      <c r="HEU53" s="13"/>
      <c r="HEV53" s="13"/>
      <c r="HEW53" s="13"/>
      <c r="HEX53" s="13"/>
      <c r="HEY53" s="13"/>
      <c r="HEZ53" s="13"/>
      <c r="HFA53" s="13"/>
      <c r="HFB53" s="13"/>
      <c r="HFC53" s="13"/>
      <c r="HFD53" s="13"/>
      <c r="HFE53" s="13"/>
      <c r="HFF53" s="13"/>
      <c r="HFG53" s="13"/>
      <c r="HFH53" s="13"/>
      <c r="HFI53" s="13"/>
      <c r="HFJ53" s="13"/>
      <c r="HFK53" s="13"/>
      <c r="HFL53" s="13"/>
      <c r="HFM53" s="13"/>
      <c r="HFN53" s="13"/>
      <c r="HFO53" s="13"/>
      <c r="HFP53" s="13"/>
      <c r="HFQ53" s="13"/>
      <c r="HFR53" s="13"/>
      <c r="HFS53" s="13"/>
      <c r="HFT53" s="13"/>
      <c r="HFU53" s="13"/>
      <c r="HFV53" s="13"/>
      <c r="HFW53" s="13"/>
      <c r="HFX53" s="13"/>
      <c r="HFY53" s="13"/>
      <c r="HFZ53" s="13"/>
      <c r="HGA53" s="13"/>
      <c r="HGB53" s="13"/>
      <c r="HGC53" s="13"/>
      <c r="HGD53" s="13"/>
      <c r="HGE53" s="13"/>
      <c r="HGF53" s="13"/>
      <c r="HGG53" s="13"/>
      <c r="HGH53" s="13"/>
      <c r="HGI53" s="13"/>
      <c r="HGJ53" s="13"/>
      <c r="HGK53" s="13"/>
      <c r="HGL53" s="13"/>
      <c r="HGM53" s="13"/>
      <c r="HGN53" s="13"/>
      <c r="HGO53" s="13"/>
      <c r="HGP53" s="13"/>
      <c r="HGQ53" s="13"/>
      <c r="HGR53" s="13"/>
      <c r="HGS53" s="13"/>
      <c r="HGT53" s="13"/>
      <c r="HGU53" s="13"/>
      <c r="HGV53" s="13"/>
      <c r="HGW53" s="13"/>
      <c r="HGX53" s="13"/>
      <c r="HGY53" s="13"/>
      <c r="HGZ53" s="13"/>
      <c r="HHA53" s="13"/>
      <c r="HHB53" s="13"/>
      <c r="HHC53" s="13"/>
      <c r="HHD53" s="13"/>
      <c r="HHE53" s="13"/>
      <c r="HHF53" s="13"/>
      <c r="HHG53" s="13"/>
      <c r="HHH53" s="13"/>
      <c r="HHI53" s="13"/>
      <c r="HHJ53" s="13"/>
      <c r="HHK53" s="13"/>
      <c r="HHL53" s="13"/>
      <c r="HHM53" s="13"/>
      <c r="HHN53" s="13"/>
      <c r="HHO53" s="13"/>
      <c r="HHP53" s="13"/>
      <c r="HHQ53" s="13"/>
      <c r="HHR53" s="13"/>
      <c r="HHS53" s="13"/>
      <c r="HHT53" s="13"/>
      <c r="HHU53" s="13"/>
      <c r="HHV53" s="13"/>
      <c r="HHW53" s="13"/>
      <c r="HHX53" s="13"/>
      <c r="HHY53" s="13"/>
      <c r="HHZ53" s="13"/>
      <c r="HIA53" s="13"/>
      <c r="HIB53" s="13"/>
      <c r="HIC53" s="13"/>
      <c r="HID53" s="13"/>
      <c r="HIE53" s="13"/>
      <c r="HIF53" s="13"/>
      <c r="HIG53" s="13"/>
      <c r="HIH53" s="13"/>
      <c r="HII53" s="13"/>
      <c r="HIJ53" s="13"/>
      <c r="HIK53" s="13"/>
      <c r="HIL53" s="13"/>
      <c r="HIM53" s="13"/>
      <c r="HIN53" s="13"/>
      <c r="HIO53" s="13"/>
      <c r="HIP53" s="13"/>
      <c r="HIQ53" s="13"/>
      <c r="HIR53" s="13"/>
      <c r="HIS53" s="13"/>
      <c r="HIT53" s="13"/>
      <c r="HIU53" s="13"/>
      <c r="HIV53" s="13"/>
      <c r="HIW53" s="13"/>
      <c r="HIX53" s="13"/>
      <c r="HIY53" s="13"/>
      <c r="HIZ53" s="13"/>
      <c r="HJA53" s="13"/>
      <c r="HJB53" s="13"/>
      <c r="HJC53" s="13"/>
      <c r="HJD53" s="13"/>
      <c r="HJE53" s="13"/>
      <c r="HJF53" s="13"/>
      <c r="HJG53" s="13"/>
      <c r="HJH53" s="13"/>
      <c r="HJI53" s="13"/>
      <c r="HJJ53" s="13"/>
      <c r="HJK53" s="13"/>
      <c r="HJL53" s="13"/>
      <c r="HJM53" s="13"/>
      <c r="HJN53" s="13"/>
      <c r="HJO53" s="13"/>
      <c r="HJP53" s="13"/>
      <c r="HJQ53" s="13"/>
      <c r="HJR53" s="13"/>
      <c r="HJS53" s="13"/>
      <c r="HJT53" s="13"/>
      <c r="HJU53" s="13"/>
      <c r="HJV53" s="13"/>
      <c r="HJW53" s="13"/>
      <c r="HJX53" s="13"/>
      <c r="HJY53" s="13"/>
      <c r="HJZ53" s="13"/>
      <c r="HKA53" s="13"/>
      <c r="HKB53" s="13"/>
      <c r="HKC53" s="13"/>
      <c r="HKD53" s="13"/>
      <c r="HKE53" s="13"/>
      <c r="HKF53" s="13"/>
      <c r="HKG53" s="13"/>
      <c r="HKH53" s="13"/>
      <c r="HKI53" s="13"/>
      <c r="HKJ53" s="13"/>
      <c r="HKK53" s="13"/>
      <c r="HKL53" s="13"/>
      <c r="HKM53" s="13"/>
      <c r="HKN53" s="13"/>
      <c r="HKO53" s="13"/>
      <c r="HKP53" s="13"/>
      <c r="HKQ53" s="13"/>
      <c r="HKR53" s="13"/>
      <c r="HKS53" s="13"/>
      <c r="HKT53" s="13"/>
      <c r="HKU53" s="13"/>
      <c r="HKV53" s="13"/>
      <c r="HKW53" s="13"/>
      <c r="HKX53" s="13"/>
      <c r="HKY53" s="13"/>
      <c r="HKZ53" s="13"/>
      <c r="HLA53" s="13"/>
      <c r="HLB53" s="13"/>
      <c r="HLC53" s="13"/>
      <c r="HLD53" s="13"/>
      <c r="HLE53" s="13"/>
      <c r="HLF53" s="13"/>
      <c r="HLG53" s="13"/>
      <c r="HLH53" s="13"/>
      <c r="HLI53" s="13"/>
      <c r="HLJ53" s="13"/>
      <c r="HLK53" s="13"/>
      <c r="HLL53" s="13"/>
      <c r="HLM53" s="13"/>
      <c r="HLN53" s="13"/>
      <c r="HLO53" s="13"/>
      <c r="HLP53" s="13"/>
      <c r="HLQ53" s="13"/>
      <c r="HLR53" s="13"/>
      <c r="HLS53" s="13"/>
      <c r="HLT53" s="13"/>
      <c r="HLU53" s="13"/>
      <c r="HLV53" s="13"/>
      <c r="HLW53" s="13"/>
      <c r="HLX53" s="13"/>
      <c r="HLY53" s="13"/>
      <c r="HLZ53" s="13"/>
      <c r="HMA53" s="13"/>
      <c r="HMB53" s="13"/>
      <c r="HMC53" s="13"/>
      <c r="HMD53" s="13"/>
      <c r="HME53" s="13"/>
      <c r="HMF53" s="13"/>
      <c r="HMG53" s="13"/>
      <c r="HMH53" s="13"/>
      <c r="HMI53" s="13"/>
      <c r="HMJ53" s="13"/>
      <c r="HMK53" s="13"/>
      <c r="HML53" s="13"/>
      <c r="HMM53" s="13"/>
      <c r="HMN53" s="13"/>
      <c r="HMO53" s="13"/>
      <c r="HMP53" s="13"/>
      <c r="HMQ53" s="13"/>
      <c r="HMR53" s="13"/>
      <c r="HMS53" s="13"/>
      <c r="HMT53" s="13"/>
      <c r="HMU53" s="13"/>
      <c r="HMV53" s="13"/>
      <c r="HMW53" s="13"/>
      <c r="HMX53" s="13"/>
      <c r="HMY53" s="13"/>
      <c r="HMZ53" s="13"/>
      <c r="HNA53" s="13"/>
      <c r="HNB53" s="13"/>
      <c r="HNC53" s="13"/>
      <c r="HND53" s="13"/>
      <c r="HNE53" s="13"/>
      <c r="HNF53" s="13"/>
      <c r="HNG53" s="13"/>
      <c r="HNH53" s="13"/>
      <c r="HNI53" s="13"/>
      <c r="HNJ53" s="13"/>
      <c r="HNK53" s="13"/>
      <c r="HNL53" s="13"/>
      <c r="HNM53" s="13"/>
      <c r="HNN53" s="13"/>
      <c r="HNO53" s="13"/>
      <c r="HNP53" s="13"/>
      <c r="HNQ53" s="13"/>
      <c r="HNR53" s="13"/>
      <c r="HNS53" s="13"/>
      <c r="HNT53" s="13"/>
      <c r="HNU53" s="13"/>
      <c r="HNV53" s="13"/>
      <c r="HNW53" s="13"/>
      <c r="HNX53" s="13"/>
      <c r="HNY53" s="13"/>
      <c r="HNZ53" s="13"/>
      <c r="HOA53" s="13"/>
      <c r="HOB53" s="13"/>
      <c r="HOC53" s="13"/>
      <c r="HOD53" s="13"/>
      <c r="HOE53" s="13"/>
      <c r="HOF53" s="13"/>
      <c r="HOG53" s="13"/>
      <c r="HOH53" s="13"/>
      <c r="HOI53" s="13"/>
      <c r="HOJ53" s="13"/>
      <c r="HOK53" s="13"/>
      <c r="HOL53" s="13"/>
      <c r="HOM53" s="13"/>
      <c r="HON53" s="13"/>
      <c r="HOO53" s="13"/>
      <c r="HOP53" s="13"/>
      <c r="HOQ53" s="13"/>
      <c r="HOR53" s="13"/>
      <c r="HOS53" s="13"/>
      <c r="HOT53" s="13"/>
      <c r="HOU53" s="13"/>
      <c r="HOV53" s="13"/>
      <c r="HOW53" s="13"/>
      <c r="HOX53" s="13"/>
      <c r="HOY53" s="13"/>
      <c r="HOZ53" s="13"/>
      <c r="HPA53" s="13"/>
      <c r="HPB53" s="13"/>
      <c r="HPC53" s="13"/>
      <c r="HPD53" s="13"/>
      <c r="HPE53" s="13"/>
      <c r="HPF53" s="13"/>
      <c r="HPG53" s="13"/>
      <c r="HPH53" s="13"/>
      <c r="HPI53" s="13"/>
      <c r="HPJ53" s="13"/>
      <c r="HPK53" s="13"/>
      <c r="HPL53" s="13"/>
      <c r="HPM53" s="13"/>
      <c r="HPN53" s="13"/>
      <c r="HPO53" s="13"/>
      <c r="HPP53" s="13"/>
      <c r="HPQ53" s="13"/>
      <c r="HPR53" s="13"/>
      <c r="HPS53" s="13"/>
      <c r="HPT53" s="13"/>
      <c r="HPU53" s="13"/>
      <c r="HPV53" s="13"/>
      <c r="HPW53" s="13"/>
      <c r="HPX53" s="13"/>
      <c r="HPY53" s="13"/>
      <c r="HPZ53" s="13"/>
      <c r="HQA53" s="13"/>
      <c r="HQB53" s="13"/>
      <c r="HQC53" s="13"/>
      <c r="HQD53" s="13"/>
      <c r="HQE53" s="13"/>
      <c r="HQF53" s="13"/>
      <c r="HQG53" s="13"/>
      <c r="HQH53" s="13"/>
      <c r="HQI53" s="13"/>
      <c r="HQJ53" s="13"/>
      <c r="HQK53" s="13"/>
      <c r="HQL53" s="13"/>
      <c r="HQM53" s="13"/>
      <c r="HQN53" s="13"/>
      <c r="HQO53" s="13"/>
      <c r="HQP53" s="13"/>
      <c r="HQQ53" s="13"/>
      <c r="HQR53" s="13"/>
      <c r="HQS53" s="13"/>
      <c r="HQT53" s="13"/>
      <c r="HQU53" s="13"/>
      <c r="HQV53" s="13"/>
      <c r="HQW53" s="13"/>
      <c r="HQX53" s="13"/>
      <c r="HQY53" s="13"/>
      <c r="HQZ53" s="13"/>
      <c r="HRA53" s="13"/>
      <c r="HRB53" s="13"/>
      <c r="HRC53" s="13"/>
      <c r="HRD53" s="13"/>
      <c r="HRE53" s="13"/>
      <c r="HRF53" s="13"/>
      <c r="HRG53" s="13"/>
      <c r="HRH53" s="13"/>
      <c r="HRI53" s="13"/>
      <c r="HRJ53" s="13"/>
      <c r="HRK53" s="13"/>
      <c r="HRL53" s="13"/>
      <c r="HRM53" s="13"/>
      <c r="HRN53" s="13"/>
      <c r="HRO53" s="13"/>
      <c r="HRP53" s="13"/>
      <c r="HRQ53" s="13"/>
      <c r="HRR53" s="13"/>
      <c r="HRS53" s="13"/>
      <c r="HRT53" s="13"/>
      <c r="HRU53" s="13"/>
      <c r="HRV53" s="13"/>
      <c r="HRW53" s="13"/>
      <c r="HRX53" s="13"/>
      <c r="HRY53" s="13"/>
      <c r="HRZ53" s="13"/>
      <c r="HSA53" s="13"/>
      <c r="HSB53" s="13"/>
      <c r="HSC53" s="13"/>
      <c r="HSD53" s="13"/>
      <c r="HSE53" s="13"/>
      <c r="HSF53" s="13"/>
      <c r="HSG53" s="13"/>
      <c r="HSH53" s="13"/>
      <c r="HSI53" s="13"/>
      <c r="HSJ53" s="13"/>
      <c r="HSK53" s="13"/>
      <c r="HSL53" s="13"/>
      <c r="HSM53" s="13"/>
      <c r="HSN53" s="13"/>
      <c r="HSO53" s="13"/>
      <c r="HSP53" s="13"/>
      <c r="HSQ53" s="13"/>
      <c r="HSR53" s="13"/>
      <c r="HSS53" s="13"/>
      <c r="HST53" s="13"/>
      <c r="HSU53" s="13"/>
      <c r="HSV53" s="13"/>
      <c r="HSW53" s="13"/>
      <c r="HSX53" s="13"/>
      <c r="HSY53" s="13"/>
      <c r="HSZ53" s="13"/>
      <c r="HTA53" s="13"/>
      <c r="HTB53" s="13"/>
      <c r="HTC53" s="13"/>
      <c r="HTD53" s="13"/>
      <c r="HTE53" s="13"/>
      <c r="HTF53" s="13"/>
      <c r="HTG53" s="13"/>
      <c r="HTH53" s="13"/>
      <c r="HTI53" s="13"/>
      <c r="HTJ53" s="13"/>
      <c r="HTK53" s="13"/>
      <c r="HTL53" s="13"/>
      <c r="HTM53" s="13"/>
      <c r="HTN53" s="13"/>
      <c r="HTO53" s="13"/>
      <c r="HTP53" s="13"/>
      <c r="HTQ53" s="13"/>
      <c r="HTR53" s="13"/>
      <c r="HTS53" s="13"/>
      <c r="HTT53" s="13"/>
      <c r="HTU53" s="13"/>
      <c r="HTV53" s="13"/>
      <c r="HTW53" s="13"/>
      <c r="HTX53" s="13"/>
      <c r="HTY53" s="13"/>
      <c r="HTZ53" s="13"/>
      <c r="HUA53" s="13"/>
      <c r="HUB53" s="13"/>
      <c r="HUC53" s="13"/>
      <c r="HUD53" s="13"/>
      <c r="HUE53" s="13"/>
      <c r="HUF53" s="13"/>
      <c r="HUG53" s="13"/>
      <c r="HUH53" s="13"/>
      <c r="HUI53" s="13"/>
      <c r="HUJ53" s="13"/>
      <c r="HUK53" s="13"/>
      <c r="HUL53" s="13"/>
      <c r="HUM53" s="13"/>
      <c r="HUN53" s="13"/>
      <c r="HUO53" s="13"/>
      <c r="HUP53" s="13"/>
      <c r="HUQ53" s="13"/>
      <c r="HUR53" s="13"/>
      <c r="HUS53" s="13"/>
      <c r="HUT53" s="13"/>
      <c r="HUU53" s="13"/>
      <c r="HUV53" s="13"/>
      <c r="HUW53" s="13"/>
      <c r="HUX53" s="13"/>
      <c r="HUY53" s="13"/>
      <c r="HUZ53" s="13"/>
      <c r="HVA53" s="13"/>
      <c r="HVB53" s="13"/>
      <c r="HVC53" s="13"/>
      <c r="HVD53" s="13"/>
      <c r="HVE53" s="13"/>
      <c r="HVF53" s="13"/>
      <c r="HVG53" s="13"/>
      <c r="HVH53" s="13"/>
      <c r="HVI53" s="13"/>
      <c r="HVJ53" s="13"/>
      <c r="HVK53" s="13"/>
      <c r="HVL53" s="13"/>
      <c r="HVM53" s="13"/>
      <c r="HVN53" s="13"/>
      <c r="HVO53" s="13"/>
      <c r="HVP53" s="13"/>
      <c r="HVQ53" s="13"/>
      <c r="HVR53" s="13"/>
      <c r="HVS53" s="13"/>
      <c r="HVT53" s="13"/>
      <c r="HVU53" s="13"/>
      <c r="HVV53" s="13"/>
      <c r="HVW53" s="13"/>
      <c r="HVX53" s="13"/>
      <c r="HVY53" s="13"/>
      <c r="HVZ53" s="13"/>
      <c r="HWA53" s="13"/>
      <c r="HWB53" s="13"/>
      <c r="HWC53" s="13"/>
      <c r="HWD53" s="13"/>
      <c r="HWE53" s="13"/>
      <c r="HWF53" s="13"/>
      <c r="HWG53" s="13"/>
      <c r="HWH53" s="13"/>
      <c r="HWI53" s="13"/>
      <c r="HWJ53" s="13"/>
      <c r="HWK53" s="13"/>
      <c r="HWL53" s="13"/>
      <c r="HWM53" s="13"/>
      <c r="HWN53" s="13"/>
      <c r="HWO53" s="13"/>
      <c r="HWP53" s="13"/>
      <c r="HWQ53" s="13"/>
      <c r="HWR53" s="13"/>
      <c r="HWS53" s="13"/>
      <c r="HWT53" s="13"/>
      <c r="HWU53" s="13"/>
      <c r="HWV53" s="13"/>
      <c r="HWW53" s="13"/>
      <c r="HWX53" s="13"/>
      <c r="HWY53" s="13"/>
      <c r="HWZ53" s="13"/>
      <c r="HXA53" s="13"/>
      <c r="HXB53" s="13"/>
      <c r="HXC53" s="13"/>
      <c r="HXD53" s="13"/>
      <c r="HXE53" s="13"/>
      <c r="HXF53" s="13"/>
      <c r="HXG53" s="13"/>
      <c r="HXH53" s="13"/>
      <c r="HXI53" s="13"/>
      <c r="HXJ53" s="13"/>
      <c r="HXK53" s="13"/>
      <c r="HXL53" s="13"/>
      <c r="HXM53" s="13"/>
      <c r="HXN53" s="13"/>
      <c r="HXO53" s="13"/>
      <c r="HXP53" s="13"/>
      <c r="HXQ53" s="13"/>
      <c r="HXR53" s="13"/>
      <c r="HXS53" s="13"/>
      <c r="HXT53" s="13"/>
      <c r="HXU53" s="13"/>
      <c r="HXV53" s="13"/>
      <c r="HXW53" s="13"/>
      <c r="HXX53" s="13"/>
      <c r="HXY53" s="13"/>
      <c r="HXZ53" s="13"/>
      <c r="HYA53" s="13"/>
      <c r="HYB53" s="13"/>
      <c r="HYC53" s="13"/>
      <c r="HYD53" s="13"/>
      <c r="HYE53" s="13"/>
      <c r="HYF53" s="13"/>
      <c r="HYG53" s="13"/>
      <c r="HYH53" s="13"/>
      <c r="HYI53" s="13"/>
      <c r="HYJ53" s="13"/>
      <c r="HYK53" s="13"/>
      <c r="HYL53" s="13"/>
      <c r="HYM53" s="13"/>
      <c r="HYN53" s="13"/>
      <c r="HYO53" s="13"/>
      <c r="HYP53" s="13"/>
      <c r="HYQ53" s="13"/>
      <c r="HYR53" s="13"/>
      <c r="HYS53" s="13"/>
      <c r="HYT53" s="13"/>
      <c r="HYU53" s="13"/>
      <c r="HYV53" s="13"/>
      <c r="HYW53" s="13"/>
      <c r="HYX53" s="13"/>
      <c r="HYY53" s="13"/>
      <c r="HYZ53" s="13"/>
      <c r="HZA53" s="13"/>
      <c r="HZB53" s="13"/>
      <c r="HZC53" s="13"/>
      <c r="HZD53" s="13"/>
      <c r="HZE53" s="13"/>
      <c r="HZF53" s="13"/>
      <c r="HZG53" s="13"/>
      <c r="HZH53" s="13"/>
      <c r="HZI53" s="13"/>
      <c r="HZJ53" s="13"/>
      <c r="HZK53" s="13"/>
      <c r="HZL53" s="13"/>
      <c r="HZM53" s="13"/>
      <c r="HZN53" s="13"/>
      <c r="HZO53" s="13"/>
      <c r="HZP53" s="13"/>
      <c r="HZQ53" s="13"/>
      <c r="HZR53" s="13"/>
      <c r="HZS53" s="13"/>
      <c r="HZT53" s="13"/>
      <c r="HZU53" s="13"/>
      <c r="HZV53" s="13"/>
      <c r="HZW53" s="13"/>
      <c r="HZX53" s="13"/>
      <c r="HZY53" s="13"/>
      <c r="HZZ53" s="13"/>
      <c r="IAA53" s="13"/>
      <c r="IAB53" s="13"/>
      <c r="IAC53" s="13"/>
      <c r="IAD53" s="13"/>
      <c r="IAE53" s="13"/>
      <c r="IAF53" s="13"/>
      <c r="IAG53" s="13"/>
      <c r="IAH53" s="13"/>
      <c r="IAI53" s="13"/>
      <c r="IAJ53" s="13"/>
      <c r="IAK53" s="13"/>
      <c r="IAL53" s="13"/>
      <c r="IAM53" s="13"/>
      <c r="IAN53" s="13"/>
      <c r="IAO53" s="13"/>
      <c r="IAP53" s="13"/>
      <c r="IAQ53" s="13"/>
      <c r="IAR53" s="13"/>
      <c r="IAS53" s="13"/>
      <c r="IAT53" s="13"/>
      <c r="IAU53" s="13"/>
      <c r="IAV53" s="13"/>
      <c r="IAW53" s="13"/>
      <c r="IAX53" s="13"/>
      <c r="IAY53" s="13"/>
      <c r="IAZ53" s="13"/>
      <c r="IBA53" s="13"/>
      <c r="IBB53" s="13"/>
      <c r="IBC53" s="13"/>
      <c r="IBD53" s="13"/>
      <c r="IBE53" s="13"/>
      <c r="IBF53" s="13"/>
      <c r="IBG53" s="13"/>
      <c r="IBH53" s="13"/>
      <c r="IBI53" s="13"/>
      <c r="IBJ53" s="13"/>
      <c r="IBK53" s="13"/>
      <c r="IBL53" s="13"/>
      <c r="IBM53" s="13"/>
      <c r="IBN53" s="13"/>
      <c r="IBO53" s="13"/>
      <c r="IBP53" s="13"/>
      <c r="IBQ53" s="13"/>
      <c r="IBR53" s="13"/>
      <c r="IBS53" s="13"/>
      <c r="IBT53" s="13"/>
      <c r="IBU53" s="13"/>
      <c r="IBV53" s="13"/>
      <c r="IBW53" s="13"/>
      <c r="IBX53" s="13"/>
      <c r="IBY53" s="13"/>
      <c r="IBZ53" s="13"/>
      <c r="ICA53" s="13"/>
      <c r="ICB53" s="13"/>
      <c r="ICC53" s="13"/>
      <c r="ICD53" s="13"/>
      <c r="ICE53" s="13"/>
      <c r="ICF53" s="13"/>
      <c r="ICG53" s="13"/>
      <c r="ICH53" s="13"/>
      <c r="ICI53" s="13"/>
      <c r="ICJ53" s="13"/>
      <c r="ICK53" s="13"/>
      <c r="ICL53" s="13"/>
      <c r="ICM53" s="13"/>
      <c r="ICN53" s="13"/>
      <c r="ICO53" s="13"/>
      <c r="ICP53" s="13"/>
      <c r="ICQ53" s="13"/>
      <c r="ICR53" s="13"/>
      <c r="ICS53" s="13"/>
      <c r="ICT53" s="13"/>
      <c r="ICU53" s="13"/>
      <c r="ICV53" s="13"/>
      <c r="ICW53" s="13"/>
      <c r="ICX53" s="13"/>
      <c r="ICY53" s="13"/>
      <c r="ICZ53" s="13"/>
      <c r="IDA53" s="13"/>
      <c r="IDB53" s="13"/>
      <c r="IDC53" s="13"/>
      <c r="IDD53" s="13"/>
      <c r="IDE53" s="13"/>
      <c r="IDF53" s="13"/>
      <c r="IDG53" s="13"/>
      <c r="IDH53" s="13"/>
      <c r="IDI53" s="13"/>
      <c r="IDJ53" s="13"/>
      <c r="IDK53" s="13"/>
      <c r="IDL53" s="13"/>
      <c r="IDM53" s="13"/>
      <c r="IDN53" s="13"/>
      <c r="IDO53" s="13"/>
      <c r="IDP53" s="13"/>
      <c r="IDQ53" s="13"/>
      <c r="IDR53" s="13"/>
      <c r="IDS53" s="13"/>
      <c r="IDT53" s="13"/>
      <c r="IDU53" s="13"/>
      <c r="IDV53" s="13"/>
      <c r="IDW53" s="13"/>
      <c r="IDX53" s="13"/>
      <c r="IDY53" s="13"/>
      <c r="IDZ53" s="13"/>
      <c r="IEA53" s="13"/>
      <c r="IEB53" s="13"/>
      <c r="IEC53" s="13"/>
      <c r="IED53" s="13"/>
      <c r="IEE53" s="13"/>
      <c r="IEF53" s="13"/>
      <c r="IEG53" s="13"/>
      <c r="IEH53" s="13"/>
      <c r="IEI53" s="13"/>
      <c r="IEJ53" s="13"/>
      <c r="IEK53" s="13"/>
      <c r="IEL53" s="13"/>
      <c r="IEM53" s="13"/>
      <c r="IEN53" s="13"/>
      <c r="IEO53" s="13"/>
      <c r="IEP53" s="13"/>
      <c r="IEQ53" s="13"/>
      <c r="IER53" s="13"/>
      <c r="IES53" s="13"/>
      <c r="IET53" s="13"/>
      <c r="IEU53" s="13"/>
      <c r="IEV53" s="13"/>
      <c r="IEW53" s="13"/>
      <c r="IEX53" s="13"/>
      <c r="IEY53" s="13"/>
      <c r="IEZ53" s="13"/>
      <c r="IFA53" s="13"/>
      <c r="IFB53" s="13"/>
      <c r="IFC53" s="13"/>
      <c r="IFD53" s="13"/>
      <c r="IFE53" s="13"/>
      <c r="IFF53" s="13"/>
      <c r="IFG53" s="13"/>
      <c r="IFH53" s="13"/>
      <c r="IFI53" s="13"/>
      <c r="IFJ53" s="13"/>
      <c r="IFK53" s="13"/>
      <c r="IFL53" s="13"/>
      <c r="IFM53" s="13"/>
      <c r="IFN53" s="13"/>
      <c r="IFO53" s="13"/>
      <c r="IFP53" s="13"/>
      <c r="IFQ53" s="13"/>
      <c r="IFR53" s="13"/>
      <c r="IFS53" s="13"/>
      <c r="IFT53" s="13"/>
      <c r="IFU53" s="13"/>
      <c r="IFV53" s="13"/>
      <c r="IFW53" s="13"/>
      <c r="IFX53" s="13"/>
      <c r="IFY53" s="13"/>
      <c r="IFZ53" s="13"/>
      <c r="IGA53" s="13"/>
      <c r="IGB53" s="13"/>
      <c r="IGC53" s="13"/>
      <c r="IGD53" s="13"/>
      <c r="IGE53" s="13"/>
      <c r="IGF53" s="13"/>
      <c r="IGG53" s="13"/>
      <c r="IGH53" s="13"/>
      <c r="IGI53" s="13"/>
      <c r="IGJ53" s="13"/>
      <c r="IGK53" s="13"/>
      <c r="IGL53" s="13"/>
      <c r="IGM53" s="13"/>
      <c r="IGN53" s="13"/>
      <c r="IGO53" s="13"/>
      <c r="IGP53" s="13"/>
      <c r="IGQ53" s="13"/>
      <c r="IGR53" s="13"/>
      <c r="IGS53" s="13"/>
      <c r="IGT53" s="13"/>
      <c r="IGU53" s="13"/>
      <c r="IGV53" s="13"/>
      <c r="IGW53" s="13"/>
      <c r="IGX53" s="13"/>
      <c r="IGY53" s="13"/>
      <c r="IGZ53" s="13"/>
      <c r="IHA53" s="13"/>
      <c r="IHB53" s="13"/>
      <c r="IHC53" s="13"/>
      <c r="IHD53" s="13"/>
      <c r="IHE53" s="13"/>
      <c r="IHF53" s="13"/>
      <c r="IHG53" s="13"/>
      <c r="IHH53" s="13"/>
      <c r="IHI53" s="13"/>
      <c r="IHJ53" s="13"/>
      <c r="IHK53" s="13"/>
      <c r="IHL53" s="13"/>
      <c r="IHM53" s="13"/>
      <c r="IHN53" s="13"/>
      <c r="IHO53" s="13"/>
      <c r="IHP53" s="13"/>
      <c r="IHQ53" s="13"/>
      <c r="IHR53" s="13"/>
      <c r="IHS53" s="13"/>
      <c r="IHT53" s="13"/>
      <c r="IHU53" s="13"/>
      <c r="IHV53" s="13"/>
      <c r="IHW53" s="13"/>
      <c r="IHX53" s="13"/>
      <c r="IHY53" s="13"/>
      <c r="IHZ53" s="13"/>
      <c r="IIA53" s="13"/>
      <c r="IIB53" s="13"/>
      <c r="IIC53" s="13"/>
      <c r="IID53" s="13"/>
      <c r="IIE53" s="13"/>
      <c r="IIF53" s="13"/>
      <c r="IIG53" s="13"/>
      <c r="IIH53" s="13"/>
      <c r="III53" s="13"/>
      <c r="IIJ53" s="13"/>
      <c r="IIK53" s="13"/>
      <c r="IIL53" s="13"/>
      <c r="IIM53" s="13"/>
      <c r="IIN53" s="13"/>
      <c r="IIO53" s="13"/>
      <c r="IIP53" s="13"/>
      <c r="IIQ53" s="13"/>
      <c r="IIR53" s="13"/>
      <c r="IIS53" s="13"/>
      <c r="IIT53" s="13"/>
      <c r="IIU53" s="13"/>
      <c r="IIV53" s="13"/>
      <c r="IIW53" s="13"/>
      <c r="IIX53" s="13"/>
      <c r="IIY53" s="13"/>
      <c r="IIZ53" s="13"/>
      <c r="IJA53" s="13"/>
      <c r="IJB53" s="13"/>
      <c r="IJC53" s="13"/>
      <c r="IJD53" s="13"/>
      <c r="IJE53" s="13"/>
      <c r="IJF53" s="13"/>
      <c r="IJG53" s="13"/>
      <c r="IJH53" s="13"/>
      <c r="IJI53" s="13"/>
      <c r="IJJ53" s="13"/>
      <c r="IJK53" s="13"/>
      <c r="IJL53" s="13"/>
      <c r="IJM53" s="13"/>
      <c r="IJN53" s="13"/>
      <c r="IJO53" s="13"/>
      <c r="IJP53" s="13"/>
      <c r="IJQ53" s="13"/>
      <c r="IJR53" s="13"/>
      <c r="IJS53" s="13"/>
      <c r="IJT53" s="13"/>
      <c r="IJU53" s="13"/>
      <c r="IJV53" s="13"/>
      <c r="IJW53" s="13"/>
      <c r="IJX53" s="13"/>
      <c r="IJY53" s="13"/>
      <c r="IJZ53" s="13"/>
      <c r="IKA53" s="13"/>
      <c r="IKB53" s="13"/>
      <c r="IKC53" s="13"/>
      <c r="IKD53" s="13"/>
      <c r="IKE53" s="13"/>
      <c r="IKF53" s="13"/>
      <c r="IKG53" s="13"/>
      <c r="IKH53" s="13"/>
      <c r="IKI53" s="13"/>
      <c r="IKJ53" s="13"/>
      <c r="IKK53" s="13"/>
      <c r="IKL53" s="13"/>
      <c r="IKM53" s="13"/>
      <c r="IKN53" s="13"/>
      <c r="IKO53" s="13"/>
      <c r="IKP53" s="13"/>
      <c r="IKQ53" s="13"/>
      <c r="IKR53" s="13"/>
      <c r="IKS53" s="13"/>
      <c r="IKT53" s="13"/>
      <c r="IKU53" s="13"/>
      <c r="IKV53" s="13"/>
      <c r="IKW53" s="13"/>
      <c r="IKX53" s="13"/>
      <c r="IKY53" s="13"/>
      <c r="IKZ53" s="13"/>
      <c r="ILA53" s="13"/>
      <c r="ILB53" s="13"/>
      <c r="ILC53" s="13"/>
      <c r="ILD53" s="13"/>
      <c r="ILE53" s="13"/>
      <c r="ILF53" s="13"/>
      <c r="ILG53" s="13"/>
      <c r="ILH53" s="13"/>
      <c r="ILI53" s="13"/>
      <c r="ILJ53" s="13"/>
      <c r="ILK53" s="13"/>
      <c r="ILL53" s="13"/>
      <c r="ILM53" s="13"/>
      <c r="ILN53" s="13"/>
      <c r="ILO53" s="13"/>
      <c r="ILP53" s="13"/>
      <c r="ILQ53" s="13"/>
      <c r="ILR53" s="13"/>
      <c r="ILS53" s="13"/>
      <c r="ILT53" s="13"/>
      <c r="ILU53" s="13"/>
      <c r="ILV53" s="13"/>
      <c r="ILW53" s="13"/>
      <c r="ILX53" s="13"/>
      <c r="ILY53" s="13"/>
      <c r="ILZ53" s="13"/>
      <c r="IMA53" s="13"/>
      <c r="IMB53" s="13"/>
      <c r="IMC53" s="13"/>
      <c r="IMD53" s="13"/>
      <c r="IME53" s="13"/>
      <c r="IMF53" s="13"/>
      <c r="IMG53" s="13"/>
      <c r="IMH53" s="13"/>
      <c r="IMI53" s="13"/>
      <c r="IMJ53" s="13"/>
      <c r="IMK53" s="13"/>
      <c r="IML53" s="13"/>
      <c r="IMM53" s="13"/>
      <c r="IMN53" s="13"/>
      <c r="IMO53" s="13"/>
      <c r="IMP53" s="13"/>
      <c r="IMQ53" s="13"/>
      <c r="IMR53" s="13"/>
      <c r="IMS53" s="13"/>
      <c r="IMT53" s="13"/>
      <c r="IMU53" s="13"/>
      <c r="IMV53" s="13"/>
      <c r="IMW53" s="13"/>
      <c r="IMX53" s="13"/>
      <c r="IMY53" s="13"/>
      <c r="IMZ53" s="13"/>
      <c r="INA53" s="13"/>
      <c r="INB53" s="13"/>
      <c r="INC53" s="13"/>
      <c r="IND53" s="13"/>
      <c r="INE53" s="13"/>
      <c r="INF53" s="13"/>
      <c r="ING53" s="13"/>
      <c r="INH53" s="13"/>
      <c r="INI53" s="13"/>
      <c r="INJ53" s="13"/>
      <c r="INK53" s="13"/>
      <c r="INL53" s="13"/>
      <c r="INM53" s="13"/>
      <c r="INN53" s="13"/>
      <c r="INO53" s="13"/>
      <c r="INP53" s="13"/>
      <c r="INQ53" s="13"/>
      <c r="INR53" s="13"/>
      <c r="INS53" s="13"/>
      <c r="INT53" s="13"/>
      <c r="INU53" s="13"/>
      <c r="INV53" s="13"/>
      <c r="INW53" s="13"/>
      <c r="INX53" s="13"/>
      <c r="INY53" s="13"/>
      <c r="INZ53" s="13"/>
      <c r="IOA53" s="13"/>
      <c r="IOB53" s="13"/>
      <c r="IOC53" s="13"/>
      <c r="IOD53" s="13"/>
      <c r="IOE53" s="13"/>
      <c r="IOF53" s="13"/>
      <c r="IOG53" s="13"/>
      <c r="IOH53" s="13"/>
      <c r="IOI53" s="13"/>
      <c r="IOJ53" s="13"/>
      <c r="IOK53" s="13"/>
      <c r="IOL53" s="13"/>
      <c r="IOM53" s="13"/>
      <c r="ION53" s="13"/>
      <c r="IOO53" s="13"/>
      <c r="IOP53" s="13"/>
      <c r="IOQ53" s="13"/>
      <c r="IOR53" s="13"/>
      <c r="IOS53" s="13"/>
      <c r="IOT53" s="13"/>
      <c r="IOU53" s="13"/>
      <c r="IOV53" s="13"/>
      <c r="IOW53" s="13"/>
      <c r="IOX53" s="13"/>
      <c r="IOY53" s="13"/>
      <c r="IOZ53" s="13"/>
      <c r="IPA53" s="13"/>
      <c r="IPB53" s="13"/>
      <c r="IPC53" s="13"/>
      <c r="IPD53" s="13"/>
      <c r="IPE53" s="13"/>
      <c r="IPF53" s="13"/>
      <c r="IPG53" s="13"/>
      <c r="IPH53" s="13"/>
      <c r="IPI53" s="13"/>
      <c r="IPJ53" s="13"/>
      <c r="IPK53" s="13"/>
      <c r="IPL53" s="13"/>
      <c r="IPM53" s="13"/>
      <c r="IPN53" s="13"/>
      <c r="IPO53" s="13"/>
      <c r="IPP53" s="13"/>
      <c r="IPQ53" s="13"/>
      <c r="IPR53" s="13"/>
      <c r="IPS53" s="13"/>
      <c r="IPT53" s="13"/>
      <c r="IPU53" s="13"/>
      <c r="IPV53" s="13"/>
      <c r="IPW53" s="13"/>
      <c r="IPX53" s="13"/>
      <c r="IPY53" s="13"/>
      <c r="IPZ53" s="13"/>
      <c r="IQA53" s="13"/>
      <c r="IQB53" s="13"/>
      <c r="IQC53" s="13"/>
      <c r="IQD53" s="13"/>
      <c r="IQE53" s="13"/>
      <c r="IQF53" s="13"/>
      <c r="IQG53" s="13"/>
      <c r="IQH53" s="13"/>
      <c r="IQI53" s="13"/>
      <c r="IQJ53" s="13"/>
      <c r="IQK53" s="13"/>
      <c r="IQL53" s="13"/>
      <c r="IQM53" s="13"/>
      <c r="IQN53" s="13"/>
      <c r="IQO53" s="13"/>
      <c r="IQP53" s="13"/>
      <c r="IQQ53" s="13"/>
      <c r="IQR53" s="13"/>
      <c r="IQS53" s="13"/>
      <c r="IQT53" s="13"/>
      <c r="IQU53" s="13"/>
      <c r="IQV53" s="13"/>
      <c r="IQW53" s="13"/>
      <c r="IQX53" s="13"/>
      <c r="IQY53" s="13"/>
      <c r="IQZ53" s="13"/>
      <c r="IRA53" s="13"/>
      <c r="IRB53" s="13"/>
      <c r="IRC53" s="13"/>
      <c r="IRD53" s="13"/>
      <c r="IRE53" s="13"/>
      <c r="IRF53" s="13"/>
      <c r="IRG53" s="13"/>
      <c r="IRH53" s="13"/>
      <c r="IRI53" s="13"/>
      <c r="IRJ53" s="13"/>
      <c r="IRK53" s="13"/>
      <c r="IRL53" s="13"/>
      <c r="IRM53" s="13"/>
      <c r="IRN53" s="13"/>
      <c r="IRO53" s="13"/>
      <c r="IRP53" s="13"/>
      <c r="IRQ53" s="13"/>
      <c r="IRR53" s="13"/>
      <c r="IRS53" s="13"/>
      <c r="IRT53" s="13"/>
      <c r="IRU53" s="13"/>
      <c r="IRV53" s="13"/>
      <c r="IRW53" s="13"/>
      <c r="IRX53" s="13"/>
      <c r="IRY53" s="13"/>
      <c r="IRZ53" s="13"/>
      <c r="ISA53" s="13"/>
      <c r="ISB53" s="13"/>
      <c r="ISC53" s="13"/>
      <c r="ISD53" s="13"/>
      <c r="ISE53" s="13"/>
      <c r="ISF53" s="13"/>
      <c r="ISG53" s="13"/>
      <c r="ISH53" s="13"/>
      <c r="ISI53" s="13"/>
      <c r="ISJ53" s="13"/>
      <c r="ISK53" s="13"/>
      <c r="ISL53" s="13"/>
      <c r="ISM53" s="13"/>
      <c r="ISN53" s="13"/>
      <c r="ISO53" s="13"/>
      <c r="ISP53" s="13"/>
      <c r="ISQ53" s="13"/>
      <c r="ISR53" s="13"/>
      <c r="ISS53" s="13"/>
      <c r="IST53" s="13"/>
      <c r="ISU53" s="13"/>
      <c r="ISV53" s="13"/>
      <c r="ISW53" s="13"/>
      <c r="ISX53" s="13"/>
      <c r="ISY53" s="13"/>
      <c r="ISZ53" s="13"/>
      <c r="ITA53" s="13"/>
      <c r="ITB53" s="13"/>
      <c r="ITC53" s="13"/>
      <c r="ITD53" s="13"/>
      <c r="ITE53" s="13"/>
      <c r="ITF53" s="13"/>
      <c r="ITG53" s="13"/>
      <c r="ITH53" s="13"/>
      <c r="ITI53" s="13"/>
      <c r="ITJ53" s="13"/>
      <c r="ITK53" s="13"/>
      <c r="ITL53" s="13"/>
      <c r="ITM53" s="13"/>
      <c r="ITN53" s="13"/>
      <c r="ITO53" s="13"/>
      <c r="ITP53" s="13"/>
      <c r="ITQ53" s="13"/>
      <c r="ITR53" s="13"/>
      <c r="ITS53" s="13"/>
      <c r="ITT53" s="13"/>
      <c r="ITU53" s="13"/>
      <c r="ITV53" s="13"/>
      <c r="ITW53" s="13"/>
      <c r="ITX53" s="13"/>
      <c r="ITY53" s="13"/>
      <c r="ITZ53" s="13"/>
      <c r="IUA53" s="13"/>
      <c r="IUB53" s="13"/>
      <c r="IUC53" s="13"/>
      <c r="IUD53" s="13"/>
      <c r="IUE53" s="13"/>
      <c r="IUF53" s="13"/>
      <c r="IUG53" s="13"/>
      <c r="IUH53" s="13"/>
      <c r="IUI53" s="13"/>
      <c r="IUJ53" s="13"/>
      <c r="IUK53" s="13"/>
      <c r="IUL53" s="13"/>
      <c r="IUM53" s="13"/>
      <c r="IUN53" s="13"/>
      <c r="IUO53" s="13"/>
      <c r="IUP53" s="13"/>
      <c r="IUQ53" s="13"/>
      <c r="IUR53" s="13"/>
      <c r="IUS53" s="13"/>
      <c r="IUT53" s="13"/>
      <c r="IUU53" s="13"/>
      <c r="IUV53" s="13"/>
      <c r="IUW53" s="13"/>
      <c r="IUX53" s="13"/>
      <c r="IUY53" s="13"/>
      <c r="IUZ53" s="13"/>
      <c r="IVA53" s="13"/>
      <c r="IVB53" s="13"/>
      <c r="IVC53" s="13"/>
      <c r="IVD53" s="13"/>
      <c r="IVE53" s="13"/>
      <c r="IVF53" s="13"/>
      <c r="IVG53" s="13"/>
      <c r="IVH53" s="13"/>
      <c r="IVI53" s="13"/>
      <c r="IVJ53" s="13"/>
      <c r="IVK53" s="13"/>
      <c r="IVL53" s="13"/>
      <c r="IVM53" s="13"/>
      <c r="IVN53" s="13"/>
      <c r="IVO53" s="13"/>
      <c r="IVP53" s="13"/>
      <c r="IVQ53" s="13"/>
      <c r="IVR53" s="13"/>
      <c r="IVS53" s="13"/>
      <c r="IVT53" s="13"/>
      <c r="IVU53" s="13"/>
      <c r="IVV53" s="13"/>
      <c r="IVW53" s="13"/>
      <c r="IVX53" s="13"/>
      <c r="IVY53" s="13"/>
      <c r="IVZ53" s="13"/>
      <c r="IWA53" s="13"/>
      <c r="IWB53" s="13"/>
      <c r="IWC53" s="13"/>
      <c r="IWD53" s="13"/>
      <c r="IWE53" s="13"/>
      <c r="IWF53" s="13"/>
      <c r="IWG53" s="13"/>
      <c r="IWH53" s="13"/>
      <c r="IWI53" s="13"/>
      <c r="IWJ53" s="13"/>
      <c r="IWK53" s="13"/>
      <c r="IWL53" s="13"/>
      <c r="IWM53" s="13"/>
      <c r="IWN53" s="13"/>
      <c r="IWO53" s="13"/>
      <c r="IWP53" s="13"/>
      <c r="IWQ53" s="13"/>
      <c r="IWR53" s="13"/>
      <c r="IWS53" s="13"/>
      <c r="IWT53" s="13"/>
      <c r="IWU53" s="13"/>
      <c r="IWV53" s="13"/>
      <c r="IWW53" s="13"/>
      <c r="IWX53" s="13"/>
      <c r="IWY53" s="13"/>
      <c r="IWZ53" s="13"/>
      <c r="IXA53" s="13"/>
      <c r="IXB53" s="13"/>
      <c r="IXC53" s="13"/>
      <c r="IXD53" s="13"/>
      <c r="IXE53" s="13"/>
      <c r="IXF53" s="13"/>
      <c r="IXG53" s="13"/>
      <c r="IXH53" s="13"/>
      <c r="IXI53" s="13"/>
      <c r="IXJ53" s="13"/>
      <c r="IXK53" s="13"/>
      <c r="IXL53" s="13"/>
      <c r="IXM53" s="13"/>
      <c r="IXN53" s="13"/>
      <c r="IXO53" s="13"/>
      <c r="IXP53" s="13"/>
      <c r="IXQ53" s="13"/>
      <c r="IXR53" s="13"/>
      <c r="IXS53" s="13"/>
      <c r="IXT53" s="13"/>
      <c r="IXU53" s="13"/>
      <c r="IXV53" s="13"/>
      <c r="IXW53" s="13"/>
      <c r="IXX53" s="13"/>
      <c r="IXY53" s="13"/>
      <c r="IXZ53" s="13"/>
      <c r="IYA53" s="13"/>
      <c r="IYB53" s="13"/>
      <c r="IYC53" s="13"/>
      <c r="IYD53" s="13"/>
      <c r="IYE53" s="13"/>
      <c r="IYF53" s="13"/>
      <c r="IYG53" s="13"/>
      <c r="IYH53" s="13"/>
      <c r="IYI53" s="13"/>
      <c r="IYJ53" s="13"/>
      <c r="IYK53" s="13"/>
      <c r="IYL53" s="13"/>
      <c r="IYM53" s="13"/>
      <c r="IYN53" s="13"/>
      <c r="IYO53" s="13"/>
      <c r="IYP53" s="13"/>
      <c r="IYQ53" s="13"/>
      <c r="IYR53" s="13"/>
      <c r="IYS53" s="13"/>
      <c r="IYT53" s="13"/>
      <c r="IYU53" s="13"/>
      <c r="IYV53" s="13"/>
      <c r="IYW53" s="13"/>
      <c r="IYX53" s="13"/>
      <c r="IYY53" s="13"/>
      <c r="IYZ53" s="13"/>
      <c r="IZA53" s="13"/>
      <c r="IZB53" s="13"/>
      <c r="IZC53" s="13"/>
      <c r="IZD53" s="13"/>
      <c r="IZE53" s="13"/>
      <c r="IZF53" s="13"/>
      <c r="IZG53" s="13"/>
      <c r="IZH53" s="13"/>
      <c r="IZI53" s="13"/>
      <c r="IZJ53" s="13"/>
      <c r="IZK53" s="13"/>
      <c r="IZL53" s="13"/>
      <c r="IZM53" s="13"/>
      <c r="IZN53" s="13"/>
      <c r="IZO53" s="13"/>
      <c r="IZP53" s="13"/>
      <c r="IZQ53" s="13"/>
      <c r="IZR53" s="13"/>
      <c r="IZS53" s="13"/>
      <c r="IZT53" s="13"/>
      <c r="IZU53" s="13"/>
      <c r="IZV53" s="13"/>
      <c r="IZW53" s="13"/>
      <c r="IZX53" s="13"/>
      <c r="IZY53" s="13"/>
      <c r="IZZ53" s="13"/>
      <c r="JAA53" s="13"/>
      <c r="JAB53" s="13"/>
      <c r="JAC53" s="13"/>
      <c r="JAD53" s="13"/>
      <c r="JAE53" s="13"/>
      <c r="JAF53" s="13"/>
      <c r="JAG53" s="13"/>
      <c r="JAH53" s="13"/>
      <c r="JAI53" s="13"/>
      <c r="JAJ53" s="13"/>
      <c r="JAK53" s="13"/>
      <c r="JAL53" s="13"/>
      <c r="JAM53" s="13"/>
      <c r="JAN53" s="13"/>
      <c r="JAO53" s="13"/>
      <c r="JAP53" s="13"/>
      <c r="JAQ53" s="13"/>
      <c r="JAR53" s="13"/>
      <c r="JAS53" s="13"/>
      <c r="JAT53" s="13"/>
      <c r="JAU53" s="13"/>
      <c r="JAV53" s="13"/>
      <c r="JAW53" s="13"/>
      <c r="JAX53" s="13"/>
      <c r="JAY53" s="13"/>
      <c r="JAZ53" s="13"/>
      <c r="JBA53" s="13"/>
      <c r="JBB53" s="13"/>
      <c r="JBC53" s="13"/>
      <c r="JBD53" s="13"/>
      <c r="JBE53" s="13"/>
      <c r="JBF53" s="13"/>
      <c r="JBG53" s="13"/>
      <c r="JBH53" s="13"/>
      <c r="JBI53" s="13"/>
      <c r="JBJ53" s="13"/>
      <c r="JBK53" s="13"/>
      <c r="JBL53" s="13"/>
      <c r="JBM53" s="13"/>
      <c r="JBN53" s="13"/>
      <c r="JBO53" s="13"/>
      <c r="JBP53" s="13"/>
      <c r="JBQ53" s="13"/>
      <c r="JBR53" s="13"/>
      <c r="JBS53" s="13"/>
      <c r="JBT53" s="13"/>
      <c r="JBU53" s="13"/>
      <c r="JBV53" s="13"/>
      <c r="JBW53" s="13"/>
      <c r="JBX53" s="13"/>
      <c r="JBY53" s="13"/>
      <c r="JBZ53" s="13"/>
      <c r="JCA53" s="13"/>
      <c r="JCB53" s="13"/>
      <c r="JCC53" s="13"/>
      <c r="JCD53" s="13"/>
      <c r="JCE53" s="13"/>
      <c r="JCF53" s="13"/>
      <c r="JCG53" s="13"/>
      <c r="JCH53" s="13"/>
      <c r="JCI53" s="13"/>
      <c r="JCJ53" s="13"/>
      <c r="JCK53" s="13"/>
      <c r="JCL53" s="13"/>
      <c r="JCM53" s="13"/>
      <c r="JCN53" s="13"/>
      <c r="JCO53" s="13"/>
      <c r="JCP53" s="13"/>
      <c r="JCQ53" s="13"/>
      <c r="JCR53" s="13"/>
      <c r="JCS53" s="13"/>
      <c r="JCT53" s="13"/>
      <c r="JCU53" s="13"/>
      <c r="JCV53" s="13"/>
      <c r="JCW53" s="13"/>
      <c r="JCX53" s="13"/>
      <c r="JCY53" s="13"/>
      <c r="JCZ53" s="13"/>
      <c r="JDA53" s="13"/>
      <c r="JDB53" s="13"/>
      <c r="JDC53" s="13"/>
      <c r="JDD53" s="13"/>
      <c r="JDE53" s="13"/>
      <c r="JDF53" s="13"/>
      <c r="JDG53" s="13"/>
      <c r="JDH53" s="13"/>
      <c r="JDI53" s="13"/>
      <c r="JDJ53" s="13"/>
      <c r="JDK53" s="13"/>
      <c r="JDL53" s="13"/>
      <c r="JDM53" s="13"/>
      <c r="JDN53" s="13"/>
      <c r="JDO53" s="13"/>
      <c r="JDP53" s="13"/>
      <c r="JDQ53" s="13"/>
      <c r="JDR53" s="13"/>
      <c r="JDS53" s="13"/>
      <c r="JDT53" s="13"/>
      <c r="JDU53" s="13"/>
      <c r="JDV53" s="13"/>
      <c r="JDW53" s="13"/>
      <c r="JDX53" s="13"/>
      <c r="JDY53" s="13"/>
      <c r="JDZ53" s="13"/>
      <c r="JEA53" s="13"/>
      <c r="JEB53" s="13"/>
      <c r="JEC53" s="13"/>
      <c r="JED53" s="13"/>
      <c r="JEE53" s="13"/>
      <c r="JEF53" s="13"/>
      <c r="JEG53" s="13"/>
      <c r="JEH53" s="13"/>
      <c r="JEI53" s="13"/>
      <c r="JEJ53" s="13"/>
      <c r="JEK53" s="13"/>
      <c r="JEL53" s="13"/>
      <c r="JEM53" s="13"/>
      <c r="JEN53" s="13"/>
      <c r="JEO53" s="13"/>
      <c r="JEP53" s="13"/>
      <c r="JEQ53" s="13"/>
      <c r="JER53" s="13"/>
      <c r="JES53" s="13"/>
      <c r="JET53" s="13"/>
      <c r="JEU53" s="13"/>
      <c r="JEV53" s="13"/>
      <c r="JEW53" s="13"/>
      <c r="JEX53" s="13"/>
      <c r="JEY53" s="13"/>
      <c r="JEZ53" s="13"/>
      <c r="JFA53" s="13"/>
      <c r="JFB53" s="13"/>
      <c r="JFC53" s="13"/>
      <c r="JFD53" s="13"/>
      <c r="JFE53" s="13"/>
      <c r="JFF53" s="13"/>
      <c r="JFG53" s="13"/>
      <c r="JFH53" s="13"/>
      <c r="JFI53" s="13"/>
      <c r="JFJ53" s="13"/>
      <c r="JFK53" s="13"/>
      <c r="JFL53" s="13"/>
      <c r="JFM53" s="13"/>
      <c r="JFN53" s="13"/>
      <c r="JFO53" s="13"/>
      <c r="JFP53" s="13"/>
      <c r="JFQ53" s="13"/>
      <c r="JFR53" s="13"/>
      <c r="JFS53" s="13"/>
      <c r="JFT53" s="13"/>
      <c r="JFU53" s="13"/>
      <c r="JFV53" s="13"/>
      <c r="JFW53" s="13"/>
      <c r="JFX53" s="13"/>
      <c r="JFY53" s="13"/>
      <c r="JFZ53" s="13"/>
      <c r="JGA53" s="13"/>
      <c r="JGB53" s="13"/>
      <c r="JGC53" s="13"/>
      <c r="JGD53" s="13"/>
      <c r="JGE53" s="13"/>
      <c r="JGF53" s="13"/>
      <c r="JGG53" s="13"/>
      <c r="JGH53" s="13"/>
      <c r="JGI53" s="13"/>
      <c r="JGJ53" s="13"/>
      <c r="JGK53" s="13"/>
      <c r="JGL53" s="13"/>
      <c r="JGM53" s="13"/>
      <c r="JGN53" s="13"/>
      <c r="JGO53" s="13"/>
      <c r="JGP53" s="13"/>
      <c r="JGQ53" s="13"/>
      <c r="JGR53" s="13"/>
      <c r="JGS53" s="13"/>
      <c r="JGT53" s="13"/>
      <c r="JGU53" s="13"/>
      <c r="JGV53" s="13"/>
      <c r="JGW53" s="13"/>
      <c r="JGX53" s="13"/>
      <c r="JGY53" s="13"/>
      <c r="JGZ53" s="13"/>
      <c r="JHA53" s="13"/>
      <c r="JHB53" s="13"/>
      <c r="JHC53" s="13"/>
      <c r="JHD53" s="13"/>
      <c r="JHE53" s="13"/>
      <c r="JHF53" s="13"/>
      <c r="JHG53" s="13"/>
      <c r="JHH53" s="13"/>
      <c r="JHI53" s="13"/>
      <c r="JHJ53" s="13"/>
      <c r="JHK53" s="13"/>
      <c r="JHL53" s="13"/>
      <c r="JHM53" s="13"/>
      <c r="JHN53" s="13"/>
      <c r="JHO53" s="13"/>
      <c r="JHP53" s="13"/>
      <c r="JHQ53" s="13"/>
      <c r="JHR53" s="13"/>
      <c r="JHS53" s="13"/>
      <c r="JHT53" s="13"/>
      <c r="JHU53" s="13"/>
      <c r="JHV53" s="13"/>
      <c r="JHW53" s="13"/>
      <c r="JHX53" s="13"/>
      <c r="JHY53" s="13"/>
      <c r="JHZ53" s="13"/>
      <c r="JIA53" s="13"/>
      <c r="JIB53" s="13"/>
      <c r="JIC53" s="13"/>
      <c r="JID53" s="13"/>
      <c r="JIE53" s="13"/>
      <c r="JIF53" s="13"/>
      <c r="JIG53" s="13"/>
      <c r="JIH53" s="13"/>
      <c r="JII53" s="13"/>
      <c r="JIJ53" s="13"/>
      <c r="JIK53" s="13"/>
      <c r="JIL53" s="13"/>
      <c r="JIM53" s="13"/>
      <c r="JIN53" s="13"/>
      <c r="JIO53" s="13"/>
      <c r="JIP53" s="13"/>
      <c r="JIQ53" s="13"/>
      <c r="JIR53" s="13"/>
      <c r="JIS53" s="13"/>
      <c r="JIT53" s="13"/>
      <c r="JIU53" s="13"/>
      <c r="JIV53" s="13"/>
      <c r="JIW53" s="13"/>
      <c r="JIX53" s="13"/>
      <c r="JIY53" s="13"/>
      <c r="JIZ53" s="13"/>
      <c r="JJA53" s="13"/>
      <c r="JJB53" s="13"/>
      <c r="JJC53" s="13"/>
      <c r="JJD53" s="13"/>
      <c r="JJE53" s="13"/>
      <c r="JJF53" s="13"/>
      <c r="JJG53" s="13"/>
      <c r="JJH53" s="13"/>
      <c r="JJI53" s="13"/>
      <c r="JJJ53" s="13"/>
      <c r="JJK53" s="13"/>
      <c r="JJL53" s="13"/>
      <c r="JJM53" s="13"/>
      <c r="JJN53" s="13"/>
      <c r="JJO53" s="13"/>
      <c r="JJP53" s="13"/>
      <c r="JJQ53" s="13"/>
      <c r="JJR53" s="13"/>
      <c r="JJS53" s="13"/>
      <c r="JJT53" s="13"/>
      <c r="JJU53" s="13"/>
      <c r="JJV53" s="13"/>
      <c r="JJW53" s="13"/>
      <c r="JJX53" s="13"/>
      <c r="JJY53" s="13"/>
      <c r="JJZ53" s="13"/>
      <c r="JKA53" s="13"/>
      <c r="JKB53" s="13"/>
      <c r="JKC53" s="13"/>
      <c r="JKD53" s="13"/>
      <c r="JKE53" s="13"/>
      <c r="JKF53" s="13"/>
      <c r="JKG53" s="13"/>
      <c r="JKH53" s="13"/>
      <c r="JKI53" s="13"/>
      <c r="JKJ53" s="13"/>
      <c r="JKK53" s="13"/>
      <c r="JKL53" s="13"/>
      <c r="JKM53" s="13"/>
      <c r="JKN53" s="13"/>
      <c r="JKO53" s="13"/>
      <c r="JKP53" s="13"/>
      <c r="JKQ53" s="13"/>
      <c r="JKR53" s="13"/>
      <c r="JKS53" s="13"/>
      <c r="JKT53" s="13"/>
      <c r="JKU53" s="13"/>
      <c r="JKV53" s="13"/>
      <c r="JKW53" s="13"/>
      <c r="JKX53" s="13"/>
      <c r="JKY53" s="13"/>
      <c r="JKZ53" s="13"/>
      <c r="JLA53" s="13"/>
      <c r="JLB53" s="13"/>
      <c r="JLC53" s="13"/>
      <c r="JLD53" s="13"/>
      <c r="JLE53" s="13"/>
      <c r="JLF53" s="13"/>
      <c r="JLG53" s="13"/>
      <c r="JLH53" s="13"/>
      <c r="JLI53" s="13"/>
      <c r="JLJ53" s="13"/>
      <c r="JLK53" s="13"/>
      <c r="JLL53" s="13"/>
      <c r="JLM53" s="13"/>
      <c r="JLN53" s="13"/>
      <c r="JLO53" s="13"/>
      <c r="JLP53" s="13"/>
      <c r="JLQ53" s="13"/>
      <c r="JLR53" s="13"/>
      <c r="JLS53" s="13"/>
      <c r="JLT53" s="13"/>
      <c r="JLU53" s="13"/>
      <c r="JLV53" s="13"/>
      <c r="JLW53" s="13"/>
      <c r="JLX53" s="13"/>
      <c r="JLY53" s="13"/>
      <c r="JLZ53" s="13"/>
      <c r="JMA53" s="13"/>
      <c r="JMB53" s="13"/>
      <c r="JMC53" s="13"/>
      <c r="JMD53" s="13"/>
      <c r="JME53" s="13"/>
      <c r="JMF53" s="13"/>
      <c r="JMG53" s="13"/>
      <c r="JMH53" s="13"/>
      <c r="JMI53" s="13"/>
      <c r="JMJ53" s="13"/>
      <c r="JMK53" s="13"/>
      <c r="JML53" s="13"/>
      <c r="JMM53" s="13"/>
      <c r="JMN53" s="13"/>
      <c r="JMO53" s="13"/>
      <c r="JMP53" s="13"/>
      <c r="JMQ53" s="13"/>
      <c r="JMR53" s="13"/>
      <c r="JMS53" s="13"/>
      <c r="JMT53" s="13"/>
      <c r="JMU53" s="13"/>
      <c r="JMV53" s="13"/>
      <c r="JMW53" s="13"/>
      <c r="JMX53" s="13"/>
      <c r="JMY53" s="13"/>
      <c r="JMZ53" s="13"/>
      <c r="JNA53" s="13"/>
      <c r="JNB53" s="13"/>
      <c r="JNC53" s="13"/>
      <c r="JND53" s="13"/>
      <c r="JNE53" s="13"/>
      <c r="JNF53" s="13"/>
      <c r="JNG53" s="13"/>
      <c r="JNH53" s="13"/>
      <c r="JNI53" s="13"/>
      <c r="JNJ53" s="13"/>
      <c r="JNK53" s="13"/>
      <c r="JNL53" s="13"/>
      <c r="JNM53" s="13"/>
      <c r="JNN53" s="13"/>
      <c r="JNO53" s="13"/>
      <c r="JNP53" s="13"/>
      <c r="JNQ53" s="13"/>
      <c r="JNR53" s="13"/>
      <c r="JNS53" s="13"/>
      <c r="JNT53" s="13"/>
      <c r="JNU53" s="13"/>
      <c r="JNV53" s="13"/>
      <c r="JNW53" s="13"/>
      <c r="JNX53" s="13"/>
      <c r="JNY53" s="13"/>
      <c r="JNZ53" s="13"/>
      <c r="JOA53" s="13"/>
      <c r="JOB53" s="13"/>
      <c r="JOC53" s="13"/>
      <c r="JOD53" s="13"/>
      <c r="JOE53" s="13"/>
      <c r="JOF53" s="13"/>
      <c r="JOG53" s="13"/>
      <c r="JOH53" s="13"/>
      <c r="JOI53" s="13"/>
      <c r="JOJ53" s="13"/>
      <c r="JOK53" s="13"/>
      <c r="JOL53" s="13"/>
      <c r="JOM53" s="13"/>
      <c r="JON53" s="13"/>
      <c r="JOO53" s="13"/>
      <c r="JOP53" s="13"/>
      <c r="JOQ53" s="13"/>
      <c r="JOR53" s="13"/>
      <c r="JOS53" s="13"/>
      <c r="JOT53" s="13"/>
      <c r="JOU53" s="13"/>
      <c r="JOV53" s="13"/>
      <c r="JOW53" s="13"/>
      <c r="JOX53" s="13"/>
      <c r="JOY53" s="13"/>
      <c r="JOZ53" s="13"/>
      <c r="JPA53" s="13"/>
      <c r="JPB53" s="13"/>
      <c r="JPC53" s="13"/>
      <c r="JPD53" s="13"/>
      <c r="JPE53" s="13"/>
      <c r="JPF53" s="13"/>
      <c r="JPG53" s="13"/>
      <c r="JPH53" s="13"/>
      <c r="JPI53" s="13"/>
      <c r="JPJ53" s="13"/>
      <c r="JPK53" s="13"/>
      <c r="JPL53" s="13"/>
      <c r="JPM53" s="13"/>
      <c r="JPN53" s="13"/>
      <c r="JPO53" s="13"/>
      <c r="JPP53" s="13"/>
      <c r="JPQ53" s="13"/>
      <c r="JPR53" s="13"/>
      <c r="JPS53" s="13"/>
      <c r="JPT53" s="13"/>
      <c r="JPU53" s="13"/>
      <c r="JPV53" s="13"/>
      <c r="JPW53" s="13"/>
      <c r="JPX53" s="13"/>
      <c r="JPY53" s="13"/>
      <c r="JPZ53" s="13"/>
      <c r="JQA53" s="13"/>
      <c r="JQB53" s="13"/>
      <c r="JQC53" s="13"/>
      <c r="JQD53" s="13"/>
      <c r="JQE53" s="13"/>
      <c r="JQF53" s="13"/>
      <c r="JQG53" s="13"/>
      <c r="JQH53" s="13"/>
      <c r="JQI53" s="13"/>
      <c r="JQJ53" s="13"/>
      <c r="JQK53" s="13"/>
      <c r="JQL53" s="13"/>
      <c r="JQM53" s="13"/>
      <c r="JQN53" s="13"/>
      <c r="JQO53" s="13"/>
      <c r="JQP53" s="13"/>
      <c r="JQQ53" s="13"/>
      <c r="JQR53" s="13"/>
      <c r="JQS53" s="13"/>
      <c r="JQT53" s="13"/>
      <c r="JQU53" s="13"/>
      <c r="JQV53" s="13"/>
      <c r="JQW53" s="13"/>
      <c r="JQX53" s="13"/>
      <c r="JQY53" s="13"/>
      <c r="JQZ53" s="13"/>
      <c r="JRA53" s="13"/>
      <c r="JRB53" s="13"/>
      <c r="JRC53" s="13"/>
      <c r="JRD53" s="13"/>
      <c r="JRE53" s="13"/>
      <c r="JRF53" s="13"/>
      <c r="JRG53" s="13"/>
      <c r="JRH53" s="13"/>
      <c r="JRI53" s="13"/>
      <c r="JRJ53" s="13"/>
      <c r="JRK53" s="13"/>
      <c r="JRL53" s="13"/>
      <c r="JRM53" s="13"/>
      <c r="JRN53" s="13"/>
      <c r="JRO53" s="13"/>
      <c r="JRP53" s="13"/>
      <c r="JRQ53" s="13"/>
      <c r="JRR53" s="13"/>
      <c r="JRS53" s="13"/>
      <c r="JRT53" s="13"/>
      <c r="JRU53" s="13"/>
      <c r="JRV53" s="13"/>
      <c r="JRW53" s="13"/>
      <c r="JRX53" s="13"/>
      <c r="JRY53" s="13"/>
      <c r="JRZ53" s="13"/>
      <c r="JSA53" s="13"/>
      <c r="JSB53" s="13"/>
      <c r="JSC53" s="13"/>
      <c r="JSD53" s="13"/>
      <c r="JSE53" s="13"/>
      <c r="JSF53" s="13"/>
      <c r="JSG53" s="13"/>
      <c r="JSH53" s="13"/>
      <c r="JSI53" s="13"/>
      <c r="JSJ53" s="13"/>
      <c r="JSK53" s="13"/>
      <c r="JSL53" s="13"/>
      <c r="JSM53" s="13"/>
      <c r="JSN53" s="13"/>
      <c r="JSO53" s="13"/>
      <c r="JSP53" s="13"/>
      <c r="JSQ53" s="13"/>
      <c r="JSR53" s="13"/>
      <c r="JSS53" s="13"/>
      <c r="JST53" s="13"/>
      <c r="JSU53" s="13"/>
      <c r="JSV53" s="13"/>
      <c r="JSW53" s="13"/>
      <c r="JSX53" s="13"/>
      <c r="JSY53" s="13"/>
      <c r="JSZ53" s="13"/>
      <c r="JTA53" s="13"/>
      <c r="JTB53" s="13"/>
      <c r="JTC53" s="13"/>
      <c r="JTD53" s="13"/>
      <c r="JTE53" s="13"/>
      <c r="JTF53" s="13"/>
      <c r="JTG53" s="13"/>
      <c r="JTH53" s="13"/>
      <c r="JTI53" s="13"/>
      <c r="JTJ53" s="13"/>
      <c r="JTK53" s="13"/>
      <c r="JTL53" s="13"/>
      <c r="JTM53" s="13"/>
      <c r="JTN53" s="13"/>
      <c r="JTO53" s="13"/>
      <c r="JTP53" s="13"/>
      <c r="JTQ53" s="13"/>
      <c r="JTR53" s="13"/>
      <c r="JTS53" s="13"/>
      <c r="JTT53" s="13"/>
      <c r="JTU53" s="13"/>
      <c r="JTV53" s="13"/>
      <c r="JTW53" s="13"/>
      <c r="JTX53" s="13"/>
      <c r="JTY53" s="13"/>
      <c r="JTZ53" s="13"/>
      <c r="JUA53" s="13"/>
      <c r="JUB53" s="13"/>
      <c r="JUC53" s="13"/>
      <c r="JUD53" s="13"/>
      <c r="JUE53" s="13"/>
      <c r="JUF53" s="13"/>
      <c r="JUG53" s="13"/>
      <c r="JUH53" s="13"/>
      <c r="JUI53" s="13"/>
      <c r="JUJ53" s="13"/>
      <c r="JUK53" s="13"/>
      <c r="JUL53" s="13"/>
      <c r="JUM53" s="13"/>
      <c r="JUN53" s="13"/>
      <c r="JUO53" s="13"/>
      <c r="JUP53" s="13"/>
      <c r="JUQ53" s="13"/>
      <c r="JUR53" s="13"/>
      <c r="JUS53" s="13"/>
      <c r="JUT53" s="13"/>
      <c r="JUU53" s="13"/>
      <c r="JUV53" s="13"/>
      <c r="JUW53" s="13"/>
      <c r="JUX53" s="13"/>
      <c r="JUY53" s="13"/>
      <c r="JUZ53" s="13"/>
      <c r="JVA53" s="13"/>
      <c r="JVB53" s="13"/>
      <c r="JVC53" s="13"/>
      <c r="JVD53" s="13"/>
      <c r="JVE53" s="13"/>
      <c r="JVF53" s="13"/>
      <c r="JVG53" s="13"/>
      <c r="JVH53" s="13"/>
      <c r="JVI53" s="13"/>
      <c r="JVJ53" s="13"/>
      <c r="JVK53" s="13"/>
      <c r="JVL53" s="13"/>
      <c r="JVM53" s="13"/>
      <c r="JVN53" s="13"/>
      <c r="JVO53" s="13"/>
      <c r="JVP53" s="13"/>
      <c r="JVQ53" s="13"/>
      <c r="JVR53" s="13"/>
      <c r="JVS53" s="13"/>
      <c r="JVT53" s="13"/>
      <c r="JVU53" s="13"/>
      <c r="JVV53" s="13"/>
      <c r="JVW53" s="13"/>
      <c r="JVX53" s="13"/>
      <c r="JVY53" s="13"/>
      <c r="JVZ53" s="13"/>
      <c r="JWA53" s="13"/>
      <c r="JWB53" s="13"/>
      <c r="JWC53" s="13"/>
      <c r="JWD53" s="13"/>
      <c r="JWE53" s="13"/>
      <c r="JWF53" s="13"/>
      <c r="JWG53" s="13"/>
      <c r="JWH53" s="13"/>
      <c r="JWI53" s="13"/>
      <c r="JWJ53" s="13"/>
      <c r="JWK53" s="13"/>
      <c r="JWL53" s="13"/>
      <c r="JWM53" s="13"/>
      <c r="JWN53" s="13"/>
      <c r="JWO53" s="13"/>
      <c r="JWP53" s="13"/>
      <c r="JWQ53" s="13"/>
      <c r="JWR53" s="13"/>
      <c r="JWS53" s="13"/>
      <c r="JWT53" s="13"/>
      <c r="JWU53" s="13"/>
      <c r="JWV53" s="13"/>
      <c r="JWW53" s="13"/>
      <c r="JWX53" s="13"/>
      <c r="JWY53" s="13"/>
      <c r="JWZ53" s="13"/>
      <c r="JXA53" s="13"/>
      <c r="JXB53" s="13"/>
      <c r="JXC53" s="13"/>
      <c r="JXD53" s="13"/>
      <c r="JXE53" s="13"/>
      <c r="JXF53" s="13"/>
      <c r="JXG53" s="13"/>
      <c r="JXH53" s="13"/>
      <c r="JXI53" s="13"/>
      <c r="JXJ53" s="13"/>
      <c r="JXK53" s="13"/>
      <c r="JXL53" s="13"/>
      <c r="JXM53" s="13"/>
      <c r="JXN53" s="13"/>
      <c r="JXO53" s="13"/>
      <c r="JXP53" s="13"/>
      <c r="JXQ53" s="13"/>
      <c r="JXR53" s="13"/>
      <c r="JXS53" s="13"/>
      <c r="JXT53" s="13"/>
      <c r="JXU53" s="13"/>
      <c r="JXV53" s="13"/>
      <c r="JXW53" s="13"/>
      <c r="JXX53" s="13"/>
      <c r="JXY53" s="13"/>
      <c r="JXZ53" s="13"/>
      <c r="JYA53" s="13"/>
      <c r="JYB53" s="13"/>
      <c r="JYC53" s="13"/>
      <c r="JYD53" s="13"/>
      <c r="JYE53" s="13"/>
      <c r="JYF53" s="13"/>
      <c r="JYG53" s="13"/>
      <c r="JYH53" s="13"/>
      <c r="JYI53" s="13"/>
      <c r="JYJ53" s="13"/>
      <c r="JYK53" s="13"/>
      <c r="JYL53" s="13"/>
      <c r="JYM53" s="13"/>
      <c r="JYN53" s="13"/>
      <c r="JYO53" s="13"/>
      <c r="JYP53" s="13"/>
      <c r="JYQ53" s="13"/>
      <c r="JYR53" s="13"/>
      <c r="JYS53" s="13"/>
      <c r="JYT53" s="13"/>
      <c r="JYU53" s="13"/>
      <c r="JYV53" s="13"/>
      <c r="JYW53" s="13"/>
      <c r="JYX53" s="13"/>
      <c r="JYY53" s="13"/>
      <c r="JYZ53" s="13"/>
      <c r="JZA53" s="13"/>
      <c r="JZB53" s="13"/>
      <c r="JZC53" s="13"/>
      <c r="JZD53" s="13"/>
      <c r="JZE53" s="13"/>
      <c r="JZF53" s="13"/>
      <c r="JZG53" s="13"/>
      <c r="JZH53" s="13"/>
      <c r="JZI53" s="13"/>
      <c r="JZJ53" s="13"/>
      <c r="JZK53" s="13"/>
      <c r="JZL53" s="13"/>
      <c r="JZM53" s="13"/>
      <c r="JZN53" s="13"/>
      <c r="JZO53" s="13"/>
      <c r="JZP53" s="13"/>
      <c r="JZQ53" s="13"/>
      <c r="JZR53" s="13"/>
      <c r="JZS53" s="13"/>
      <c r="JZT53" s="13"/>
      <c r="JZU53" s="13"/>
      <c r="JZV53" s="13"/>
      <c r="JZW53" s="13"/>
      <c r="JZX53" s="13"/>
      <c r="JZY53" s="13"/>
      <c r="JZZ53" s="13"/>
      <c r="KAA53" s="13"/>
      <c r="KAB53" s="13"/>
      <c r="KAC53" s="13"/>
      <c r="KAD53" s="13"/>
      <c r="KAE53" s="13"/>
      <c r="KAF53" s="13"/>
      <c r="KAG53" s="13"/>
      <c r="KAH53" s="13"/>
      <c r="KAI53" s="13"/>
      <c r="KAJ53" s="13"/>
      <c r="KAK53" s="13"/>
      <c r="KAL53" s="13"/>
      <c r="KAM53" s="13"/>
      <c r="KAN53" s="13"/>
      <c r="KAO53" s="13"/>
      <c r="KAP53" s="13"/>
      <c r="KAQ53" s="13"/>
      <c r="KAR53" s="13"/>
      <c r="KAS53" s="13"/>
      <c r="KAT53" s="13"/>
      <c r="KAU53" s="13"/>
      <c r="KAV53" s="13"/>
      <c r="KAW53" s="13"/>
      <c r="KAX53" s="13"/>
      <c r="KAY53" s="13"/>
      <c r="KAZ53" s="13"/>
      <c r="KBA53" s="13"/>
      <c r="KBB53" s="13"/>
      <c r="KBC53" s="13"/>
      <c r="KBD53" s="13"/>
      <c r="KBE53" s="13"/>
      <c r="KBF53" s="13"/>
      <c r="KBG53" s="13"/>
      <c r="KBH53" s="13"/>
      <c r="KBI53" s="13"/>
      <c r="KBJ53" s="13"/>
      <c r="KBK53" s="13"/>
      <c r="KBL53" s="13"/>
      <c r="KBM53" s="13"/>
      <c r="KBN53" s="13"/>
      <c r="KBO53" s="13"/>
      <c r="KBP53" s="13"/>
      <c r="KBQ53" s="13"/>
      <c r="KBR53" s="13"/>
      <c r="KBS53" s="13"/>
      <c r="KBT53" s="13"/>
      <c r="KBU53" s="13"/>
      <c r="KBV53" s="13"/>
      <c r="KBW53" s="13"/>
      <c r="KBX53" s="13"/>
      <c r="KBY53" s="13"/>
      <c r="KBZ53" s="13"/>
      <c r="KCA53" s="13"/>
      <c r="KCB53" s="13"/>
      <c r="KCC53" s="13"/>
      <c r="KCD53" s="13"/>
      <c r="KCE53" s="13"/>
      <c r="KCF53" s="13"/>
      <c r="KCG53" s="13"/>
      <c r="KCH53" s="13"/>
      <c r="KCI53" s="13"/>
      <c r="KCJ53" s="13"/>
      <c r="KCK53" s="13"/>
      <c r="KCL53" s="13"/>
      <c r="KCM53" s="13"/>
      <c r="KCN53" s="13"/>
      <c r="KCO53" s="13"/>
      <c r="KCP53" s="13"/>
      <c r="KCQ53" s="13"/>
      <c r="KCR53" s="13"/>
      <c r="KCS53" s="13"/>
      <c r="KCT53" s="13"/>
      <c r="KCU53" s="13"/>
      <c r="KCV53" s="13"/>
      <c r="KCW53" s="13"/>
      <c r="KCX53" s="13"/>
      <c r="KCY53" s="13"/>
      <c r="KCZ53" s="13"/>
      <c r="KDA53" s="13"/>
      <c r="KDB53" s="13"/>
      <c r="KDC53" s="13"/>
      <c r="KDD53" s="13"/>
      <c r="KDE53" s="13"/>
      <c r="KDF53" s="13"/>
      <c r="KDG53" s="13"/>
      <c r="KDH53" s="13"/>
      <c r="KDI53" s="13"/>
      <c r="KDJ53" s="13"/>
      <c r="KDK53" s="13"/>
      <c r="KDL53" s="13"/>
      <c r="KDM53" s="13"/>
      <c r="KDN53" s="13"/>
      <c r="KDO53" s="13"/>
      <c r="KDP53" s="13"/>
      <c r="KDQ53" s="13"/>
      <c r="KDR53" s="13"/>
      <c r="KDS53" s="13"/>
      <c r="KDT53" s="13"/>
      <c r="KDU53" s="13"/>
      <c r="KDV53" s="13"/>
      <c r="KDW53" s="13"/>
      <c r="KDX53" s="13"/>
      <c r="KDY53" s="13"/>
      <c r="KDZ53" s="13"/>
      <c r="KEA53" s="13"/>
      <c r="KEB53" s="13"/>
      <c r="KEC53" s="13"/>
      <c r="KED53" s="13"/>
      <c r="KEE53" s="13"/>
      <c r="KEF53" s="13"/>
      <c r="KEG53" s="13"/>
      <c r="KEH53" s="13"/>
      <c r="KEI53" s="13"/>
      <c r="KEJ53" s="13"/>
      <c r="KEK53" s="13"/>
      <c r="KEL53" s="13"/>
      <c r="KEM53" s="13"/>
      <c r="KEN53" s="13"/>
      <c r="KEO53" s="13"/>
      <c r="KEP53" s="13"/>
      <c r="KEQ53" s="13"/>
      <c r="KER53" s="13"/>
      <c r="KES53" s="13"/>
      <c r="KET53" s="13"/>
      <c r="KEU53" s="13"/>
      <c r="KEV53" s="13"/>
      <c r="KEW53" s="13"/>
      <c r="KEX53" s="13"/>
      <c r="KEY53" s="13"/>
      <c r="KEZ53" s="13"/>
      <c r="KFA53" s="13"/>
      <c r="KFB53" s="13"/>
      <c r="KFC53" s="13"/>
      <c r="KFD53" s="13"/>
      <c r="KFE53" s="13"/>
      <c r="KFF53" s="13"/>
      <c r="KFG53" s="13"/>
      <c r="KFH53" s="13"/>
      <c r="KFI53" s="13"/>
      <c r="KFJ53" s="13"/>
      <c r="KFK53" s="13"/>
      <c r="KFL53" s="13"/>
      <c r="KFM53" s="13"/>
      <c r="KFN53" s="13"/>
      <c r="KFO53" s="13"/>
      <c r="KFP53" s="13"/>
      <c r="KFQ53" s="13"/>
      <c r="KFR53" s="13"/>
      <c r="KFS53" s="13"/>
      <c r="KFT53" s="13"/>
      <c r="KFU53" s="13"/>
      <c r="KFV53" s="13"/>
      <c r="KFW53" s="13"/>
      <c r="KFX53" s="13"/>
      <c r="KFY53" s="13"/>
      <c r="KFZ53" s="13"/>
      <c r="KGA53" s="13"/>
      <c r="KGB53" s="13"/>
      <c r="KGC53" s="13"/>
      <c r="KGD53" s="13"/>
      <c r="KGE53" s="13"/>
      <c r="KGF53" s="13"/>
      <c r="KGG53" s="13"/>
      <c r="KGH53" s="13"/>
      <c r="KGI53" s="13"/>
      <c r="KGJ53" s="13"/>
      <c r="KGK53" s="13"/>
      <c r="KGL53" s="13"/>
      <c r="KGM53" s="13"/>
      <c r="KGN53" s="13"/>
      <c r="KGO53" s="13"/>
      <c r="KGP53" s="13"/>
      <c r="KGQ53" s="13"/>
      <c r="KGR53" s="13"/>
      <c r="KGS53" s="13"/>
      <c r="KGT53" s="13"/>
      <c r="KGU53" s="13"/>
      <c r="KGV53" s="13"/>
      <c r="KGW53" s="13"/>
      <c r="KGX53" s="13"/>
      <c r="KGY53" s="13"/>
      <c r="KGZ53" s="13"/>
      <c r="KHA53" s="13"/>
      <c r="KHB53" s="13"/>
      <c r="KHC53" s="13"/>
      <c r="KHD53" s="13"/>
      <c r="KHE53" s="13"/>
      <c r="KHF53" s="13"/>
      <c r="KHG53" s="13"/>
      <c r="KHH53" s="13"/>
      <c r="KHI53" s="13"/>
      <c r="KHJ53" s="13"/>
      <c r="KHK53" s="13"/>
      <c r="KHL53" s="13"/>
      <c r="KHM53" s="13"/>
      <c r="KHN53" s="13"/>
      <c r="KHO53" s="13"/>
      <c r="KHP53" s="13"/>
      <c r="KHQ53" s="13"/>
      <c r="KHR53" s="13"/>
      <c r="KHS53" s="13"/>
      <c r="KHT53" s="13"/>
      <c r="KHU53" s="13"/>
      <c r="KHV53" s="13"/>
      <c r="KHW53" s="13"/>
      <c r="KHX53" s="13"/>
      <c r="KHY53" s="13"/>
      <c r="KHZ53" s="13"/>
      <c r="KIA53" s="13"/>
      <c r="KIB53" s="13"/>
      <c r="KIC53" s="13"/>
      <c r="KID53" s="13"/>
      <c r="KIE53" s="13"/>
      <c r="KIF53" s="13"/>
      <c r="KIG53" s="13"/>
      <c r="KIH53" s="13"/>
      <c r="KII53" s="13"/>
      <c r="KIJ53" s="13"/>
      <c r="KIK53" s="13"/>
      <c r="KIL53" s="13"/>
      <c r="KIM53" s="13"/>
      <c r="KIN53" s="13"/>
      <c r="KIO53" s="13"/>
      <c r="KIP53" s="13"/>
      <c r="KIQ53" s="13"/>
      <c r="KIR53" s="13"/>
      <c r="KIS53" s="13"/>
      <c r="KIT53" s="13"/>
      <c r="KIU53" s="13"/>
      <c r="KIV53" s="13"/>
      <c r="KIW53" s="13"/>
      <c r="KIX53" s="13"/>
      <c r="KIY53" s="13"/>
      <c r="KIZ53" s="13"/>
      <c r="KJA53" s="13"/>
      <c r="KJB53" s="13"/>
      <c r="KJC53" s="13"/>
      <c r="KJD53" s="13"/>
      <c r="KJE53" s="13"/>
      <c r="KJF53" s="13"/>
      <c r="KJG53" s="13"/>
      <c r="KJH53" s="13"/>
      <c r="KJI53" s="13"/>
      <c r="KJJ53" s="13"/>
      <c r="KJK53" s="13"/>
      <c r="KJL53" s="13"/>
      <c r="KJM53" s="13"/>
      <c r="KJN53" s="13"/>
      <c r="KJO53" s="13"/>
      <c r="KJP53" s="13"/>
      <c r="KJQ53" s="13"/>
      <c r="KJR53" s="13"/>
      <c r="KJS53" s="13"/>
      <c r="KJT53" s="13"/>
      <c r="KJU53" s="13"/>
      <c r="KJV53" s="13"/>
      <c r="KJW53" s="13"/>
      <c r="KJX53" s="13"/>
      <c r="KJY53" s="13"/>
      <c r="KJZ53" s="13"/>
      <c r="KKA53" s="13"/>
      <c r="KKB53" s="13"/>
      <c r="KKC53" s="13"/>
      <c r="KKD53" s="13"/>
      <c r="KKE53" s="13"/>
      <c r="KKF53" s="13"/>
      <c r="KKG53" s="13"/>
      <c r="KKH53" s="13"/>
      <c r="KKI53" s="13"/>
      <c r="KKJ53" s="13"/>
      <c r="KKK53" s="13"/>
      <c r="KKL53" s="13"/>
      <c r="KKM53" s="13"/>
      <c r="KKN53" s="13"/>
      <c r="KKO53" s="13"/>
      <c r="KKP53" s="13"/>
      <c r="KKQ53" s="13"/>
      <c r="KKR53" s="13"/>
      <c r="KKS53" s="13"/>
      <c r="KKT53" s="13"/>
      <c r="KKU53" s="13"/>
      <c r="KKV53" s="13"/>
      <c r="KKW53" s="13"/>
      <c r="KKX53" s="13"/>
      <c r="KKY53" s="13"/>
      <c r="KKZ53" s="13"/>
      <c r="KLA53" s="13"/>
      <c r="KLB53" s="13"/>
      <c r="KLC53" s="13"/>
      <c r="KLD53" s="13"/>
      <c r="KLE53" s="13"/>
      <c r="KLF53" s="13"/>
      <c r="KLG53" s="13"/>
      <c r="KLH53" s="13"/>
      <c r="KLI53" s="13"/>
      <c r="KLJ53" s="13"/>
      <c r="KLK53" s="13"/>
      <c r="KLL53" s="13"/>
      <c r="KLM53" s="13"/>
      <c r="KLN53" s="13"/>
      <c r="KLO53" s="13"/>
      <c r="KLP53" s="13"/>
      <c r="KLQ53" s="13"/>
      <c r="KLR53" s="13"/>
      <c r="KLS53" s="13"/>
      <c r="KLT53" s="13"/>
      <c r="KLU53" s="13"/>
      <c r="KLV53" s="13"/>
      <c r="KLW53" s="13"/>
      <c r="KLX53" s="13"/>
      <c r="KLY53" s="13"/>
      <c r="KLZ53" s="13"/>
      <c r="KMA53" s="13"/>
      <c r="KMB53" s="13"/>
      <c r="KMC53" s="13"/>
      <c r="KMD53" s="13"/>
      <c r="KME53" s="13"/>
      <c r="KMF53" s="13"/>
      <c r="KMG53" s="13"/>
      <c r="KMH53" s="13"/>
      <c r="KMI53" s="13"/>
      <c r="KMJ53" s="13"/>
      <c r="KMK53" s="13"/>
      <c r="KML53" s="13"/>
      <c r="KMM53" s="13"/>
      <c r="KMN53" s="13"/>
      <c r="KMO53" s="13"/>
      <c r="KMP53" s="13"/>
      <c r="KMQ53" s="13"/>
      <c r="KMR53" s="13"/>
      <c r="KMS53" s="13"/>
      <c r="KMT53" s="13"/>
      <c r="KMU53" s="13"/>
      <c r="KMV53" s="13"/>
      <c r="KMW53" s="13"/>
      <c r="KMX53" s="13"/>
      <c r="KMY53" s="13"/>
      <c r="KMZ53" s="13"/>
      <c r="KNA53" s="13"/>
      <c r="KNB53" s="13"/>
      <c r="KNC53" s="13"/>
      <c r="KND53" s="13"/>
      <c r="KNE53" s="13"/>
      <c r="KNF53" s="13"/>
      <c r="KNG53" s="13"/>
      <c r="KNH53" s="13"/>
      <c r="KNI53" s="13"/>
      <c r="KNJ53" s="13"/>
      <c r="KNK53" s="13"/>
      <c r="KNL53" s="13"/>
      <c r="KNM53" s="13"/>
      <c r="KNN53" s="13"/>
      <c r="KNO53" s="13"/>
      <c r="KNP53" s="13"/>
      <c r="KNQ53" s="13"/>
      <c r="KNR53" s="13"/>
      <c r="KNS53" s="13"/>
      <c r="KNT53" s="13"/>
      <c r="KNU53" s="13"/>
      <c r="KNV53" s="13"/>
      <c r="KNW53" s="13"/>
      <c r="KNX53" s="13"/>
      <c r="KNY53" s="13"/>
      <c r="KNZ53" s="13"/>
      <c r="KOA53" s="13"/>
      <c r="KOB53" s="13"/>
      <c r="KOC53" s="13"/>
      <c r="KOD53" s="13"/>
      <c r="KOE53" s="13"/>
      <c r="KOF53" s="13"/>
      <c r="KOG53" s="13"/>
      <c r="KOH53" s="13"/>
      <c r="KOI53" s="13"/>
      <c r="KOJ53" s="13"/>
      <c r="KOK53" s="13"/>
      <c r="KOL53" s="13"/>
      <c r="KOM53" s="13"/>
      <c r="KON53" s="13"/>
      <c r="KOO53" s="13"/>
      <c r="KOP53" s="13"/>
      <c r="KOQ53" s="13"/>
      <c r="KOR53" s="13"/>
      <c r="KOS53" s="13"/>
      <c r="KOT53" s="13"/>
      <c r="KOU53" s="13"/>
      <c r="KOV53" s="13"/>
      <c r="KOW53" s="13"/>
      <c r="KOX53" s="13"/>
      <c r="KOY53" s="13"/>
      <c r="KOZ53" s="13"/>
      <c r="KPA53" s="13"/>
      <c r="KPB53" s="13"/>
      <c r="KPC53" s="13"/>
      <c r="KPD53" s="13"/>
      <c r="KPE53" s="13"/>
      <c r="KPF53" s="13"/>
      <c r="KPG53" s="13"/>
      <c r="KPH53" s="13"/>
      <c r="KPI53" s="13"/>
      <c r="KPJ53" s="13"/>
      <c r="KPK53" s="13"/>
      <c r="KPL53" s="13"/>
      <c r="KPM53" s="13"/>
      <c r="KPN53" s="13"/>
      <c r="KPO53" s="13"/>
      <c r="KPP53" s="13"/>
      <c r="KPQ53" s="13"/>
      <c r="KPR53" s="13"/>
      <c r="KPS53" s="13"/>
      <c r="KPT53" s="13"/>
      <c r="KPU53" s="13"/>
      <c r="KPV53" s="13"/>
      <c r="KPW53" s="13"/>
      <c r="KPX53" s="13"/>
      <c r="KPY53" s="13"/>
      <c r="KPZ53" s="13"/>
      <c r="KQA53" s="13"/>
      <c r="KQB53" s="13"/>
      <c r="KQC53" s="13"/>
      <c r="KQD53" s="13"/>
      <c r="KQE53" s="13"/>
      <c r="KQF53" s="13"/>
      <c r="KQG53" s="13"/>
      <c r="KQH53" s="13"/>
      <c r="KQI53" s="13"/>
      <c r="KQJ53" s="13"/>
      <c r="KQK53" s="13"/>
      <c r="KQL53" s="13"/>
      <c r="KQM53" s="13"/>
      <c r="KQN53" s="13"/>
      <c r="KQO53" s="13"/>
      <c r="KQP53" s="13"/>
      <c r="KQQ53" s="13"/>
      <c r="KQR53" s="13"/>
      <c r="KQS53" s="13"/>
      <c r="KQT53" s="13"/>
      <c r="KQU53" s="13"/>
      <c r="KQV53" s="13"/>
      <c r="KQW53" s="13"/>
      <c r="KQX53" s="13"/>
      <c r="KQY53" s="13"/>
      <c r="KQZ53" s="13"/>
      <c r="KRA53" s="13"/>
      <c r="KRB53" s="13"/>
      <c r="KRC53" s="13"/>
      <c r="KRD53" s="13"/>
      <c r="KRE53" s="13"/>
      <c r="KRF53" s="13"/>
      <c r="KRG53" s="13"/>
      <c r="KRH53" s="13"/>
      <c r="KRI53" s="13"/>
      <c r="KRJ53" s="13"/>
      <c r="KRK53" s="13"/>
      <c r="KRL53" s="13"/>
      <c r="KRM53" s="13"/>
      <c r="KRN53" s="13"/>
      <c r="KRO53" s="13"/>
      <c r="KRP53" s="13"/>
      <c r="KRQ53" s="13"/>
      <c r="KRR53" s="13"/>
      <c r="KRS53" s="13"/>
      <c r="KRT53" s="13"/>
      <c r="KRU53" s="13"/>
      <c r="KRV53" s="13"/>
      <c r="KRW53" s="13"/>
      <c r="KRX53" s="13"/>
      <c r="KRY53" s="13"/>
      <c r="KRZ53" s="13"/>
      <c r="KSA53" s="13"/>
      <c r="KSB53" s="13"/>
      <c r="KSC53" s="13"/>
      <c r="KSD53" s="13"/>
      <c r="KSE53" s="13"/>
      <c r="KSF53" s="13"/>
      <c r="KSG53" s="13"/>
      <c r="KSH53" s="13"/>
      <c r="KSI53" s="13"/>
      <c r="KSJ53" s="13"/>
      <c r="KSK53" s="13"/>
      <c r="KSL53" s="13"/>
      <c r="KSM53" s="13"/>
      <c r="KSN53" s="13"/>
      <c r="KSO53" s="13"/>
      <c r="KSP53" s="13"/>
      <c r="KSQ53" s="13"/>
      <c r="KSR53" s="13"/>
      <c r="KSS53" s="13"/>
      <c r="KST53" s="13"/>
      <c r="KSU53" s="13"/>
      <c r="KSV53" s="13"/>
      <c r="KSW53" s="13"/>
      <c r="KSX53" s="13"/>
      <c r="KSY53" s="13"/>
      <c r="KSZ53" s="13"/>
      <c r="KTA53" s="13"/>
      <c r="KTB53" s="13"/>
      <c r="KTC53" s="13"/>
      <c r="KTD53" s="13"/>
      <c r="KTE53" s="13"/>
      <c r="KTF53" s="13"/>
      <c r="KTG53" s="13"/>
      <c r="KTH53" s="13"/>
      <c r="KTI53" s="13"/>
      <c r="KTJ53" s="13"/>
      <c r="KTK53" s="13"/>
      <c r="KTL53" s="13"/>
      <c r="KTM53" s="13"/>
      <c r="KTN53" s="13"/>
      <c r="KTO53" s="13"/>
      <c r="KTP53" s="13"/>
      <c r="KTQ53" s="13"/>
      <c r="KTR53" s="13"/>
      <c r="KTS53" s="13"/>
      <c r="KTT53" s="13"/>
      <c r="KTU53" s="13"/>
      <c r="KTV53" s="13"/>
      <c r="KTW53" s="13"/>
      <c r="KTX53" s="13"/>
      <c r="KTY53" s="13"/>
      <c r="KTZ53" s="13"/>
      <c r="KUA53" s="13"/>
      <c r="KUB53" s="13"/>
      <c r="KUC53" s="13"/>
      <c r="KUD53" s="13"/>
      <c r="KUE53" s="13"/>
      <c r="KUF53" s="13"/>
      <c r="KUG53" s="13"/>
      <c r="KUH53" s="13"/>
      <c r="KUI53" s="13"/>
      <c r="KUJ53" s="13"/>
      <c r="KUK53" s="13"/>
      <c r="KUL53" s="13"/>
      <c r="KUM53" s="13"/>
      <c r="KUN53" s="13"/>
      <c r="KUO53" s="13"/>
      <c r="KUP53" s="13"/>
      <c r="KUQ53" s="13"/>
      <c r="KUR53" s="13"/>
      <c r="KUS53" s="13"/>
      <c r="KUT53" s="13"/>
      <c r="KUU53" s="13"/>
      <c r="KUV53" s="13"/>
      <c r="KUW53" s="13"/>
      <c r="KUX53" s="13"/>
      <c r="KUY53" s="13"/>
      <c r="KUZ53" s="13"/>
      <c r="KVA53" s="13"/>
      <c r="KVB53" s="13"/>
      <c r="KVC53" s="13"/>
      <c r="KVD53" s="13"/>
      <c r="KVE53" s="13"/>
      <c r="KVF53" s="13"/>
      <c r="KVG53" s="13"/>
      <c r="KVH53" s="13"/>
      <c r="KVI53" s="13"/>
      <c r="KVJ53" s="13"/>
      <c r="KVK53" s="13"/>
      <c r="KVL53" s="13"/>
      <c r="KVM53" s="13"/>
      <c r="KVN53" s="13"/>
      <c r="KVO53" s="13"/>
      <c r="KVP53" s="13"/>
      <c r="KVQ53" s="13"/>
      <c r="KVR53" s="13"/>
      <c r="KVS53" s="13"/>
      <c r="KVT53" s="13"/>
      <c r="KVU53" s="13"/>
      <c r="KVV53" s="13"/>
      <c r="KVW53" s="13"/>
      <c r="KVX53" s="13"/>
      <c r="KVY53" s="13"/>
      <c r="KVZ53" s="13"/>
      <c r="KWA53" s="13"/>
      <c r="KWB53" s="13"/>
      <c r="KWC53" s="13"/>
      <c r="KWD53" s="13"/>
      <c r="KWE53" s="13"/>
      <c r="KWF53" s="13"/>
      <c r="KWG53" s="13"/>
      <c r="KWH53" s="13"/>
      <c r="KWI53" s="13"/>
      <c r="KWJ53" s="13"/>
      <c r="KWK53" s="13"/>
      <c r="KWL53" s="13"/>
      <c r="KWM53" s="13"/>
      <c r="KWN53" s="13"/>
      <c r="KWO53" s="13"/>
      <c r="KWP53" s="13"/>
      <c r="KWQ53" s="13"/>
      <c r="KWR53" s="13"/>
      <c r="KWS53" s="13"/>
      <c r="KWT53" s="13"/>
      <c r="KWU53" s="13"/>
      <c r="KWV53" s="13"/>
      <c r="KWW53" s="13"/>
      <c r="KWX53" s="13"/>
      <c r="KWY53" s="13"/>
      <c r="KWZ53" s="13"/>
      <c r="KXA53" s="13"/>
      <c r="KXB53" s="13"/>
      <c r="KXC53" s="13"/>
      <c r="KXD53" s="13"/>
      <c r="KXE53" s="13"/>
      <c r="KXF53" s="13"/>
      <c r="KXG53" s="13"/>
      <c r="KXH53" s="13"/>
      <c r="KXI53" s="13"/>
      <c r="KXJ53" s="13"/>
      <c r="KXK53" s="13"/>
      <c r="KXL53" s="13"/>
      <c r="KXM53" s="13"/>
      <c r="KXN53" s="13"/>
      <c r="KXO53" s="13"/>
      <c r="KXP53" s="13"/>
      <c r="KXQ53" s="13"/>
      <c r="KXR53" s="13"/>
      <c r="KXS53" s="13"/>
      <c r="KXT53" s="13"/>
      <c r="KXU53" s="13"/>
      <c r="KXV53" s="13"/>
      <c r="KXW53" s="13"/>
      <c r="KXX53" s="13"/>
      <c r="KXY53" s="13"/>
      <c r="KXZ53" s="13"/>
      <c r="KYA53" s="13"/>
      <c r="KYB53" s="13"/>
      <c r="KYC53" s="13"/>
      <c r="KYD53" s="13"/>
      <c r="KYE53" s="13"/>
      <c r="KYF53" s="13"/>
      <c r="KYG53" s="13"/>
      <c r="KYH53" s="13"/>
      <c r="KYI53" s="13"/>
      <c r="KYJ53" s="13"/>
      <c r="KYK53" s="13"/>
      <c r="KYL53" s="13"/>
      <c r="KYM53" s="13"/>
      <c r="KYN53" s="13"/>
      <c r="KYO53" s="13"/>
      <c r="KYP53" s="13"/>
      <c r="KYQ53" s="13"/>
      <c r="KYR53" s="13"/>
      <c r="KYS53" s="13"/>
      <c r="KYT53" s="13"/>
      <c r="KYU53" s="13"/>
      <c r="KYV53" s="13"/>
      <c r="KYW53" s="13"/>
      <c r="KYX53" s="13"/>
      <c r="KYY53" s="13"/>
      <c r="KYZ53" s="13"/>
      <c r="KZA53" s="13"/>
      <c r="KZB53" s="13"/>
      <c r="KZC53" s="13"/>
      <c r="KZD53" s="13"/>
      <c r="KZE53" s="13"/>
      <c r="KZF53" s="13"/>
      <c r="KZG53" s="13"/>
      <c r="KZH53" s="13"/>
      <c r="KZI53" s="13"/>
      <c r="KZJ53" s="13"/>
      <c r="KZK53" s="13"/>
      <c r="KZL53" s="13"/>
      <c r="KZM53" s="13"/>
      <c r="KZN53" s="13"/>
      <c r="KZO53" s="13"/>
      <c r="KZP53" s="13"/>
      <c r="KZQ53" s="13"/>
      <c r="KZR53" s="13"/>
      <c r="KZS53" s="13"/>
      <c r="KZT53" s="13"/>
      <c r="KZU53" s="13"/>
      <c r="KZV53" s="13"/>
      <c r="KZW53" s="13"/>
      <c r="KZX53" s="13"/>
      <c r="KZY53" s="13"/>
      <c r="KZZ53" s="13"/>
      <c r="LAA53" s="13"/>
      <c r="LAB53" s="13"/>
      <c r="LAC53" s="13"/>
      <c r="LAD53" s="13"/>
      <c r="LAE53" s="13"/>
      <c r="LAF53" s="13"/>
      <c r="LAG53" s="13"/>
      <c r="LAH53" s="13"/>
      <c r="LAI53" s="13"/>
      <c r="LAJ53" s="13"/>
      <c r="LAK53" s="13"/>
      <c r="LAL53" s="13"/>
      <c r="LAM53" s="13"/>
      <c r="LAN53" s="13"/>
      <c r="LAO53" s="13"/>
      <c r="LAP53" s="13"/>
      <c r="LAQ53" s="13"/>
      <c r="LAR53" s="13"/>
      <c r="LAS53" s="13"/>
      <c r="LAT53" s="13"/>
      <c r="LAU53" s="13"/>
      <c r="LAV53" s="13"/>
      <c r="LAW53" s="13"/>
      <c r="LAX53" s="13"/>
      <c r="LAY53" s="13"/>
      <c r="LAZ53" s="13"/>
      <c r="LBA53" s="13"/>
      <c r="LBB53" s="13"/>
      <c r="LBC53" s="13"/>
      <c r="LBD53" s="13"/>
      <c r="LBE53" s="13"/>
      <c r="LBF53" s="13"/>
      <c r="LBG53" s="13"/>
      <c r="LBH53" s="13"/>
      <c r="LBI53" s="13"/>
      <c r="LBJ53" s="13"/>
      <c r="LBK53" s="13"/>
      <c r="LBL53" s="13"/>
      <c r="LBM53" s="13"/>
      <c r="LBN53" s="13"/>
      <c r="LBO53" s="13"/>
      <c r="LBP53" s="13"/>
      <c r="LBQ53" s="13"/>
      <c r="LBR53" s="13"/>
      <c r="LBS53" s="13"/>
      <c r="LBT53" s="13"/>
      <c r="LBU53" s="13"/>
      <c r="LBV53" s="13"/>
      <c r="LBW53" s="13"/>
      <c r="LBX53" s="13"/>
      <c r="LBY53" s="13"/>
      <c r="LBZ53" s="13"/>
      <c r="LCA53" s="13"/>
      <c r="LCB53" s="13"/>
      <c r="LCC53" s="13"/>
      <c r="LCD53" s="13"/>
      <c r="LCE53" s="13"/>
      <c r="LCF53" s="13"/>
      <c r="LCG53" s="13"/>
      <c r="LCH53" s="13"/>
      <c r="LCI53" s="13"/>
      <c r="LCJ53" s="13"/>
      <c r="LCK53" s="13"/>
      <c r="LCL53" s="13"/>
      <c r="LCM53" s="13"/>
      <c r="LCN53" s="13"/>
      <c r="LCO53" s="13"/>
      <c r="LCP53" s="13"/>
      <c r="LCQ53" s="13"/>
      <c r="LCR53" s="13"/>
      <c r="LCS53" s="13"/>
      <c r="LCT53" s="13"/>
      <c r="LCU53" s="13"/>
      <c r="LCV53" s="13"/>
      <c r="LCW53" s="13"/>
      <c r="LCX53" s="13"/>
      <c r="LCY53" s="13"/>
      <c r="LCZ53" s="13"/>
      <c r="LDA53" s="13"/>
      <c r="LDB53" s="13"/>
      <c r="LDC53" s="13"/>
      <c r="LDD53" s="13"/>
      <c r="LDE53" s="13"/>
      <c r="LDF53" s="13"/>
      <c r="LDG53" s="13"/>
      <c r="LDH53" s="13"/>
      <c r="LDI53" s="13"/>
      <c r="LDJ53" s="13"/>
      <c r="LDK53" s="13"/>
      <c r="LDL53" s="13"/>
      <c r="LDM53" s="13"/>
      <c r="LDN53" s="13"/>
      <c r="LDO53" s="13"/>
      <c r="LDP53" s="13"/>
      <c r="LDQ53" s="13"/>
      <c r="LDR53" s="13"/>
      <c r="LDS53" s="13"/>
      <c r="LDT53" s="13"/>
      <c r="LDU53" s="13"/>
      <c r="LDV53" s="13"/>
      <c r="LDW53" s="13"/>
      <c r="LDX53" s="13"/>
      <c r="LDY53" s="13"/>
      <c r="LDZ53" s="13"/>
      <c r="LEA53" s="13"/>
      <c r="LEB53" s="13"/>
      <c r="LEC53" s="13"/>
      <c r="LED53" s="13"/>
      <c r="LEE53" s="13"/>
      <c r="LEF53" s="13"/>
      <c r="LEG53" s="13"/>
      <c r="LEH53" s="13"/>
      <c r="LEI53" s="13"/>
      <c r="LEJ53" s="13"/>
      <c r="LEK53" s="13"/>
      <c r="LEL53" s="13"/>
      <c r="LEM53" s="13"/>
      <c r="LEN53" s="13"/>
      <c r="LEO53" s="13"/>
      <c r="LEP53" s="13"/>
      <c r="LEQ53" s="13"/>
      <c r="LER53" s="13"/>
      <c r="LES53" s="13"/>
      <c r="LET53" s="13"/>
      <c r="LEU53" s="13"/>
      <c r="LEV53" s="13"/>
      <c r="LEW53" s="13"/>
      <c r="LEX53" s="13"/>
      <c r="LEY53" s="13"/>
      <c r="LEZ53" s="13"/>
      <c r="LFA53" s="13"/>
      <c r="LFB53" s="13"/>
      <c r="LFC53" s="13"/>
      <c r="LFD53" s="13"/>
      <c r="LFE53" s="13"/>
      <c r="LFF53" s="13"/>
      <c r="LFG53" s="13"/>
      <c r="LFH53" s="13"/>
      <c r="LFI53" s="13"/>
      <c r="LFJ53" s="13"/>
      <c r="LFK53" s="13"/>
      <c r="LFL53" s="13"/>
      <c r="LFM53" s="13"/>
      <c r="LFN53" s="13"/>
      <c r="LFO53" s="13"/>
      <c r="LFP53" s="13"/>
      <c r="LFQ53" s="13"/>
      <c r="LFR53" s="13"/>
      <c r="LFS53" s="13"/>
      <c r="LFT53" s="13"/>
      <c r="LFU53" s="13"/>
      <c r="LFV53" s="13"/>
      <c r="LFW53" s="13"/>
      <c r="LFX53" s="13"/>
      <c r="LFY53" s="13"/>
      <c r="LFZ53" s="13"/>
      <c r="LGA53" s="13"/>
      <c r="LGB53" s="13"/>
      <c r="LGC53" s="13"/>
      <c r="LGD53" s="13"/>
      <c r="LGE53" s="13"/>
      <c r="LGF53" s="13"/>
      <c r="LGG53" s="13"/>
      <c r="LGH53" s="13"/>
      <c r="LGI53" s="13"/>
      <c r="LGJ53" s="13"/>
      <c r="LGK53" s="13"/>
      <c r="LGL53" s="13"/>
      <c r="LGM53" s="13"/>
      <c r="LGN53" s="13"/>
      <c r="LGO53" s="13"/>
      <c r="LGP53" s="13"/>
      <c r="LGQ53" s="13"/>
      <c r="LGR53" s="13"/>
      <c r="LGS53" s="13"/>
      <c r="LGT53" s="13"/>
      <c r="LGU53" s="13"/>
      <c r="LGV53" s="13"/>
      <c r="LGW53" s="13"/>
      <c r="LGX53" s="13"/>
      <c r="LGY53" s="13"/>
      <c r="LGZ53" s="13"/>
      <c r="LHA53" s="13"/>
      <c r="LHB53" s="13"/>
      <c r="LHC53" s="13"/>
      <c r="LHD53" s="13"/>
      <c r="LHE53" s="13"/>
      <c r="LHF53" s="13"/>
      <c r="LHG53" s="13"/>
      <c r="LHH53" s="13"/>
      <c r="LHI53" s="13"/>
      <c r="LHJ53" s="13"/>
      <c r="LHK53" s="13"/>
      <c r="LHL53" s="13"/>
      <c r="LHM53" s="13"/>
      <c r="LHN53" s="13"/>
      <c r="LHO53" s="13"/>
      <c r="LHP53" s="13"/>
      <c r="LHQ53" s="13"/>
      <c r="LHR53" s="13"/>
      <c r="LHS53" s="13"/>
      <c r="LHT53" s="13"/>
      <c r="LHU53" s="13"/>
      <c r="LHV53" s="13"/>
      <c r="LHW53" s="13"/>
      <c r="LHX53" s="13"/>
      <c r="LHY53" s="13"/>
      <c r="LHZ53" s="13"/>
      <c r="LIA53" s="13"/>
      <c r="LIB53" s="13"/>
      <c r="LIC53" s="13"/>
      <c r="LID53" s="13"/>
      <c r="LIE53" s="13"/>
      <c r="LIF53" s="13"/>
      <c r="LIG53" s="13"/>
      <c r="LIH53" s="13"/>
      <c r="LII53" s="13"/>
      <c r="LIJ53" s="13"/>
      <c r="LIK53" s="13"/>
      <c r="LIL53" s="13"/>
      <c r="LIM53" s="13"/>
      <c r="LIN53" s="13"/>
      <c r="LIO53" s="13"/>
      <c r="LIP53" s="13"/>
      <c r="LIQ53" s="13"/>
      <c r="LIR53" s="13"/>
      <c r="LIS53" s="13"/>
      <c r="LIT53" s="13"/>
      <c r="LIU53" s="13"/>
      <c r="LIV53" s="13"/>
      <c r="LIW53" s="13"/>
      <c r="LIX53" s="13"/>
      <c r="LIY53" s="13"/>
      <c r="LIZ53" s="13"/>
      <c r="LJA53" s="13"/>
      <c r="LJB53" s="13"/>
      <c r="LJC53" s="13"/>
      <c r="LJD53" s="13"/>
      <c r="LJE53" s="13"/>
      <c r="LJF53" s="13"/>
      <c r="LJG53" s="13"/>
      <c r="LJH53" s="13"/>
      <c r="LJI53" s="13"/>
      <c r="LJJ53" s="13"/>
      <c r="LJK53" s="13"/>
      <c r="LJL53" s="13"/>
      <c r="LJM53" s="13"/>
      <c r="LJN53" s="13"/>
      <c r="LJO53" s="13"/>
      <c r="LJP53" s="13"/>
      <c r="LJQ53" s="13"/>
      <c r="LJR53" s="13"/>
      <c r="LJS53" s="13"/>
      <c r="LJT53" s="13"/>
      <c r="LJU53" s="13"/>
      <c r="LJV53" s="13"/>
      <c r="LJW53" s="13"/>
      <c r="LJX53" s="13"/>
      <c r="LJY53" s="13"/>
      <c r="LJZ53" s="13"/>
      <c r="LKA53" s="13"/>
      <c r="LKB53" s="13"/>
      <c r="LKC53" s="13"/>
      <c r="LKD53" s="13"/>
      <c r="LKE53" s="13"/>
      <c r="LKF53" s="13"/>
      <c r="LKG53" s="13"/>
      <c r="LKH53" s="13"/>
      <c r="LKI53" s="13"/>
      <c r="LKJ53" s="13"/>
      <c r="LKK53" s="13"/>
      <c r="LKL53" s="13"/>
      <c r="LKM53" s="13"/>
      <c r="LKN53" s="13"/>
      <c r="LKO53" s="13"/>
      <c r="LKP53" s="13"/>
      <c r="LKQ53" s="13"/>
      <c r="LKR53" s="13"/>
      <c r="LKS53" s="13"/>
      <c r="LKT53" s="13"/>
      <c r="LKU53" s="13"/>
      <c r="LKV53" s="13"/>
      <c r="LKW53" s="13"/>
      <c r="LKX53" s="13"/>
      <c r="LKY53" s="13"/>
      <c r="LKZ53" s="13"/>
      <c r="LLA53" s="13"/>
      <c r="LLB53" s="13"/>
      <c r="LLC53" s="13"/>
      <c r="LLD53" s="13"/>
      <c r="LLE53" s="13"/>
      <c r="LLF53" s="13"/>
      <c r="LLG53" s="13"/>
      <c r="LLH53" s="13"/>
      <c r="LLI53" s="13"/>
      <c r="LLJ53" s="13"/>
      <c r="LLK53" s="13"/>
      <c r="LLL53" s="13"/>
      <c r="LLM53" s="13"/>
      <c r="LLN53" s="13"/>
      <c r="LLO53" s="13"/>
      <c r="LLP53" s="13"/>
      <c r="LLQ53" s="13"/>
      <c r="LLR53" s="13"/>
      <c r="LLS53" s="13"/>
      <c r="LLT53" s="13"/>
      <c r="LLU53" s="13"/>
      <c r="LLV53" s="13"/>
      <c r="LLW53" s="13"/>
      <c r="LLX53" s="13"/>
      <c r="LLY53" s="13"/>
      <c r="LLZ53" s="13"/>
      <c r="LMA53" s="13"/>
      <c r="LMB53" s="13"/>
      <c r="LMC53" s="13"/>
      <c r="LMD53" s="13"/>
      <c r="LME53" s="13"/>
      <c r="LMF53" s="13"/>
      <c r="LMG53" s="13"/>
      <c r="LMH53" s="13"/>
      <c r="LMI53" s="13"/>
      <c r="LMJ53" s="13"/>
      <c r="LMK53" s="13"/>
      <c r="LML53" s="13"/>
      <c r="LMM53" s="13"/>
      <c r="LMN53" s="13"/>
      <c r="LMO53" s="13"/>
      <c r="LMP53" s="13"/>
      <c r="LMQ53" s="13"/>
      <c r="LMR53" s="13"/>
      <c r="LMS53" s="13"/>
      <c r="LMT53" s="13"/>
      <c r="LMU53" s="13"/>
      <c r="LMV53" s="13"/>
      <c r="LMW53" s="13"/>
      <c r="LMX53" s="13"/>
      <c r="LMY53" s="13"/>
      <c r="LMZ53" s="13"/>
      <c r="LNA53" s="13"/>
      <c r="LNB53" s="13"/>
      <c r="LNC53" s="13"/>
      <c r="LND53" s="13"/>
      <c r="LNE53" s="13"/>
      <c r="LNF53" s="13"/>
      <c r="LNG53" s="13"/>
      <c r="LNH53" s="13"/>
      <c r="LNI53" s="13"/>
      <c r="LNJ53" s="13"/>
      <c r="LNK53" s="13"/>
      <c r="LNL53" s="13"/>
      <c r="LNM53" s="13"/>
      <c r="LNN53" s="13"/>
      <c r="LNO53" s="13"/>
      <c r="LNP53" s="13"/>
      <c r="LNQ53" s="13"/>
      <c r="LNR53" s="13"/>
      <c r="LNS53" s="13"/>
      <c r="LNT53" s="13"/>
      <c r="LNU53" s="13"/>
      <c r="LNV53" s="13"/>
      <c r="LNW53" s="13"/>
      <c r="LNX53" s="13"/>
      <c r="LNY53" s="13"/>
      <c r="LNZ53" s="13"/>
      <c r="LOA53" s="13"/>
      <c r="LOB53" s="13"/>
      <c r="LOC53" s="13"/>
      <c r="LOD53" s="13"/>
      <c r="LOE53" s="13"/>
      <c r="LOF53" s="13"/>
      <c r="LOG53" s="13"/>
      <c r="LOH53" s="13"/>
      <c r="LOI53" s="13"/>
      <c r="LOJ53" s="13"/>
      <c r="LOK53" s="13"/>
      <c r="LOL53" s="13"/>
      <c r="LOM53" s="13"/>
      <c r="LON53" s="13"/>
      <c r="LOO53" s="13"/>
      <c r="LOP53" s="13"/>
      <c r="LOQ53" s="13"/>
      <c r="LOR53" s="13"/>
      <c r="LOS53" s="13"/>
      <c r="LOT53" s="13"/>
      <c r="LOU53" s="13"/>
      <c r="LOV53" s="13"/>
      <c r="LOW53" s="13"/>
      <c r="LOX53" s="13"/>
      <c r="LOY53" s="13"/>
      <c r="LOZ53" s="13"/>
      <c r="LPA53" s="13"/>
      <c r="LPB53" s="13"/>
      <c r="LPC53" s="13"/>
      <c r="LPD53" s="13"/>
      <c r="LPE53" s="13"/>
      <c r="LPF53" s="13"/>
      <c r="LPG53" s="13"/>
      <c r="LPH53" s="13"/>
      <c r="LPI53" s="13"/>
      <c r="LPJ53" s="13"/>
      <c r="LPK53" s="13"/>
      <c r="LPL53" s="13"/>
      <c r="LPM53" s="13"/>
      <c r="LPN53" s="13"/>
      <c r="LPO53" s="13"/>
      <c r="LPP53" s="13"/>
      <c r="LPQ53" s="13"/>
      <c r="LPR53" s="13"/>
      <c r="LPS53" s="13"/>
      <c r="LPT53" s="13"/>
      <c r="LPU53" s="13"/>
      <c r="LPV53" s="13"/>
      <c r="LPW53" s="13"/>
      <c r="LPX53" s="13"/>
      <c r="LPY53" s="13"/>
      <c r="LPZ53" s="13"/>
      <c r="LQA53" s="13"/>
      <c r="LQB53" s="13"/>
      <c r="LQC53" s="13"/>
      <c r="LQD53" s="13"/>
      <c r="LQE53" s="13"/>
      <c r="LQF53" s="13"/>
      <c r="LQG53" s="13"/>
      <c r="LQH53" s="13"/>
      <c r="LQI53" s="13"/>
      <c r="LQJ53" s="13"/>
      <c r="LQK53" s="13"/>
      <c r="LQL53" s="13"/>
      <c r="LQM53" s="13"/>
      <c r="LQN53" s="13"/>
      <c r="LQO53" s="13"/>
      <c r="LQP53" s="13"/>
      <c r="LQQ53" s="13"/>
      <c r="LQR53" s="13"/>
      <c r="LQS53" s="13"/>
      <c r="LQT53" s="13"/>
      <c r="LQU53" s="13"/>
      <c r="LQV53" s="13"/>
      <c r="LQW53" s="13"/>
      <c r="LQX53" s="13"/>
      <c r="LQY53" s="13"/>
      <c r="LQZ53" s="13"/>
      <c r="LRA53" s="13"/>
      <c r="LRB53" s="13"/>
      <c r="LRC53" s="13"/>
      <c r="LRD53" s="13"/>
      <c r="LRE53" s="13"/>
      <c r="LRF53" s="13"/>
      <c r="LRG53" s="13"/>
      <c r="LRH53" s="13"/>
      <c r="LRI53" s="13"/>
      <c r="LRJ53" s="13"/>
      <c r="LRK53" s="13"/>
      <c r="LRL53" s="13"/>
      <c r="LRM53" s="13"/>
      <c r="LRN53" s="13"/>
      <c r="LRO53" s="13"/>
      <c r="LRP53" s="13"/>
      <c r="LRQ53" s="13"/>
      <c r="LRR53" s="13"/>
      <c r="LRS53" s="13"/>
      <c r="LRT53" s="13"/>
      <c r="LRU53" s="13"/>
      <c r="LRV53" s="13"/>
      <c r="LRW53" s="13"/>
      <c r="LRX53" s="13"/>
      <c r="LRY53" s="13"/>
      <c r="LRZ53" s="13"/>
      <c r="LSA53" s="13"/>
      <c r="LSB53" s="13"/>
      <c r="LSC53" s="13"/>
      <c r="LSD53" s="13"/>
      <c r="LSE53" s="13"/>
      <c r="LSF53" s="13"/>
      <c r="LSG53" s="13"/>
      <c r="LSH53" s="13"/>
      <c r="LSI53" s="13"/>
      <c r="LSJ53" s="13"/>
      <c r="LSK53" s="13"/>
      <c r="LSL53" s="13"/>
      <c r="LSM53" s="13"/>
      <c r="LSN53" s="13"/>
      <c r="LSO53" s="13"/>
      <c r="LSP53" s="13"/>
      <c r="LSQ53" s="13"/>
      <c r="LSR53" s="13"/>
      <c r="LSS53" s="13"/>
      <c r="LST53" s="13"/>
      <c r="LSU53" s="13"/>
      <c r="LSV53" s="13"/>
      <c r="LSW53" s="13"/>
      <c r="LSX53" s="13"/>
      <c r="LSY53" s="13"/>
      <c r="LSZ53" s="13"/>
      <c r="LTA53" s="13"/>
      <c r="LTB53" s="13"/>
      <c r="LTC53" s="13"/>
      <c r="LTD53" s="13"/>
      <c r="LTE53" s="13"/>
      <c r="LTF53" s="13"/>
      <c r="LTG53" s="13"/>
      <c r="LTH53" s="13"/>
      <c r="LTI53" s="13"/>
      <c r="LTJ53" s="13"/>
      <c r="LTK53" s="13"/>
      <c r="LTL53" s="13"/>
      <c r="LTM53" s="13"/>
      <c r="LTN53" s="13"/>
      <c r="LTO53" s="13"/>
      <c r="LTP53" s="13"/>
      <c r="LTQ53" s="13"/>
      <c r="LTR53" s="13"/>
      <c r="LTS53" s="13"/>
      <c r="LTT53" s="13"/>
      <c r="LTU53" s="13"/>
      <c r="LTV53" s="13"/>
      <c r="LTW53" s="13"/>
      <c r="LTX53" s="13"/>
      <c r="LTY53" s="13"/>
      <c r="LTZ53" s="13"/>
      <c r="LUA53" s="13"/>
      <c r="LUB53" s="13"/>
      <c r="LUC53" s="13"/>
      <c r="LUD53" s="13"/>
      <c r="LUE53" s="13"/>
      <c r="LUF53" s="13"/>
      <c r="LUG53" s="13"/>
      <c r="LUH53" s="13"/>
      <c r="LUI53" s="13"/>
      <c r="LUJ53" s="13"/>
      <c r="LUK53" s="13"/>
      <c r="LUL53" s="13"/>
      <c r="LUM53" s="13"/>
      <c r="LUN53" s="13"/>
      <c r="LUO53" s="13"/>
      <c r="LUP53" s="13"/>
      <c r="LUQ53" s="13"/>
      <c r="LUR53" s="13"/>
      <c r="LUS53" s="13"/>
      <c r="LUT53" s="13"/>
      <c r="LUU53" s="13"/>
      <c r="LUV53" s="13"/>
      <c r="LUW53" s="13"/>
      <c r="LUX53" s="13"/>
      <c r="LUY53" s="13"/>
      <c r="LUZ53" s="13"/>
      <c r="LVA53" s="13"/>
      <c r="LVB53" s="13"/>
      <c r="LVC53" s="13"/>
      <c r="LVD53" s="13"/>
      <c r="LVE53" s="13"/>
      <c r="LVF53" s="13"/>
      <c r="LVG53" s="13"/>
      <c r="LVH53" s="13"/>
      <c r="LVI53" s="13"/>
      <c r="LVJ53" s="13"/>
      <c r="LVK53" s="13"/>
      <c r="LVL53" s="13"/>
      <c r="LVM53" s="13"/>
      <c r="LVN53" s="13"/>
      <c r="LVO53" s="13"/>
      <c r="LVP53" s="13"/>
      <c r="LVQ53" s="13"/>
      <c r="LVR53" s="13"/>
      <c r="LVS53" s="13"/>
      <c r="LVT53" s="13"/>
      <c r="LVU53" s="13"/>
      <c r="LVV53" s="13"/>
      <c r="LVW53" s="13"/>
      <c r="LVX53" s="13"/>
      <c r="LVY53" s="13"/>
      <c r="LVZ53" s="13"/>
      <c r="LWA53" s="13"/>
      <c r="LWB53" s="13"/>
      <c r="LWC53" s="13"/>
      <c r="LWD53" s="13"/>
      <c r="LWE53" s="13"/>
      <c r="LWF53" s="13"/>
      <c r="LWG53" s="13"/>
      <c r="LWH53" s="13"/>
      <c r="LWI53" s="13"/>
      <c r="LWJ53" s="13"/>
      <c r="LWK53" s="13"/>
      <c r="LWL53" s="13"/>
      <c r="LWM53" s="13"/>
      <c r="LWN53" s="13"/>
      <c r="LWO53" s="13"/>
      <c r="LWP53" s="13"/>
      <c r="LWQ53" s="13"/>
      <c r="LWR53" s="13"/>
      <c r="LWS53" s="13"/>
      <c r="LWT53" s="13"/>
      <c r="LWU53" s="13"/>
      <c r="LWV53" s="13"/>
      <c r="LWW53" s="13"/>
      <c r="LWX53" s="13"/>
      <c r="LWY53" s="13"/>
      <c r="LWZ53" s="13"/>
      <c r="LXA53" s="13"/>
      <c r="LXB53" s="13"/>
      <c r="LXC53" s="13"/>
      <c r="LXD53" s="13"/>
      <c r="LXE53" s="13"/>
      <c r="LXF53" s="13"/>
      <c r="LXG53" s="13"/>
      <c r="LXH53" s="13"/>
      <c r="LXI53" s="13"/>
      <c r="LXJ53" s="13"/>
      <c r="LXK53" s="13"/>
      <c r="LXL53" s="13"/>
      <c r="LXM53" s="13"/>
      <c r="LXN53" s="13"/>
      <c r="LXO53" s="13"/>
      <c r="LXP53" s="13"/>
      <c r="LXQ53" s="13"/>
      <c r="LXR53" s="13"/>
      <c r="LXS53" s="13"/>
      <c r="LXT53" s="13"/>
      <c r="LXU53" s="13"/>
      <c r="LXV53" s="13"/>
      <c r="LXW53" s="13"/>
      <c r="LXX53" s="13"/>
      <c r="LXY53" s="13"/>
      <c r="LXZ53" s="13"/>
      <c r="LYA53" s="13"/>
      <c r="LYB53" s="13"/>
      <c r="LYC53" s="13"/>
      <c r="LYD53" s="13"/>
      <c r="LYE53" s="13"/>
      <c r="LYF53" s="13"/>
      <c r="LYG53" s="13"/>
      <c r="LYH53" s="13"/>
      <c r="LYI53" s="13"/>
      <c r="LYJ53" s="13"/>
      <c r="LYK53" s="13"/>
      <c r="LYL53" s="13"/>
      <c r="LYM53" s="13"/>
      <c r="LYN53" s="13"/>
      <c r="LYO53" s="13"/>
      <c r="LYP53" s="13"/>
      <c r="LYQ53" s="13"/>
      <c r="LYR53" s="13"/>
      <c r="LYS53" s="13"/>
      <c r="LYT53" s="13"/>
      <c r="LYU53" s="13"/>
      <c r="LYV53" s="13"/>
      <c r="LYW53" s="13"/>
      <c r="LYX53" s="13"/>
      <c r="LYY53" s="13"/>
      <c r="LYZ53" s="13"/>
      <c r="LZA53" s="13"/>
      <c r="LZB53" s="13"/>
      <c r="LZC53" s="13"/>
      <c r="LZD53" s="13"/>
      <c r="LZE53" s="13"/>
      <c r="LZF53" s="13"/>
      <c r="LZG53" s="13"/>
      <c r="LZH53" s="13"/>
      <c r="LZI53" s="13"/>
      <c r="LZJ53" s="13"/>
      <c r="LZK53" s="13"/>
      <c r="LZL53" s="13"/>
      <c r="LZM53" s="13"/>
      <c r="LZN53" s="13"/>
      <c r="LZO53" s="13"/>
      <c r="LZP53" s="13"/>
      <c r="LZQ53" s="13"/>
      <c r="LZR53" s="13"/>
      <c r="LZS53" s="13"/>
      <c r="LZT53" s="13"/>
      <c r="LZU53" s="13"/>
      <c r="LZV53" s="13"/>
      <c r="LZW53" s="13"/>
      <c r="LZX53" s="13"/>
      <c r="LZY53" s="13"/>
      <c r="LZZ53" s="13"/>
      <c r="MAA53" s="13"/>
      <c r="MAB53" s="13"/>
      <c r="MAC53" s="13"/>
      <c r="MAD53" s="13"/>
      <c r="MAE53" s="13"/>
      <c r="MAF53" s="13"/>
      <c r="MAG53" s="13"/>
      <c r="MAH53" s="13"/>
      <c r="MAI53" s="13"/>
      <c r="MAJ53" s="13"/>
      <c r="MAK53" s="13"/>
      <c r="MAL53" s="13"/>
      <c r="MAM53" s="13"/>
      <c r="MAN53" s="13"/>
      <c r="MAO53" s="13"/>
      <c r="MAP53" s="13"/>
      <c r="MAQ53" s="13"/>
      <c r="MAR53" s="13"/>
      <c r="MAS53" s="13"/>
      <c r="MAT53" s="13"/>
      <c r="MAU53" s="13"/>
      <c r="MAV53" s="13"/>
      <c r="MAW53" s="13"/>
      <c r="MAX53" s="13"/>
      <c r="MAY53" s="13"/>
      <c r="MAZ53" s="13"/>
      <c r="MBA53" s="13"/>
      <c r="MBB53" s="13"/>
      <c r="MBC53" s="13"/>
      <c r="MBD53" s="13"/>
      <c r="MBE53" s="13"/>
      <c r="MBF53" s="13"/>
      <c r="MBG53" s="13"/>
      <c r="MBH53" s="13"/>
      <c r="MBI53" s="13"/>
      <c r="MBJ53" s="13"/>
      <c r="MBK53" s="13"/>
      <c r="MBL53" s="13"/>
      <c r="MBM53" s="13"/>
      <c r="MBN53" s="13"/>
      <c r="MBO53" s="13"/>
      <c r="MBP53" s="13"/>
      <c r="MBQ53" s="13"/>
      <c r="MBR53" s="13"/>
      <c r="MBS53" s="13"/>
      <c r="MBT53" s="13"/>
      <c r="MBU53" s="13"/>
      <c r="MBV53" s="13"/>
      <c r="MBW53" s="13"/>
      <c r="MBX53" s="13"/>
      <c r="MBY53" s="13"/>
      <c r="MBZ53" s="13"/>
      <c r="MCA53" s="13"/>
      <c r="MCB53" s="13"/>
      <c r="MCC53" s="13"/>
      <c r="MCD53" s="13"/>
      <c r="MCE53" s="13"/>
      <c r="MCF53" s="13"/>
      <c r="MCG53" s="13"/>
      <c r="MCH53" s="13"/>
      <c r="MCI53" s="13"/>
      <c r="MCJ53" s="13"/>
      <c r="MCK53" s="13"/>
      <c r="MCL53" s="13"/>
      <c r="MCM53" s="13"/>
      <c r="MCN53" s="13"/>
      <c r="MCO53" s="13"/>
      <c r="MCP53" s="13"/>
      <c r="MCQ53" s="13"/>
      <c r="MCR53" s="13"/>
      <c r="MCS53" s="13"/>
      <c r="MCT53" s="13"/>
      <c r="MCU53" s="13"/>
      <c r="MCV53" s="13"/>
      <c r="MCW53" s="13"/>
      <c r="MCX53" s="13"/>
      <c r="MCY53" s="13"/>
      <c r="MCZ53" s="13"/>
      <c r="MDA53" s="13"/>
      <c r="MDB53" s="13"/>
      <c r="MDC53" s="13"/>
      <c r="MDD53" s="13"/>
      <c r="MDE53" s="13"/>
      <c r="MDF53" s="13"/>
      <c r="MDG53" s="13"/>
      <c r="MDH53" s="13"/>
      <c r="MDI53" s="13"/>
      <c r="MDJ53" s="13"/>
      <c r="MDK53" s="13"/>
      <c r="MDL53" s="13"/>
      <c r="MDM53" s="13"/>
      <c r="MDN53" s="13"/>
      <c r="MDO53" s="13"/>
      <c r="MDP53" s="13"/>
      <c r="MDQ53" s="13"/>
      <c r="MDR53" s="13"/>
      <c r="MDS53" s="13"/>
      <c r="MDT53" s="13"/>
      <c r="MDU53" s="13"/>
      <c r="MDV53" s="13"/>
      <c r="MDW53" s="13"/>
      <c r="MDX53" s="13"/>
      <c r="MDY53" s="13"/>
      <c r="MDZ53" s="13"/>
      <c r="MEA53" s="13"/>
      <c r="MEB53" s="13"/>
      <c r="MEC53" s="13"/>
      <c r="MED53" s="13"/>
      <c r="MEE53" s="13"/>
      <c r="MEF53" s="13"/>
      <c r="MEG53" s="13"/>
      <c r="MEH53" s="13"/>
      <c r="MEI53" s="13"/>
      <c r="MEJ53" s="13"/>
      <c r="MEK53" s="13"/>
      <c r="MEL53" s="13"/>
      <c r="MEM53" s="13"/>
      <c r="MEN53" s="13"/>
      <c r="MEO53" s="13"/>
      <c r="MEP53" s="13"/>
      <c r="MEQ53" s="13"/>
      <c r="MER53" s="13"/>
      <c r="MES53" s="13"/>
      <c r="MET53" s="13"/>
      <c r="MEU53" s="13"/>
      <c r="MEV53" s="13"/>
      <c r="MEW53" s="13"/>
      <c r="MEX53" s="13"/>
      <c r="MEY53" s="13"/>
      <c r="MEZ53" s="13"/>
      <c r="MFA53" s="13"/>
      <c r="MFB53" s="13"/>
      <c r="MFC53" s="13"/>
      <c r="MFD53" s="13"/>
      <c r="MFE53" s="13"/>
      <c r="MFF53" s="13"/>
      <c r="MFG53" s="13"/>
      <c r="MFH53" s="13"/>
      <c r="MFI53" s="13"/>
      <c r="MFJ53" s="13"/>
      <c r="MFK53" s="13"/>
      <c r="MFL53" s="13"/>
      <c r="MFM53" s="13"/>
      <c r="MFN53" s="13"/>
      <c r="MFO53" s="13"/>
      <c r="MFP53" s="13"/>
      <c r="MFQ53" s="13"/>
      <c r="MFR53" s="13"/>
      <c r="MFS53" s="13"/>
      <c r="MFT53" s="13"/>
      <c r="MFU53" s="13"/>
      <c r="MFV53" s="13"/>
      <c r="MFW53" s="13"/>
      <c r="MFX53" s="13"/>
      <c r="MFY53" s="13"/>
      <c r="MFZ53" s="13"/>
      <c r="MGA53" s="13"/>
      <c r="MGB53" s="13"/>
      <c r="MGC53" s="13"/>
      <c r="MGD53" s="13"/>
      <c r="MGE53" s="13"/>
      <c r="MGF53" s="13"/>
      <c r="MGG53" s="13"/>
      <c r="MGH53" s="13"/>
      <c r="MGI53" s="13"/>
      <c r="MGJ53" s="13"/>
      <c r="MGK53" s="13"/>
      <c r="MGL53" s="13"/>
      <c r="MGM53" s="13"/>
      <c r="MGN53" s="13"/>
      <c r="MGO53" s="13"/>
      <c r="MGP53" s="13"/>
      <c r="MGQ53" s="13"/>
      <c r="MGR53" s="13"/>
      <c r="MGS53" s="13"/>
      <c r="MGT53" s="13"/>
      <c r="MGU53" s="13"/>
      <c r="MGV53" s="13"/>
      <c r="MGW53" s="13"/>
      <c r="MGX53" s="13"/>
      <c r="MGY53" s="13"/>
      <c r="MGZ53" s="13"/>
      <c r="MHA53" s="13"/>
      <c r="MHB53" s="13"/>
      <c r="MHC53" s="13"/>
      <c r="MHD53" s="13"/>
      <c r="MHE53" s="13"/>
      <c r="MHF53" s="13"/>
      <c r="MHG53" s="13"/>
      <c r="MHH53" s="13"/>
      <c r="MHI53" s="13"/>
      <c r="MHJ53" s="13"/>
      <c r="MHK53" s="13"/>
      <c r="MHL53" s="13"/>
      <c r="MHM53" s="13"/>
      <c r="MHN53" s="13"/>
      <c r="MHO53" s="13"/>
      <c r="MHP53" s="13"/>
      <c r="MHQ53" s="13"/>
      <c r="MHR53" s="13"/>
      <c r="MHS53" s="13"/>
      <c r="MHT53" s="13"/>
      <c r="MHU53" s="13"/>
      <c r="MHV53" s="13"/>
      <c r="MHW53" s="13"/>
      <c r="MHX53" s="13"/>
      <c r="MHY53" s="13"/>
      <c r="MHZ53" s="13"/>
      <c r="MIA53" s="13"/>
      <c r="MIB53" s="13"/>
      <c r="MIC53" s="13"/>
      <c r="MID53" s="13"/>
      <c r="MIE53" s="13"/>
      <c r="MIF53" s="13"/>
      <c r="MIG53" s="13"/>
      <c r="MIH53" s="13"/>
      <c r="MII53" s="13"/>
      <c r="MIJ53" s="13"/>
      <c r="MIK53" s="13"/>
      <c r="MIL53" s="13"/>
      <c r="MIM53" s="13"/>
      <c r="MIN53" s="13"/>
      <c r="MIO53" s="13"/>
      <c r="MIP53" s="13"/>
      <c r="MIQ53" s="13"/>
      <c r="MIR53" s="13"/>
      <c r="MIS53" s="13"/>
      <c r="MIT53" s="13"/>
      <c r="MIU53" s="13"/>
      <c r="MIV53" s="13"/>
      <c r="MIW53" s="13"/>
      <c r="MIX53" s="13"/>
      <c r="MIY53" s="13"/>
      <c r="MIZ53" s="13"/>
      <c r="MJA53" s="13"/>
      <c r="MJB53" s="13"/>
      <c r="MJC53" s="13"/>
      <c r="MJD53" s="13"/>
      <c r="MJE53" s="13"/>
      <c r="MJF53" s="13"/>
      <c r="MJG53" s="13"/>
      <c r="MJH53" s="13"/>
      <c r="MJI53" s="13"/>
      <c r="MJJ53" s="13"/>
      <c r="MJK53" s="13"/>
      <c r="MJL53" s="13"/>
      <c r="MJM53" s="13"/>
      <c r="MJN53" s="13"/>
      <c r="MJO53" s="13"/>
      <c r="MJP53" s="13"/>
      <c r="MJQ53" s="13"/>
      <c r="MJR53" s="13"/>
      <c r="MJS53" s="13"/>
      <c r="MJT53" s="13"/>
      <c r="MJU53" s="13"/>
      <c r="MJV53" s="13"/>
      <c r="MJW53" s="13"/>
      <c r="MJX53" s="13"/>
      <c r="MJY53" s="13"/>
      <c r="MJZ53" s="13"/>
      <c r="MKA53" s="13"/>
      <c r="MKB53" s="13"/>
      <c r="MKC53" s="13"/>
      <c r="MKD53" s="13"/>
      <c r="MKE53" s="13"/>
      <c r="MKF53" s="13"/>
      <c r="MKG53" s="13"/>
      <c r="MKH53" s="13"/>
      <c r="MKI53" s="13"/>
      <c r="MKJ53" s="13"/>
      <c r="MKK53" s="13"/>
      <c r="MKL53" s="13"/>
      <c r="MKM53" s="13"/>
      <c r="MKN53" s="13"/>
      <c r="MKO53" s="13"/>
      <c r="MKP53" s="13"/>
      <c r="MKQ53" s="13"/>
      <c r="MKR53" s="13"/>
      <c r="MKS53" s="13"/>
      <c r="MKT53" s="13"/>
      <c r="MKU53" s="13"/>
      <c r="MKV53" s="13"/>
      <c r="MKW53" s="13"/>
      <c r="MKX53" s="13"/>
      <c r="MKY53" s="13"/>
      <c r="MKZ53" s="13"/>
      <c r="MLA53" s="13"/>
      <c r="MLB53" s="13"/>
      <c r="MLC53" s="13"/>
      <c r="MLD53" s="13"/>
      <c r="MLE53" s="13"/>
      <c r="MLF53" s="13"/>
      <c r="MLG53" s="13"/>
      <c r="MLH53" s="13"/>
      <c r="MLI53" s="13"/>
      <c r="MLJ53" s="13"/>
      <c r="MLK53" s="13"/>
      <c r="MLL53" s="13"/>
      <c r="MLM53" s="13"/>
      <c r="MLN53" s="13"/>
      <c r="MLO53" s="13"/>
      <c r="MLP53" s="13"/>
      <c r="MLQ53" s="13"/>
      <c r="MLR53" s="13"/>
      <c r="MLS53" s="13"/>
      <c r="MLT53" s="13"/>
      <c r="MLU53" s="13"/>
      <c r="MLV53" s="13"/>
      <c r="MLW53" s="13"/>
      <c r="MLX53" s="13"/>
      <c r="MLY53" s="13"/>
      <c r="MLZ53" s="13"/>
      <c r="MMA53" s="13"/>
      <c r="MMB53" s="13"/>
      <c r="MMC53" s="13"/>
      <c r="MMD53" s="13"/>
      <c r="MME53" s="13"/>
      <c r="MMF53" s="13"/>
      <c r="MMG53" s="13"/>
      <c r="MMH53" s="13"/>
      <c r="MMI53" s="13"/>
      <c r="MMJ53" s="13"/>
      <c r="MMK53" s="13"/>
      <c r="MML53" s="13"/>
      <c r="MMM53" s="13"/>
      <c r="MMN53" s="13"/>
      <c r="MMO53" s="13"/>
      <c r="MMP53" s="13"/>
      <c r="MMQ53" s="13"/>
      <c r="MMR53" s="13"/>
      <c r="MMS53" s="13"/>
      <c r="MMT53" s="13"/>
      <c r="MMU53" s="13"/>
      <c r="MMV53" s="13"/>
      <c r="MMW53" s="13"/>
      <c r="MMX53" s="13"/>
      <c r="MMY53" s="13"/>
      <c r="MMZ53" s="13"/>
      <c r="MNA53" s="13"/>
      <c r="MNB53" s="13"/>
      <c r="MNC53" s="13"/>
      <c r="MND53" s="13"/>
      <c r="MNE53" s="13"/>
      <c r="MNF53" s="13"/>
      <c r="MNG53" s="13"/>
      <c r="MNH53" s="13"/>
      <c r="MNI53" s="13"/>
      <c r="MNJ53" s="13"/>
      <c r="MNK53" s="13"/>
      <c r="MNL53" s="13"/>
      <c r="MNM53" s="13"/>
      <c r="MNN53" s="13"/>
      <c r="MNO53" s="13"/>
      <c r="MNP53" s="13"/>
      <c r="MNQ53" s="13"/>
      <c r="MNR53" s="13"/>
      <c r="MNS53" s="13"/>
      <c r="MNT53" s="13"/>
      <c r="MNU53" s="13"/>
      <c r="MNV53" s="13"/>
      <c r="MNW53" s="13"/>
      <c r="MNX53" s="13"/>
      <c r="MNY53" s="13"/>
      <c r="MNZ53" s="13"/>
      <c r="MOA53" s="13"/>
      <c r="MOB53" s="13"/>
      <c r="MOC53" s="13"/>
      <c r="MOD53" s="13"/>
      <c r="MOE53" s="13"/>
      <c r="MOF53" s="13"/>
      <c r="MOG53" s="13"/>
      <c r="MOH53" s="13"/>
      <c r="MOI53" s="13"/>
      <c r="MOJ53" s="13"/>
      <c r="MOK53" s="13"/>
      <c r="MOL53" s="13"/>
      <c r="MOM53" s="13"/>
      <c r="MON53" s="13"/>
      <c r="MOO53" s="13"/>
      <c r="MOP53" s="13"/>
      <c r="MOQ53" s="13"/>
      <c r="MOR53" s="13"/>
      <c r="MOS53" s="13"/>
      <c r="MOT53" s="13"/>
      <c r="MOU53" s="13"/>
      <c r="MOV53" s="13"/>
      <c r="MOW53" s="13"/>
      <c r="MOX53" s="13"/>
      <c r="MOY53" s="13"/>
      <c r="MOZ53" s="13"/>
      <c r="MPA53" s="13"/>
      <c r="MPB53" s="13"/>
      <c r="MPC53" s="13"/>
      <c r="MPD53" s="13"/>
      <c r="MPE53" s="13"/>
      <c r="MPF53" s="13"/>
      <c r="MPG53" s="13"/>
      <c r="MPH53" s="13"/>
      <c r="MPI53" s="13"/>
      <c r="MPJ53" s="13"/>
      <c r="MPK53" s="13"/>
      <c r="MPL53" s="13"/>
      <c r="MPM53" s="13"/>
      <c r="MPN53" s="13"/>
      <c r="MPO53" s="13"/>
      <c r="MPP53" s="13"/>
      <c r="MPQ53" s="13"/>
      <c r="MPR53" s="13"/>
      <c r="MPS53" s="13"/>
      <c r="MPT53" s="13"/>
      <c r="MPU53" s="13"/>
      <c r="MPV53" s="13"/>
      <c r="MPW53" s="13"/>
      <c r="MPX53" s="13"/>
      <c r="MPY53" s="13"/>
      <c r="MPZ53" s="13"/>
      <c r="MQA53" s="13"/>
      <c r="MQB53" s="13"/>
      <c r="MQC53" s="13"/>
      <c r="MQD53" s="13"/>
      <c r="MQE53" s="13"/>
      <c r="MQF53" s="13"/>
      <c r="MQG53" s="13"/>
      <c r="MQH53" s="13"/>
      <c r="MQI53" s="13"/>
      <c r="MQJ53" s="13"/>
      <c r="MQK53" s="13"/>
      <c r="MQL53" s="13"/>
      <c r="MQM53" s="13"/>
      <c r="MQN53" s="13"/>
      <c r="MQO53" s="13"/>
      <c r="MQP53" s="13"/>
      <c r="MQQ53" s="13"/>
      <c r="MQR53" s="13"/>
      <c r="MQS53" s="13"/>
      <c r="MQT53" s="13"/>
      <c r="MQU53" s="13"/>
      <c r="MQV53" s="13"/>
      <c r="MQW53" s="13"/>
      <c r="MQX53" s="13"/>
      <c r="MQY53" s="13"/>
      <c r="MQZ53" s="13"/>
      <c r="MRA53" s="13"/>
      <c r="MRB53" s="13"/>
      <c r="MRC53" s="13"/>
      <c r="MRD53" s="13"/>
      <c r="MRE53" s="13"/>
      <c r="MRF53" s="13"/>
      <c r="MRG53" s="13"/>
      <c r="MRH53" s="13"/>
      <c r="MRI53" s="13"/>
      <c r="MRJ53" s="13"/>
      <c r="MRK53" s="13"/>
      <c r="MRL53" s="13"/>
      <c r="MRM53" s="13"/>
      <c r="MRN53" s="13"/>
      <c r="MRO53" s="13"/>
      <c r="MRP53" s="13"/>
      <c r="MRQ53" s="13"/>
      <c r="MRR53" s="13"/>
      <c r="MRS53" s="13"/>
      <c r="MRT53" s="13"/>
      <c r="MRU53" s="13"/>
      <c r="MRV53" s="13"/>
      <c r="MRW53" s="13"/>
      <c r="MRX53" s="13"/>
      <c r="MRY53" s="13"/>
      <c r="MRZ53" s="13"/>
      <c r="MSA53" s="13"/>
      <c r="MSB53" s="13"/>
      <c r="MSC53" s="13"/>
      <c r="MSD53" s="13"/>
      <c r="MSE53" s="13"/>
      <c r="MSF53" s="13"/>
      <c r="MSG53" s="13"/>
      <c r="MSH53" s="13"/>
      <c r="MSI53" s="13"/>
      <c r="MSJ53" s="13"/>
      <c r="MSK53" s="13"/>
      <c r="MSL53" s="13"/>
      <c r="MSM53" s="13"/>
      <c r="MSN53" s="13"/>
      <c r="MSO53" s="13"/>
      <c r="MSP53" s="13"/>
      <c r="MSQ53" s="13"/>
      <c r="MSR53" s="13"/>
      <c r="MSS53" s="13"/>
      <c r="MST53" s="13"/>
      <c r="MSU53" s="13"/>
      <c r="MSV53" s="13"/>
      <c r="MSW53" s="13"/>
      <c r="MSX53" s="13"/>
      <c r="MSY53" s="13"/>
      <c r="MSZ53" s="13"/>
      <c r="MTA53" s="13"/>
      <c r="MTB53" s="13"/>
      <c r="MTC53" s="13"/>
      <c r="MTD53" s="13"/>
      <c r="MTE53" s="13"/>
      <c r="MTF53" s="13"/>
      <c r="MTG53" s="13"/>
      <c r="MTH53" s="13"/>
      <c r="MTI53" s="13"/>
      <c r="MTJ53" s="13"/>
      <c r="MTK53" s="13"/>
      <c r="MTL53" s="13"/>
      <c r="MTM53" s="13"/>
      <c r="MTN53" s="13"/>
      <c r="MTO53" s="13"/>
      <c r="MTP53" s="13"/>
      <c r="MTQ53" s="13"/>
      <c r="MTR53" s="13"/>
      <c r="MTS53" s="13"/>
      <c r="MTT53" s="13"/>
      <c r="MTU53" s="13"/>
      <c r="MTV53" s="13"/>
      <c r="MTW53" s="13"/>
      <c r="MTX53" s="13"/>
      <c r="MTY53" s="13"/>
      <c r="MTZ53" s="13"/>
      <c r="MUA53" s="13"/>
      <c r="MUB53" s="13"/>
      <c r="MUC53" s="13"/>
      <c r="MUD53" s="13"/>
      <c r="MUE53" s="13"/>
      <c r="MUF53" s="13"/>
      <c r="MUG53" s="13"/>
      <c r="MUH53" s="13"/>
      <c r="MUI53" s="13"/>
      <c r="MUJ53" s="13"/>
      <c r="MUK53" s="13"/>
      <c r="MUL53" s="13"/>
      <c r="MUM53" s="13"/>
      <c r="MUN53" s="13"/>
      <c r="MUO53" s="13"/>
      <c r="MUP53" s="13"/>
      <c r="MUQ53" s="13"/>
      <c r="MUR53" s="13"/>
      <c r="MUS53" s="13"/>
      <c r="MUT53" s="13"/>
      <c r="MUU53" s="13"/>
      <c r="MUV53" s="13"/>
      <c r="MUW53" s="13"/>
      <c r="MUX53" s="13"/>
      <c r="MUY53" s="13"/>
      <c r="MUZ53" s="13"/>
      <c r="MVA53" s="13"/>
      <c r="MVB53" s="13"/>
      <c r="MVC53" s="13"/>
      <c r="MVD53" s="13"/>
      <c r="MVE53" s="13"/>
      <c r="MVF53" s="13"/>
      <c r="MVG53" s="13"/>
      <c r="MVH53" s="13"/>
      <c r="MVI53" s="13"/>
      <c r="MVJ53" s="13"/>
      <c r="MVK53" s="13"/>
      <c r="MVL53" s="13"/>
      <c r="MVM53" s="13"/>
      <c r="MVN53" s="13"/>
      <c r="MVO53" s="13"/>
      <c r="MVP53" s="13"/>
      <c r="MVQ53" s="13"/>
      <c r="MVR53" s="13"/>
      <c r="MVS53" s="13"/>
      <c r="MVT53" s="13"/>
      <c r="MVU53" s="13"/>
      <c r="MVV53" s="13"/>
      <c r="MVW53" s="13"/>
      <c r="MVX53" s="13"/>
      <c r="MVY53" s="13"/>
      <c r="MVZ53" s="13"/>
      <c r="MWA53" s="13"/>
      <c r="MWB53" s="13"/>
      <c r="MWC53" s="13"/>
      <c r="MWD53" s="13"/>
      <c r="MWE53" s="13"/>
      <c r="MWF53" s="13"/>
      <c r="MWG53" s="13"/>
      <c r="MWH53" s="13"/>
      <c r="MWI53" s="13"/>
      <c r="MWJ53" s="13"/>
      <c r="MWK53" s="13"/>
      <c r="MWL53" s="13"/>
      <c r="MWM53" s="13"/>
      <c r="MWN53" s="13"/>
      <c r="MWO53" s="13"/>
      <c r="MWP53" s="13"/>
      <c r="MWQ53" s="13"/>
      <c r="MWR53" s="13"/>
      <c r="MWS53" s="13"/>
      <c r="MWT53" s="13"/>
      <c r="MWU53" s="13"/>
      <c r="MWV53" s="13"/>
      <c r="MWW53" s="13"/>
      <c r="MWX53" s="13"/>
      <c r="MWY53" s="13"/>
      <c r="MWZ53" s="13"/>
      <c r="MXA53" s="13"/>
      <c r="MXB53" s="13"/>
      <c r="MXC53" s="13"/>
      <c r="MXD53" s="13"/>
      <c r="MXE53" s="13"/>
      <c r="MXF53" s="13"/>
      <c r="MXG53" s="13"/>
      <c r="MXH53" s="13"/>
      <c r="MXI53" s="13"/>
      <c r="MXJ53" s="13"/>
      <c r="MXK53" s="13"/>
      <c r="MXL53" s="13"/>
      <c r="MXM53" s="13"/>
      <c r="MXN53" s="13"/>
      <c r="MXO53" s="13"/>
      <c r="MXP53" s="13"/>
      <c r="MXQ53" s="13"/>
      <c r="MXR53" s="13"/>
      <c r="MXS53" s="13"/>
      <c r="MXT53" s="13"/>
      <c r="MXU53" s="13"/>
      <c r="MXV53" s="13"/>
      <c r="MXW53" s="13"/>
      <c r="MXX53" s="13"/>
      <c r="MXY53" s="13"/>
      <c r="MXZ53" s="13"/>
      <c r="MYA53" s="13"/>
      <c r="MYB53" s="13"/>
      <c r="MYC53" s="13"/>
      <c r="MYD53" s="13"/>
      <c r="MYE53" s="13"/>
      <c r="MYF53" s="13"/>
      <c r="MYG53" s="13"/>
      <c r="MYH53" s="13"/>
      <c r="MYI53" s="13"/>
      <c r="MYJ53" s="13"/>
      <c r="MYK53" s="13"/>
      <c r="MYL53" s="13"/>
      <c r="MYM53" s="13"/>
      <c r="MYN53" s="13"/>
      <c r="MYO53" s="13"/>
      <c r="MYP53" s="13"/>
      <c r="MYQ53" s="13"/>
      <c r="MYR53" s="13"/>
      <c r="MYS53" s="13"/>
      <c r="MYT53" s="13"/>
      <c r="MYU53" s="13"/>
      <c r="MYV53" s="13"/>
      <c r="MYW53" s="13"/>
      <c r="MYX53" s="13"/>
      <c r="MYY53" s="13"/>
      <c r="MYZ53" s="13"/>
      <c r="MZA53" s="13"/>
      <c r="MZB53" s="13"/>
      <c r="MZC53" s="13"/>
      <c r="MZD53" s="13"/>
      <c r="MZE53" s="13"/>
      <c r="MZF53" s="13"/>
      <c r="MZG53" s="13"/>
      <c r="MZH53" s="13"/>
      <c r="MZI53" s="13"/>
      <c r="MZJ53" s="13"/>
      <c r="MZK53" s="13"/>
      <c r="MZL53" s="13"/>
      <c r="MZM53" s="13"/>
      <c r="MZN53" s="13"/>
      <c r="MZO53" s="13"/>
      <c r="MZP53" s="13"/>
      <c r="MZQ53" s="13"/>
      <c r="MZR53" s="13"/>
      <c r="MZS53" s="13"/>
      <c r="MZT53" s="13"/>
      <c r="MZU53" s="13"/>
      <c r="MZV53" s="13"/>
      <c r="MZW53" s="13"/>
      <c r="MZX53" s="13"/>
      <c r="MZY53" s="13"/>
      <c r="MZZ53" s="13"/>
      <c r="NAA53" s="13"/>
      <c r="NAB53" s="13"/>
      <c r="NAC53" s="13"/>
      <c r="NAD53" s="13"/>
      <c r="NAE53" s="13"/>
      <c r="NAF53" s="13"/>
      <c r="NAG53" s="13"/>
      <c r="NAH53" s="13"/>
      <c r="NAI53" s="13"/>
      <c r="NAJ53" s="13"/>
      <c r="NAK53" s="13"/>
      <c r="NAL53" s="13"/>
      <c r="NAM53" s="13"/>
      <c r="NAN53" s="13"/>
      <c r="NAO53" s="13"/>
      <c r="NAP53" s="13"/>
      <c r="NAQ53" s="13"/>
      <c r="NAR53" s="13"/>
      <c r="NAS53" s="13"/>
      <c r="NAT53" s="13"/>
      <c r="NAU53" s="13"/>
      <c r="NAV53" s="13"/>
      <c r="NAW53" s="13"/>
      <c r="NAX53" s="13"/>
      <c r="NAY53" s="13"/>
      <c r="NAZ53" s="13"/>
      <c r="NBA53" s="13"/>
      <c r="NBB53" s="13"/>
      <c r="NBC53" s="13"/>
      <c r="NBD53" s="13"/>
      <c r="NBE53" s="13"/>
      <c r="NBF53" s="13"/>
      <c r="NBG53" s="13"/>
      <c r="NBH53" s="13"/>
      <c r="NBI53" s="13"/>
      <c r="NBJ53" s="13"/>
      <c r="NBK53" s="13"/>
      <c r="NBL53" s="13"/>
      <c r="NBM53" s="13"/>
      <c r="NBN53" s="13"/>
      <c r="NBO53" s="13"/>
      <c r="NBP53" s="13"/>
      <c r="NBQ53" s="13"/>
      <c r="NBR53" s="13"/>
      <c r="NBS53" s="13"/>
      <c r="NBT53" s="13"/>
      <c r="NBU53" s="13"/>
      <c r="NBV53" s="13"/>
      <c r="NBW53" s="13"/>
      <c r="NBX53" s="13"/>
      <c r="NBY53" s="13"/>
      <c r="NBZ53" s="13"/>
      <c r="NCA53" s="13"/>
      <c r="NCB53" s="13"/>
      <c r="NCC53" s="13"/>
      <c r="NCD53" s="13"/>
      <c r="NCE53" s="13"/>
      <c r="NCF53" s="13"/>
      <c r="NCG53" s="13"/>
      <c r="NCH53" s="13"/>
      <c r="NCI53" s="13"/>
      <c r="NCJ53" s="13"/>
      <c r="NCK53" s="13"/>
      <c r="NCL53" s="13"/>
      <c r="NCM53" s="13"/>
      <c r="NCN53" s="13"/>
      <c r="NCO53" s="13"/>
      <c r="NCP53" s="13"/>
      <c r="NCQ53" s="13"/>
      <c r="NCR53" s="13"/>
      <c r="NCS53" s="13"/>
      <c r="NCT53" s="13"/>
      <c r="NCU53" s="13"/>
      <c r="NCV53" s="13"/>
      <c r="NCW53" s="13"/>
      <c r="NCX53" s="13"/>
      <c r="NCY53" s="13"/>
      <c r="NCZ53" s="13"/>
      <c r="NDA53" s="13"/>
      <c r="NDB53" s="13"/>
      <c r="NDC53" s="13"/>
      <c r="NDD53" s="13"/>
      <c r="NDE53" s="13"/>
      <c r="NDF53" s="13"/>
      <c r="NDG53" s="13"/>
      <c r="NDH53" s="13"/>
      <c r="NDI53" s="13"/>
      <c r="NDJ53" s="13"/>
      <c r="NDK53" s="13"/>
      <c r="NDL53" s="13"/>
      <c r="NDM53" s="13"/>
      <c r="NDN53" s="13"/>
      <c r="NDO53" s="13"/>
      <c r="NDP53" s="13"/>
      <c r="NDQ53" s="13"/>
      <c r="NDR53" s="13"/>
      <c r="NDS53" s="13"/>
      <c r="NDT53" s="13"/>
      <c r="NDU53" s="13"/>
      <c r="NDV53" s="13"/>
      <c r="NDW53" s="13"/>
      <c r="NDX53" s="13"/>
      <c r="NDY53" s="13"/>
      <c r="NDZ53" s="13"/>
      <c r="NEA53" s="13"/>
      <c r="NEB53" s="13"/>
      <c r="NEC53" s="13"/>
      <c r="NED53" s="13"/>
      <c r="NEE53" s="13"/>
      <c r="NEF53" s="13"/>
      <c r="NEG53" s="13"/>
      <c r="NEH53" s="13"/>
      <c r="NEI53" s="13"/>
      <c r="NEJ53" s="13"/>
      <c r="NEK53" s="13"/>
      <c r="NEL53" s="13"/>
      <c r="NEM53" s="13"/>
      <c r="NEN53" s="13"/>
      <c r="NEO53" s="13"/>
      <c r="NEP53" s="13"/>
      <c r="NEQ53" s="13"/>
      <c r="NER53" s="13"/>
      <c r="NES53" s="13"/>
      <c r="NET53" s="13"/>
      <c r="NEU53" s="13"/>
      <c r="NEV53" s="13"/>
      <c r="NEW53" s="13"/>
      <c r="NEX53" s="13"/>
      <c r="NEY53" s="13"/>
      <c r="NEZ53" s="13"/>
      <c r="NFA53" s="13"/>
      <c r="NFB53" s="13"/>
      <c r="NFC53" s="13"/>
      <c r="NFD53" s="13"/>
      <c r="NFE53" s="13"/>
      <c r="NFF53" s="13"/>
      <c r="NFG53" s="13"/>
      <c r="NFH53" s="13"/>
      <c r="NFI53" s="13"/>
      <c r="NFJ53" s="13"/>
      <c r="NFK53" s="13"/>
      <c r="NFL53" s="13"/>
      <c r="NFM53" s="13"/>
      <c r="NFN53" s="13"/>
      <c r="NFO53" s="13"/>
      <c r="NFP53" s="13"/>
      <c r="NFQ53" s="13"/>
      <c r="NFR53" s="13"/>
      <c r="NFS53" s="13"/>
      <c r="NFT53" s="13"/>
      <c r="NFU53" s="13"/>
      <c r="NFV53" s="13"/>
      <c r="NFW53" s="13"/>
      <c r="NFX53" s="13"/>
      <c r="NFY53" s="13"/>
      <c r="NFZ53" s="13"/>
      <c r="NGA53" s="13"/>
      <c r="NGB53" s="13"/>
      <c r="NGC53" s="13"/>
      <c r="NGD53" s="13"/>
      <c r="NGE53" s="13"/>
      <c r="NGF53" s="13"/>
      <c r="NGG53" s="13"/>
      <c r="NGH53" s="13"/>
      <c r="NGI53" s="13"/>
      <c r="NGJ53" s="13"/>
      <c r="NGK53" s="13"/>
      <c r="NGL53" s="13"/>
      <c r="NGM53" s="13"/>
      <c r="NGN53" s="13"/>
      <c r="NGO53" s="13"/>
      <c r="NGP53" s="13"/>
      <c r="NGQ53" s="13"/>
      <c r="NGR53" s="13"/>
      <c r="NGS53" s="13"/>
      <c r="NGT53" s="13"/>
      <c r="NGU53" s="13"/>
      <c r="NGV53" s="13"/>
      <c r="NGW53" s="13"/>
      <c r="NGX53" s="13"/>
      <c r="NGY53" s="13"/>
      <c r="NGZ53" s="13"/>
      <c r="NHA53" s="13"/>
      <c r="NHB53" s="13"/>
      <c r="NHC53" s="13"/>
      <c r="NHD53" s="13"/>
      <c r="NHE53" s="13"/>
      <c r="NHF53" s="13"/>
      <c r="NHG53" s="13"/>
      <c r="NHH53" s="13"/>
      <c r="NHI53" s="13"/>
      <c r="NHJ53" s="13"/>
      <c r="NHK53" s="13"/>
      <c r="NHL53" s="13"/>
      <c r="NHM53" s="13"/>
      <c r="NHN53" s="13"/>
      <c r="NHO53" s="13"/>
      <c r="NHP53" s="13"/>
      <c r="NHQ53" s="13"/>
      <c r="NHR53" s="13"/>
      <c r="NHS53" s="13"/>
      <c r="NHT53" s="13"/>
      <c r="NHU53" s="13"/>
      <c r="NHV53" s="13"/>
      <c r="NHW53" s="13"/>
      <c r="NHX53" s="13"/>
      <c r="NHY53" s="13"/>
      <c r="NHZ53" s="13"/>
      <c r="NIA53" s="13"/>
      <c r="NIB53" s="13"/>
      <c r="NIC53" s="13"/>
      <c r="NID53" s="13"/>
      <c r="NIE53" s="13"/>
      <c r="NIF53" s="13"/>
      <c r="NIG53" s="13"/>
      <c r="NIH53" s="13"/>
      <c r="NII53" s="13"/>
      <c r="NIJ53" s="13"/>
      <c r="NIK53" s="13"/>
      <c r="NIL53" s="13"/>
      <c r="NIM53" s="13"/>
      <c r="NIN53" s="13"/>
      <c r="NIO53" s="13"/>
      <c r="NIP53" s="13"/>
      <c r="NIQ53" s="13"/>
      <c r="NIR53" s="13"/>
      <c r="NIS53" s="13"/>
      <c r="NIT53" s="13"/>
      <c r="NIU53" s="13"/>
      <c r="NIV53" s="13"/>
      <c r="NIW53" s="13"/>
      <c r="NIX53" s="13"/>
      <c r="NIY53" s="13"/>
      <c r="NIZ53" s="13"/>
      <c r="NJA53" s="13"/>
      <c r="NJB53" s="13"/>
      <c r="NJC53" s="13"/>
      <c r="NJD53" s="13"/>
      <c r="NJE53" s="13"/>
      <c r="NJF53" s="13"/>
      <c r="NJG53" s="13"/>
      <c r="NJH53" s="13"/>
      <c r="NJI53" s="13"/>
      <c r="NJJ53" s="13"/>
      <c r="NJK53" s="13"/>
      <c r="NJL53" s="13"/>
      <c r="NJM53" s="13"/>
      <c r="NJN53" s="13"/>
      <c r="NJO53" s="13"/>
      <c r="NJP53" s="13"/>
      <c r="NJQ53" s="13"/>
      <c r="NJR53" s="13"/>
      <c r="NJS53" s="13"/>
      <c r="NJT53" s="13"/>
      <c r="NJU53" s="13"/>
      <c r="NJV53" s="13"/>
      <c r="NJW53" s="13"/>
      <c r="NJX53" s="13"/>
      <c r="NJY53" s="13"/>
      <c r="NJZ53" s="13"/>
      <c r="NKA53" s="13"/>
      <c r="NKB53" s="13"/>
      <c r="NKC53" s="13"/>
      <c r="NKD53" s="13"/>
      <c r="NKE53" s="13"/>
      <c r="NKF53" s="13"/>
      <c r="NKG53" s="13"/>
      <c r="NKH53" s="13"/>
      <c r="NKI53" s="13"/>
      <c r="NKJ53" s="13"/>
      <c r="NKK53" s="13"/>
      <c r="NKL53" s="13"/>
      <c r="NKM53" s="13"/>
      <c r="NKN53" s="13"/>
      <c r="NKO53" s="13"/>
      <c r="NKP53" s="13"/>
      <c r="NKQ53" s="13"/>
      <c r="NKR53" s="13"/>
      <c r="NKS53" s="13"/>
      <c r="NKT53" s="13"/>
      <c r="NKU53" s="13"/>
      <c r="NKV53" s="13"/>
      <c r="NKW53" s="13"/>
      <c r="NKX53" s="13"/>
      <c r="NKY53" s="13"/>
      <c r="NKZ53" s="13"/>
      <c r="NLA53" s="13"/>
      <c r="NLB53" s="13"/>
      <c r="NLC53" s="13"/>
      <c r="NLD53" s="13"/>
      <c r="NLE53" s="13"/>
      <c r="NLF53" s="13"/>
      <c r="NLG53" s="13"/>
      <c r="NLH53" s="13"/>
      <c r="NLI53" s="13"/>
      <c r="NLJ53" s="13"/>
      <c r="NLK53" s="13"/>
      <c r="NLL53" s="13"/>
      <c r="NLM53" s="13"/>
      <c r="NLN53" s="13"/>
      <c r="NLO53" s="13"/>
      <c r="NLP53" s="13"/>
      <c r="NLQ53" s="13"/>
      <c r="NLR53" s="13"/>
      <c r="NLS53" s="13"/>
      <c r="NLT53" s="13"/>
      <c r="NLU53" s="13"/>
      <c r="NLV53" s="13"/>
      <c r="NLW53" s="13"/>
      <c r="NLX53" s="13"/>
      <c r="NLY53" s="13"/>
      <c r="NLZ53" s="13"/>
      <c r="NMA53" s="13"/>
      <c r="NMB53" s="13"/>
      <c r="NMC53" s="13"/>
      <c r="NMD53" s="13"/>
      <c r="NME53" s="13"/>
      <c r="NMF53" s="13"/>
      <c r="NMG53" s="13"/>
      <c r="NMH53" s="13"/>
      <c r="NMI53" s="13"/>
      <c r="NMJ53" s="13"/>
      <c r="NMK53" s="13"/>
      <c r="NML53" s="13"/>
      <c r="NMM53" s="13"/>
      <c r="NMN53" s="13"/>
      <c r="NMO53" s="13"/>
      <c r="NMP53" s="13"/>
      <c r="NMQ53" s="13"/>
      <c r="NMR53" s="13"/>
      <c r="NMS53" s="13"/>
      <c r="NMT53" s="13"/>
      <c r="NMU53" s="13"/>
      <c r="NMV53" s="13"/>
      <c r="NMW53" s="13"/>
      <c r="NMX53" s="13"/>
      <c r="NMY53" s="13"/>
      <c r="NMZ53" s="13"/>
      <c r="NNA53" s="13"/>
      <c r="NNB53" s="13"/>
      <c r="NNC53" s="13"/>
      <c r="NND53" s="13"/>
      <c r="NNE53" s="13"/>
      <c r="NNF53" s="13"/>
      <c r="NNG53" s="13"/>
      <c r="NNH53" s="13"/>
      <c r="NNI53" s="13"/>
      <c r="NNJ53" s="13"/>
      <c r="NNK53" s="13"/>
      <c r="NNL53" s="13"/>
      <c r="NNM53" s="13"/>
      <c r="NNN53" s="13"/>
      <c r="NNO53" s="13"/>
      <c r="NNP53" s="13"/>
      <c r="NNQ53" s="13"/>
      <c r="NNR53" s="13"/>
      <c r="NNS53" s="13"/>
      <c r="NNT53" s="13"/>
      <c r="NNU53" s="13"/>
      <c r="NNV53" s="13"/>
      <c r="NNW53" s="13"/>
      <c r="NNX53" s="13"/>
      <c r="NNY53" s="13"/>
      <c r="NNZ53" s="13"/>
      <c r="NOA53" s="13"/>
      <c r="NOB53" s="13"/>
      <c r="NOC53" s="13"/>
      <c r="NOD53" s="13"/>
      <c r="NOE53" s="13"/>
      <c r="NOF53" s="13"/>
      <c r="NOG53" s="13"/>
      <c r="NOH53" s="13"/>
      <c r="NOI53" s="13"/>
      <c r="NOJ53" s="13"/>
      <c r="NOK53" s="13"/>
      <c r="NOL53" s="13"/>
      <c r="NOM53" s="13"/>
      <c r="NON53" s="13"/>
      <c r="NOO53" s="13"/>
      <c r="NOP53" s="13"/>
      <c r="NOQ53" s="13"/>
      <c r="NOR53" s="13"/>
      <c r="NOS53" s="13"/>
      <c r="NOT53" s="13"/>
      <c r="NOU53" s="13"/>
      <c r="NOV53" s="13"/>
      <c r="NOW53" s="13"/>
      <c r="NOX53" s="13"/>
      <c r="NOY53" s="13"/>
      <c r="NOZ53" s="13"/>
      <c r="NPA53" s="13"/>
      <c r="NPB53" s="13"/>
      <c r="NPC53" s="13"/>
      <c r="NPD53" s="13"/>
      <c r="NPE53" s="13"/>
      <c r="NPF53" s="13"/>
      <c r="NPG53" s="13"/>
      <c r="NPH53" s="13"/>
      <c r="NPI53" s="13"/>
      <c r="NPJ53" s="13"/>
      <c r="NPK53" s="13"/>
      <c r="NPL53" s="13"/>
      <c r="NPM53" s="13"/>
      <c r="NPN53" s="13"/>
      <c r="NPO53" s="13"/>
      <c r="NPP53" s="13"/>
      <c r="NPQ53" s="13"/>
      <c r="NPR53" s="13"/>
      <c r="NPS53" s="13"/>
      <c r="NPT53" s="13"/>
      <c r="NPU53" s="13"/>
      <c r="NPV53" s="13"/>
      <c r="NPW53" s="13"/>
      <c r="NPX53" s="13"/>
      <c r="NPY53" s="13"/>
      <c r="NPZ53" s="13"/>
      <c r="NQA53" s="13"/>
      <c r="NQB53" s="13"/>
      <c r="NQC53" s="13"/>
      <c r="NQD53" s="13"/>
      <c r="NQE53" s="13"/>
      <c r="NQF53" s="13"/>
      <c r="NQG53" s="13"/>
      <c r="NQH53" s="13"/>
      <c r="NQI53" s="13"/>
      <c r="NQJ53" s="13"/>
      <c r="NQK53" s="13"/>
      <c r="NQL53" s="13"/>
      <c r="NQM53" s="13"/>
      <c r="NQN53" s="13"/>
      <c r="NQO53" s="13"/>
      <c r="NQP53" s="13"/>
      <c r="NQQ53" s="13"/>
      <c r="NQR53" s="13"/>
      <c r="NQS53" s="13"/>
      <c r="NQT53" s="13"/>
      <c r="NQU53" s="13"/>
      <c r="NQV53" s="13"/>
      <c r="NQW53" s="13"/>
      <c r="NQX53" s="13"/>
      <c r="NQY53" s="13"/>
      <c r="NQZ53" s="13"/>
      <c r="NRA53" s="13"/>
      <c r="NRB53" s="13"/>
      <c r="NRC53" s="13"/>
      <c r="NRD53" s="13"/>
      <c r="NRE53" s="13"/>
      <c r="NRF53" s="13"/>
      <c r="NRG53" s="13"/>
      <c r="NRH53" s="13"/>
      <c r="NRI53" s="13"/>
      <c r="NRJ53" s="13"/>
      <c r="NRK53" s="13"/>
      <c r="NRL53" s="13"/>
      <c r="NRM53" s="13"/>
      <c r="NRN53" s="13"/>
      <c r="NRO53" s="13"/>
      <c r="NRP53" s="13"/>
      <c r="NRQ53" s="13"/>
      <c r="NRR53" s="13"/>
      <c r="NRS53" s="13"/>
      <c r="NRT53" s="13"/>
      <c r="NRU53" s="13"/>
      <c r="NRV53" s="13"/>
      <c r="NRW53" s="13"/>
      <c r="NRX53" s="13"/>
      <c r="NRY53" s="13"/>
      <c r="NRZ53" s="13"/>
      <c r="NSA53" s="13"/>
      <c r="NSB53" s="13"/>
      <c r="NSC53" s="13"/>
      <c r="NSD53" s="13"/>
      <c r="NSE53" s="13"/>
      <c r="NSF53" s="13"/>
      <c r="NSG53" s="13"/>
      <c r="NSH53" s="13"/>
      <c r="NSI53" s="13"/>
      <c r="NSJ53" s="13"/>
      <c r="NSK53" s="13"/>
      <c r="NSL53" s="13"/>
      <c r="NSM53" s="13"/>
      <c r="NSN53" s="13"/>
      <c r="NSO53" s="13"/>
      <c r="NSP53" s="13"/>
      <c r="NSQ53" s="13"/>
      <c r="NSR53" s="13"/>
      <c r="NSS53" s="13"/>
      <c r="NST53" s="13"/>
      <c r="NSU53" s="13"/>
      <c r="NSV53" s="13"/>
      <c r="NSW53" s="13"/>
      <c r="NSX53" s="13"/>
      <c r="NSY53" s="13"/>
      <c r="NSZ53" s="13"/>
      <c r="NTA53" s="13"/>
      <c r="NTB53" s="13"/>
      <c r="NTC53" s="13"/>
      <c r="NTD53" s="13"/>
      <c r="NTE53" s="13"/>
      <c r="NTF53" s="13"/>
      <c r="NTG53" s="13"/>
      <c r="NTH53" s="13"/>
      <c r="NTI53" s="13"/>
      <c r="NTJ53" s="13"/>
      <c r="NTK53" s="13"/>
      <c r="NTL53" s="13"/>
      <c r="NTM53" s="13"/>
      <c r="NTN53" s="13"/>
      <c r="NTO53" s="13"/>
      <c r="NTP53" s="13"/>
      <c r="NTQ53" s="13"/>
      <c r="NTR53" s="13"/>
      <c r="NTS53" s="13"/>
      <c r="NTT53" s="13"/>
      <c r="NTU53" s="13"/>
      <c r="NTV53" s="13"/>
      <c r="NTW53" s="13"/>
      <c r="NTX53" s="13"/>
      <c r="NTY53" s="13"/>
      <c r="NTZ53" s="13"/>
      <c r="NUA53" s="13"/>
      <c r="NUB53" s="13"/>
      <c r="NUC53" s="13"/>
      <c r="NUD53" s="13"/>
      <c r="NUE53" s="13"/>
      <c r="NUF53" s="13"/>
      <c r="NUG53" s="13"/>
      <c r="NUH53" s="13"/>
      <c r="NUI53" s="13"/>
      <c r="NUJ53" s="13"/>
      <c r="NUK53" s="13"/>
      <c r="NUL53" s="13"/>
      <c r="NUM53" s="13"/>
      <c r="NUN53" s="13"/>
      <c r="NUO53" s="13"/>
      <c r="NUP53" s="13"/>
      <c r="NUQ53" s="13"/>
      <c r="NUR53" s="13"/>
      <c r="NUS53" s="13"/>
      <c r="NUT53" s="13"/>
      <c r="NUU53" s="13"/>
      <c r="NUV53" s="13"/>
      <c r="NUW53" s="13"/>
      <c r="NUX53" s="13"/>
      <c r="NUY53" s="13"/>
      <c r="NUZ53" s="13"/>
      <c r="NVA53" s="13"/>
      <c r="NVB53" s="13"/>
      <c r="NVC53" s="13"/>
      <c r="NVD53" s="13"/>
      <c r="NVE53" s="13"/>
      <c r="NVF53" s="13"/>
      <c r="NVG53" s="13"/>
      <c r="NVH53" s="13"/>
      <c r="NVI53" s="13"/>
      <c r="NVJ53" s="13"/>
      <c r="NVK53" s="13"/>
      <c r="NVL53" s="13"/>
      <c r="NVM53" s="13"/>
      <c r="NVN53" s="13"/>
      <c r="NVO53" s="13"/>
      <c r="NVP53" s="13"/>
      <c r="NVQ53" s="13"/>
      <c r="NVR53" s="13"/>
      <c r="NVS53" s="13"/>
      <c r="NVT53" s="13"/>
      <c r="NVU53" s="13"/>
      <c r="NVV53" s="13"/>
      <c r="NVW53" s="13"/>
      <c r="NVX53" s="13"/>
      <c r="NVY53" s="13"/>
      <c r="NVZ53" s="13"/>
      <c r="NWA53" s="13"/>
      <c r="NWB53" s="13"/>
      <c r="NWC53" s="13"/>
      <c r="NWD53" s="13"/>
      <c r="NWE53" s="13"/>
      <c r="NWF53" s="13"/>
      <c r="NWG53" s="13"/>
      <c r="NWH53" s="13"/>
      <c r="NWI53" s="13"/>
      <c r="NWJ53" s="13"/>
      <c r="NWK53" s="13"/>
      <c r="NWL53" s="13"/>
      <c r="NWM53" s="13"/>
      <c r="NWN53" s="13"/>
      <c r="NWO53" s="13"/>
      <c r="NWP53" s="13"/>
      <c r="NWQ53" s="13"/>
      <c r="NWR53" s="13"/>
      <c r="NWS53" s="13"/>
      <c r="NWT53" s="13"/>
      <c r="NWU53" s="13"/>
      <c r="NWV53" s="13"/>
      <c r="NWW53" s="13"/>
      <c r="NWX53" s="13"/>
      <c r="NWY53" s="13"/>
      <c r="NWZ53" s="13"/>
      <c r="NXA53" s="13"/>
      <c r="NXB53" s="13"/>
      <c r="NXC53" s="13"/>
      <c r="NXD53" s="13"/>
      <c r="NXE53" s="13"/>
      <c r="NXF53" s="13"/>
      <c r="NXG53" s="13"/>
      <c r="NXH53" s="13"/>
      <c r="NXI53" s="13"/>
      <c r="NXJ53" s="13"/>
      <c r="NXK53" s="13"/>
      <c r="NXL53" s="13"/>
      <c r="NXM53" s="13"/>
      <c r="NXN53" s="13"/>
      <c r="NXO53" s="13"/>
      <c r="NXP53" s="13"/>
      <c r="NXQ53" s="13"/>
      <c r="NXR53" s="13"/>
      <c r="NXS53" s="13"/>
      <c r="NXT53" s="13"/>
      <c r="NXU53" s="13"/>
      <c r="NXV53" s="13"/>
      <c r="NXW53" s="13"/>
      <c r="NXX53" s="13"/>
      <c r="NXY53" s="13"/>
      <c r="NXZ53" s="13"/>
      <c r="NYA53" s="13"/>
      <c r="NYB53" s="13"/>
      <c r="NYC53" s="13"/>
      <c r="NYD53" s="13"/>
      <c r="NYE53" s="13"/>
      <c r="NYF53" s="13"/>
      <c r="NYG53" s="13"/>
      <c r="NYH53" s="13"/>
      <c r="NYI53" s="13"/>
      <c r="NYJ53" s="13"/>
      <c r="NYK53" s="13"/>
      <c r="NYL53" s="13"/>
      <c r="NYM53" s="13"/>
      <c r="NYN53" s="13"/>
      <c r="NYO53" s="13"/>
      <c r="NYP53" s="13"/>
      <c r="NYQ53" s="13"/>
      <c r="NYR53" s="13"/>
      <c r="NYS53" s="13"/>
      <c r="NYT53" s="13"/>
      <c r="NYU53" s="13"/>
      <c r="NYV53" s="13"/>
      <c r="NYW53" s="13"/>
      <c r="NYX53" s="13"/>
      <c r="NYY53" s="13"/>
      <c r="NYZ53" s="13"/>
      <c r="NZA53" s="13"/>
      <c r="NZB53" s="13"/>
      <c r="NZC53" s="13"/>
      <c r="NZD53" s="13"/>
      <c r="NZE53" s="13"/>
      <c r="NZF53" s="13"/>
      <c r="NZG53" s="13"/>
      <c r="NZH53" s="13"/>
      <c r="NZI53" s="13"/>
      <c r="NZJ53" s="13"/>
      <c r="NZK53" s="13"/>
      <c r="NZL53" s="13"/>
      <c r="NZM53" s="13"/>
      <c r="NZN53" s="13"/>
      <c r="NZO53" s="13"/>
      <c r="NZP53" s="13"/>
      <c r="NZQ53" s="13"/>
      <c r="NZR53" s="13"/>
      <c r="NZS53" s="13"/>
      <c r="NZT53" s="13"/>
      <c r="NZU53" s="13"/>
      <c r="NZV53" s="13"/>
      <c r="NZW53" s="13"/>
      <c r="NZX53" s="13"/>
      <c r="NZY53" s="13"/>
      <c r="NZZ53" s="13"/>
      <c r="OAA53" s="13"/>
      <c r="OAB53" s="13"/>
      <c r="OAC53" s="13"/>
      <c r="OAD53" s="13"/>
      <c r="OAE53" s="13"/>
      <c r="OAF53" s="13"/>
      <c r="OAG53" s="13"/>
      <c r="OAH53" s="13"/>
      <c r="OAI53" s="13"/>
      <c r="OAJ53" s="13"/>
      <c r="OAK53" s="13"/>
      <c r="OAL53" s="13"/>
      <c r="OAM53" s="13"/>
      <c r="OAN53" s="13"/>
      <c r="OAO53" s="13"/>
      <c r="OAP53" s="13"/>
      <c r="OAQ53" s="13"/>
      <c r="OAR53" s="13"/>
      <c r="OAS53" s="13"/>
      <c r="OAT53" s="13"/>
      <c r="OAU53" s="13"/>
      <c r="OAV53" s="13"/>
      <c r="OAW53" s="13"/>
      <c r="OAX53" s="13"/>
      <c r="OAY53" s="13"/>
      <c r="OAZ53" s="13"/>
      <c r="OBA53" s="13"/>
      <c r="OBB53" s="13"/>
      <c r="OBC53" s="13"/>
      <c r="OBD53" s="13"/>
      <c r="OBE53" s="13"/>
      <c r="OBF53" s="13"/>
      <c r="OBG53" s="13"/>
      <c r="OBH53" s="13"/>
      <c r="OBI53" s="13"/>
      <c r="OBJ53" s="13"/>
      <c r="OBK53" s="13"/>
      <c r="OBL53" s="13"/>
      <c r="OBM53" s="13"/>
      <c r="OBN53" s="13"/>
      <c r="OBO53" s="13"/>
      <c r="OBP53" s="13"/>
      <c r="OBQ53" s="13"/>
      <c r="OBR53" s="13"/>
      <c r="OBS53" s="13"/>
      <c r="OBT53" s="13"/>
      <c r="OBU53" s="13"/>
      <c r="OBV53" s="13"/>
      <c r="OBW53" s="13"/>
      <c r="OBX53" s="13"/>
      <c r="OBY53" s="13"/>
      <c r="OBZ53" s="13"/>
      <c r="OCA53" s="13"/>
      <c r="OCB53" s="13"/>
      <c r="OCC53" s="13"/>
      <c r="OCD53" s="13"/>
      <c r="OCE53" s="13"/>
      <c r="OCF53" s="13"/>
      <c r="OCG53" s="13"/>
      <c r="OCH53" s="13"/>
      <c r="OCI53" s="13"/>
      <c r="OCJ53" s="13"/>
      <c r="OCK53" s="13"/>
      <c r="OCL53" s="13"/>
      <c r="OCM53" s="13"/>
      <c r="OCN53" s="13"/>
      <c r="OCO53" s="13"/>
      <c r="OCP53" s="13"/>
      <c r="OCQ53" s="13"/>
      <c r="OCR53" s="13"/>
      <c r="OCS53" s="13"/>
      <c r="OCT53" s="13"/>
      <c r="OCU53" s="13"/>
      <c r="OCV53" s="13"/>
      <c r="OCW53" s="13"/>
      <c r="OCX53" s="13"/>
      <c r="OCY53" s="13"/>
      <c r="OCZ53" s="13"/>
      <c r="ODA53" s="13"/>
      <c r="ODB53" s="13"/>
      <c r="ODC53" s="13"/>
      <c r="ODD53" s="13"/>
      <c r="ODE53" s="13"/>
      <c r="ODF53" s="13"/>
      <c r="ODG53" s="13"/>
      <c r="ODH53" s="13"/>
      <c r="ODI53" s="13"/>
      <c r="ODJ53" s="13"/>
      <c r="ODK53" s="13"/>
      <c r="ODL53" s="13"/>
      <c r="ODM53" s="13"/>
      <c r="ODN53" s="13"/>
      <c r="ODO53" s="13"/>
      <c r="ODP53" s="13"/>
      <c r="ODQ53" s="13"/>
      <c r="ODR53" s="13"/>
      <c r="ODS53" s="13"/>
      <c r="ODT53" s="13"/>
      <c r="ODU53" s="13"/>
      <c r="ODV53" s="13"/>
      <c r="ODW53" s="13"/>
      <c r="ODX53" s="13"/>
      <c r="ODY53" s="13"/>
      <c r="ODZ53" s="13"/>
      <c r="OEA53" s="13"/>
      <c r="OEB53" s="13"/>
      <c r="OEC53" s="13"/>
      <c r="OED53" s="13"/>
      <c r="OEE53" s="13"/>
      <c r="OEF53" s="13"/>
      <c r="OEG53" s="13"/>
      <c r="OEH53" s="13"/>
      <c r="OEI53" s="13"/>
      <c r="OEJ53" s="13"/>
      <c r="OEK53" s="13"/>
      <c r="OEL53" s="13"/>
      <c r="OEM53" s="13"/>
      <c r="OEN53" s="13"/>
      <c r="OEO53" s="13"/>
      <c r="OEP53" s="13"/>
      <c r="OEQ53" s="13"/>
      <c r="OER53" s="13"/>
      <c r="OES53" s="13"/>
      <c r="OET53" s="13"/>
      <c r="OEU53" s="13"/>
      <c r="OEV53" s="13"/>
      <c r="OEW53" s="13"/>
      <c r="OEX53" s="13"/>
      <c r="OEY53" s="13"/>
      <c r="OEZ53" s="13"/>
      <c r="OFA53" s="13"/>
      <c r="OFB53" s="13"/>
      <c r="OFC53" s="13"/>
      <c r="OFD53" s="13"/>
      <c r="OFE53" s="13"/>
      <c r="OFF53" s="13"/>
      <c r="OFG53" s="13"/>
      <c r="OFH53" s="13"/>
      <c r="OFI53" s="13"/>
      <c r="OFJ53" s="13"/>
      <c r="OFK53" s="13"/>
      <c r="OFL53" s="13"/>
      <c r="OFM53" s="13"/>
      <c r="OFN53" s="13"/>
      <c r="OFO53" s="13"/>
      <c r="OFP53" s="13"/>
      <c r="OFQ53" s="13"/>
      <c r="OFR53" s="13"/>
      <c r="OFS53" s="13"/>
      <c r="OFT53" s="13"/>
      <c r="OFU53" s="13"/>
      <c r="OFV53" s="13"/>
      <c r="OFW53" s="13"/>
      <c r="OFX53" s="13"/>
      <c r="OFY53" s="13"/>
      <c r="OFZ53" s="13"/>
      <c r="OGA53" s="13"/>
      <c r="OGB53" s="13"/>
      <c r="OGC53" s="13"/>
      <c r="OGD53" s="13"/>
      <c r="OGE53" s="13"/>
      <c r="OGF53" s="13"/>
      <c r="OGG53" s="13"/>
      <c r="OGH53" s="13"/>
      <c r="OGI53" s="13"/>
      <c r="OGJ53" s="13"/>
      <c r="OGK53" s="13"/>
      <c r="OGL53" s="13"/>
      <c r="OGM53" s="13"/>
      <c r="OGN53" s="13"/>
      <c r="OGO53" s="13"/>
      <c r="OGP53" s="13"/>
      <c r="OGQ53" s="13"/>
      <c r="OGR53" s="13"/>
      <c r="OGS53" s="13"/>
      <c r="OGT53" s="13"/>
      <c r="OGU53" s="13"/>
      <c r="OGV53" s="13"/>
      <c r="OGW53" s="13"/>
      <c r="OGX53" s="13"/>
      <c r="OGY53" s="13"/>
      <c r="OGZ53" s="13"/>
      <c r="OHA53" s="13"/>
      <c r="OHB53" s="13"/>
      <c r="OHC53" s="13"/>
      <c r="OHD53" s="13"/>
      <c r="OHE53" s="13"/>
      <c r="OHF53" s="13"/>
      <c r="OHG53" s="13"/>
      <c r="OHH53" s="13"/>
      <c r="OHI53" s="13"/>
      <c r="OHJ53" s="13"/>
      <c r="OHK53" s="13"/>
      <c r="OHL53" s="13"/>
      <c r="OHM53" s="13"/>
      <c r="OHN53" s="13"/>
      <c r="OHO53" s="13"/>
      <c r="OHP53" s="13"/>
      <c r="OHQ53" s="13"/>
      <c r="OHR53" s="13"/>
      <c r="OHS53" s="13"/>
      <c r="OHT53" s="13"/>
      <c r="OHU53" s="13"/>
      <c r="OHV53" s="13"/>
      <c r="OHW53" s="13"/>
      <c r="OHX53" s="13"/>
      <c r="OHY53" s="13"/>
      <c r="OHZ53" s="13"/>
      <c r="OIA53" s="13"/>
      <c r="OIB53" s="13"/>
      <c r="OIC53" s="13"/>
      <c r="OID53" s="13"/>
      <c r="OIE53" s="13"/>
      <c r="OIF53" s="13"/>
      <c r="OIG53" s="13"/>
      <c r="OIH53" s="13"/>
      <c r="OII53" s="13"/>
      <c r="OIJ53" s="13"/>
      <c r="OIK53" s="13"/>
      <c r="OIL53" s="13"/>
      <c r="OIM53" s="13"/>
      <c r="OIN53" s="13"/>
      <c r="OIO53" s="13"/>
      <c r="OIP53" s="13"/>
      <c r="OIQ53" s="13"/>
      <c r="OIR53" s="13"/>
      <c r="OIS53" s="13"/>
      <c r="OIT53" s="13"/>
      <c r="OIU53" s="13"/>
      <c r="OIV53" s="13"/>
      <c r="OIW53" s="13"/>
      <c r="OIX53" s="13"/>
      <c r="OIY53" s="13"/>
      <c r="OIZ53" s="13"/>
      <c r="OJA53" s="13"/>
      <c r="OJB53" s="13"/>
      <c r="OJC53" s="13"/>
      <c r="OJD53" s="13"/>
      <c r="OJE53" s="13"/>
      <c r="OJF53" s="13"/>
      <c r="OJG53" s="13"/>
      <c r="OJH53" s="13"/>
      <c r="OJI53" s="13"/>
      <c r="OJJ53" s="13"/>
      <c r="OJK53" s="13"/>
      <c r="OJL53" s="13"/>
      <c r="OJM53" s="13"/>
      <c r="OJN53" s="13"/>
      <c r="OJO53" s="13"/>
      <c r="OJP53" s="13"/>
      <c r="OJQ53" s="13"/>
      <c r="OJR53" s="13"/>
      <c r="OJS53" s="13"/>
      <c r="OJT53" s="13"/>
      <c r="OJU53" s="13"/>
      <c r="OJV53" s="13"/>
      <c r="OJW53" s="13"/>
      <c r="OJX53" s="13"/>
      <c r="OJY53" s="13"/>
      <c r="OJZ53" s="13"/>
      <c r="OKA53" s="13"/>
      <c r="OKB53" s="13"/>
      <c r="OKC53" s="13"/>
      <c r="OKD53" s="13"/>
      <c r="OKE53" s="13"/>
      <c r="OKF53" s="13"/>
      <c r="OKG53" s="13"/>
      <c r="OKH53" s="13"/>
      <c r="OKI53" s="13"/>
      <c r="OKJ53" s="13"/>
      <c r="OKK53" s="13"/>
      <c r="OKL53" s="13"/>
      <c r="OKM53" s="13"/>
      <c r="OKN53" s="13"/>
      <c r="OKO53" s="13"/>
      <c r="OKP53" s="13"/>
      <c r="OKQ53" s="13"/>
      <c r="OKR53" s="13"/>
      <c r="OKS53" s="13"/>
      <c r="OKT53" s="13"/>
      <c r="OKU53" s="13"/>
      <c r="OKV53" s="13"/>
      <c r="OKW53" s="13"/>
      <c r="OKX53" s="13"/>
      <c r="OKY53" s="13"/>
      <c r="OKZ53" s="13"/>
      <c r="OLA53" s="13"/>
      <c r="OLB53" s="13"/>
      <c r="OLC53" s="13"/>
      <c r="OLD53" s="13"/>
      <c r="OLE53" s="13"/>
      <c r="OLF53" s="13"/>
      <c r="OLG53" s="13"/>
      <c r="OLH53" s="13"/>
      <c r="OLI53" s="13"/>
      <c r="OLJ53" s="13"/>
      <c r="OLK53" s="13"/>
      <c r="OLL53" s="13"/>
      <c r="OLM53" s="13"/>
      <c r="OLN53" s="13"/>
      <c r="OLO53" s="13"/>
      <c r="OLP53" s="13"/>
      <c r="OLQ53" s="13"/>
      <c r="OLR53" s="13"/>
      <c r="OLS53" s="13"/>
      <c r="OLT53" s="13"/>
      <c r="OLU53" s="13"/>
      <c r="OLV53" s="13"/>
      <c r="OLW53" s="13"/>
      <c r="OLX53" s="13"/>
      <c r="OLY53" s="13"/>
      <c r="OLZ53" s="13"/>
      <c r="OMA53" s="13"/>
      <c r="OMB53" s="13"/>
      <c r="OMC53" s="13"/>
      <c r="OMD53" s="13"/>
      <c r="OME53" s="13"/>
      <c r="OMF53" s="13"/>
      <c r="OMG53" s="13"/>
      <c r="OMH53" s="13"/>
      <c r="OMI53" s="13"/>
      <c r="OMJ53" s="13"/>
      <c r="OMK53" s="13"/>
      <c r="OML53" s="13"/>
      <c r="OMM53" s="13"/>
      <c r="OMN53" s="13"/>
      <c r="OMO53" s="13"/>
      <c r="OMP53" s="13"/>
      <c r="OMQ53" s="13"/>
      <c r="OMR53" s="13"/>
      <c r="OMS53" s="13"/>
      <c r="OMT53" s="13"/>
      <c r="OMU53" s="13"/>
      <c r="OMV53" s="13"/>
      <c r="OMW53" s="13"/>
      <c r="OMX53" s="13"/>
      <c r="OMY53" s="13"/>
      <c r="OMZ53" s="13"/>
      <c r="ONA53" s="13"/>
      <c r="ONB53" s="13"/>
      <c r="ONC53" s="13"/>
      <c r="OND53" s="13"/>
      <c r="ONE53" s="13"/>
      <c r="ONF53" s="13"/>
      <c r="ONG53" s="13"/>
      <c r="ONH53" s="13"/>
      <c r="ONI53" s="13"/>
      <c r="ONJ53" s="13"/>
      <c r="ONK53" s="13"/>
      <c r="ONL53" s="13"/>
      <c r="ONM53" s="13"/>
      <c r="ONN53" s="13"/>
      <c r="ONO53" s="13"/>
      <c r="ONP53" s="13"/>
      <c r="ONQ53" s="13"/>
      <c r="ONR53" s="13"/>
      <c r="ONS53" s="13"/>
      <c r="ONT53" s="13"/>
      <c r="ONU53" s="13"/>
      <c r="ONV53" s="13"/>
      <c r="ONW53" s="13"/>
      <c r="ONX53" s="13"/>
      <c r="ONY53" s="13"/>
      <c r="ONZ53" s="13"/>
      <c r="OOA53" s="13"/>
      <c r="OOB53" s="13"/>
      <c r="OOC53" s="13"/>
      <c r="OOD53" s="13"/>
      <c r="OOE53" s="13"/>
      <c r="OOF53" s="13"/>
      <c r="OOG53" s="13"/>
      <c r="OOH53" s="13"/>
      <c r="OOI53" s="13"/>
      <c r="OOJ53" s="13"/>
      <c r="OOK53" s="13"/>
      <c r="OOL53" s="13"/>
      <c r="OOM53" s="13"/>
      <c r="OON53" s="13"/>
      <c r="OOO53" s="13"/>
      <c r="OOP53" s="13"/>
      <c r="OOQ53" s="13"/>
      <c r="OOR53" s="13"/>
      <c r="OOS53" s="13"/>
      <c r="OOT53" s="13"/>
      <c r="OOU53" s="13"/>
      <c r="OOV53" s="13"/>
      <c r="OOW53" s="13"/>
      <c r="OOX53" s="13"/>
      <c r="OOY53" s="13"/>
      <c r="OOZ53" s="13"/>
      <c r="OPA53" s="13"/>
      <c r="OPB53" s="13"/>
      <c r="OPC53" s="13"/>
      <c r="OPD53" s="13"/>
      <c r="OPE53" s="13"/>
      <c r="OPF53" s="13"/>
      <c r="OPG53" s="13"/>
      <c r="OPH53" s="13"/>
      <c r="OPI53" s="13"/>
      <c r="OPJ53" s="13"/>
      <c r="OPK53" s="13"/>
      <c r="OPL53" s="13"/>
      <c r="OPM53" s="13"/>
      <c r="OPN53" s="13"/>
      <c r="OPO53" s="13"/>
      <c r="OPP53" s="13"/>
      <c r="OPQ53" s="13"/>
      <c r="OPR53" s="13"/>
      <c r="OPS53" s="13"/>
      <c r="OPT53" s="13"/>
      <c r="OPU53" s="13"/>
      <c r="OPV53" s="13"/>
      <c r="OPW53" s="13"/>
      <c r="OPX53" s="13"/>
      <c r="OPY53" s="13"/>
      <c r="OPZ53" s="13"/>
      <c r="OQA53" s="13"/>
      <c r="OQB53" s="13"/>
      <c r="OQC53" s="13"/>
      <c r="OQD53" s="13"/>
      <c r="OQE53" s="13"/>
      <c r="OQF53" s="13"/>
      <c r="OQG53" s="13"/>
      <c r="OQH53" s="13"/>
      <c r="OQI53" s="13"/>
      <c r="OQJ53" s="13"/>
      <c r="OQK53" s="13"/>
      <c r="OQL53" s="13"/>
      <c r="OQM53" s="13"/>
      <c r="OQN53" s="13"/>
      <c r="OQO53" s="13"/>
      <c r="OQP53" s="13"/>
      <c r="OQQ53" s="13"/>
      <c r="OQR53" s="13"/>
      <c r="OQS53" s="13"/>
      <c r="OQT53" s="13"/>
      <c r="OQU53" s="13"/>
      <c r="OQV53" s="13"/>
      <c r="OQW53" s="13"/>
      <c r="OQX53" s="13"/>
      <c r="OQY53" s="13"/>
      <c r="OQZ53" s="13"/>
      <c r="ORA53" s="13"/>
      <c r="ORB53" s="13"/>
      <c r="ORC53" s="13"/>
      <c r="ORD53" s="13"/>
      <c r="ORE53" s="13"/>
      <c r="ORF53" s="13"/>
      <c r="ORG53" s="13"/>
      <c r="ORH53" s="13"/>
      <c r="ORI53" s="13"/>
      <c r="ORJ53" s="13"/>
      <c r="ORK53" s="13"/>
      <c r="ORL53" s="13"/>
      <c r="ORM53" s="13"/>
      <c r="ORN53" s="13"/>
      <c r="ORO53" s="13"/>
      <c r="ORP53" s="13"/>
      <c r="ORQ53" s="13"/>
      <c r="ORR53" s="13"/>
      <c r="ORS53" s="13"/>
      <c r="ORT53" s="13"/>
      <c r="ORU53" s="13"/>
      <c r="ORV53" s="13"/>
      <c r="ORW53" s="13"/>
      <c r="ORX53" s="13"/>
      <c r="ORY53" s="13"/>
      <c r="ORZ53" s="13"/>
      <c r="OSA53" s="13"/>
      <c r="OSB53" s="13"/>
      <c r="OSC53" s="13"/>
      <c r="OSD53" s="13"/>
      <c r="OSE53" s="13"/>
      <c r="OSF53" s="13"/>
      <c r="OSG53" s="13"/>
      <c r="OSH53" s="13"/>
      <c r="OSI53" s="13"/>
      <c r="OSJ53" s="13"/>
      <c r="OSK53" s="13"/>
      <c r="OSL53" s="13"/>
      <c r="OSM53" s="13"/>
      <c r="OSN53" s="13"/>
      <c r="OSO53" s="13"/>
      <c r="OSP53" s="13"/>
      <c r="OSQ53" s="13"/>
      <c r="OSR53" s="13"/>
      <c r="OSS53" s="13"/>
      <c r="OST53" s="13"/>
      <c r="OSU53" s="13"/>
      <c r="OSV53" s="13"/>
      <c r="OSW53" s="13"/>
      <c r="OSX53" s="13"/>
      <c r="OSY53" s="13"/>
      <c r="OSZ53" s="13"/>
      <c r="OTA53" s="13"/>
      <c r="OTB53" s="13"/>
      <c r="OTC53" s="13"/>
      <c r="OTD53" s="13"/>
      <c r="OTE53" s="13"/>
      <c r="OTF53" s="13"/>
      <c r="OTG53" s="13"/>
      <c r="OTH53" s="13"/>
      <c r="OTI53" s="13"/>
      <c r="OTJ53" s="13"/>
      <c r="OTK53" s="13"/>
      <c r="OTL53" s="13"/>
      <c r="OTM53" s="13"/>
      <c r="OTN53" s="13"/>
      <c r="OTO53" s="13"/>
      <c r="OTP53" s="13"/>
      <c r="OTQ53" s="13"/>
      <c r="OTR53" s="13"/>
      <c r="OTS53" s="13"/>
      <c r="OTT53" s="13"/>
      <c r="OTU53" s="13"/>
      <c r="OTV53" s="13"/>
      <c r="OTW53" s="13"/>
      <c r="OTX53" s="13"/>
      <c r="OTY53" s="13"/>
      <c r="OTZ53" s="13"/>
      <c r="OUA53" s="13"/>
      <c r="OUB53" s="13"/>
      <c r="OUC53" s="13"/>
      <c r="OUD53" s="13"/>
      <c r="OUE53" s="13"/>
      <c r="OUF53" s="13"/>
      <c r="OUG53" s="13"/>
      <c r="OUH53" s="13"/>
      <c r="OUI53" s="13"/>
      <c r="OUJ53" s="13"/>
      <c r="OUK53" s="13"/>
      <c r="OUL53" s="13"/>
      <c r="OUM53" s="13"/>
      <c r="OUN53" s="13"/>
      <c r="OUO53" s="13"/>
      <c r="OUP53" s="13"/>
      <c r="OUQ53" s="13"/>
      <c r="OUR53" s="13"/>
      <c r="OUS53" s="13"/>
      <c r="OUT53" s="13"/>
      <c r="OUU53" s="13"/>
      <c r="OUV53" s="13"/>
      <c r="OUW53" s="13"/>
      <c r="OUX53" s="13"/>
      <c r="OUY53" s="13"/>
      <c r="OUZ53" s="13"/>
      <c r="OVA53" s="13"/>
      <c r="OVB53" s="13"/>
      <c r="OVC53" s="13"/>
      <c r="OVD53" s="13"/>
      <c r="OVE53" s="13"/>
      <c r="OVF53" s="13"/>
      <c r="OVG53" s="13"/>
      <c r="OVH53" s="13"/>
      <c r="OVI53" s="13"/>
      <c r="OVJ53" s="13"/>
      <c r="OVK53" s="13"/>
      <c r="OVL53" s="13"/>
      <c r="OVM53" s="13"/>
      <c r="OVN53" s="13"/>
      <c r="OVO53" s="13"/>
      <c r="OVP53" s="13"/>
      <c r="OVQ53" s="13"/>
      <c r="OVR53" s="13"/>
      <c r="OVS53" s="13"/>
      <c r="OVT53" s="13"/>
      <c r="OVU53" s="13"/>
      <c r="OVV53" s="13"/>
      <c r="OVW53" s="13"/>
      <c r="OVX53" s="13"/>
      <c r="OVY53" s="13"/>
      <c r="OVZ53" s="13"/>
      <c r="OWA53" s="13"/>
      <c r="OWB53" s="13"/>
      <c r="OWC53" s="13"/>
      <c r="OWD53" s="13"/>
      <c r="OWE53" s="13"/>
      <c r="OWF53" s="13"/>
      <c r="OWG53" s="13"/>
      <c r="OWH53" s="13"/>
      <c r="OWI53" s="13"/>
      <c r="OWJ53" s="13"/>
      <c r="OWK53" s="13"/>
      <c r="OWL53" s="13"/>
      <c r="OWM53" s="13"/>
      <c r="OWN53" s="13"/>
      <c r="OWO53" s="13"/>
      <c r="OWP53" s="13"/>
      <c r="OWQ53" s="13"/>
      <c r="OWR53" s="13"/>
      <c r="OWS53" s="13"/>
      <c r="OWT53" s="13"/>
      <c r="OWU53" s="13"/>
      <c r="OWV53" s="13"/>
      <c r="OWW53" s="13"/>
      <c r="OWX53" s="13"/>
      <c r="OWY53" s="13"/>
      <c r="OWZ53" s="13"/>
      <c r="OXA53" s="13"/>
      <c r="OXB53" s="13"/>
      <c r="OXC53" s="13"/>
      <c r="OXD53" s="13"/>
      <c r="OXE53" s="13"/>
      <c r="OXF53" s="13"/>
      <c r="OXG53" s="13"/>
      <c r="OXH53" s="13"/>
      <c r="OXI53" s="13"/>
      <c r="OXJ53" s="13"/>
      <c r="OXK53" s="13"/>
      <c r="OXL53" s="13"/>
      <c r="OXM53" s="13"/>
      <c r="OXN53" s="13"/>
      <c r="OXO53" s="13"/>
      <c r="OXP53" s="13"/>
      <c r="OXQ53" s="13"/>
      <c r="OXR53" s="13"/>
      <c r="OXS53" s="13"/>
      <c r="OXT53" s="13"/>
      <c r="OXU53" s="13"/>
      <c r="OXV53" s="13"/>
      <c r="OXW53" s="13"/>
      <c r="OXX53" s="13"/>
      <c r="OXY53" s="13"/>
      <c r="OXZ53" s="13"/>
      <c r="OYA53" s="13"/>
      <c r="OYB53" s="13"/>
      <c r="OYC53" s="13"/>
      <c r="OYD53" s="13"/>
      <c r="OYE53" s="13"/>
      <c r="OYF53" s="13"/>
      <c r="OYG53" s="13"/>
      <c r="OYH53" s="13"/>
      <c r="OYI53" s="13"/>
      <c r="OYJ53" s="13"/>
      <c r="OYK53" s="13"/>
      <c r="OYL53" s="13"/>
      <c r="OYM53" s="13"/>
      <c r="OYN53" s="13"/>
      <c r="OYO53" s="13"/>
      <c r="OYP53" s="13"/>
      <c r="OYQ53" s="13"/>
      <c r="OYR53" s="13"/>
      <c r="OYS53" s="13"/>
      <c r="OYT53" s="13"/>
      <c r="OYU53" s="13"/>
      <c r="OYV53" s="13"/>
      <c r="OYW53" s="13"/>
      <c r="OYX53" s="13"/>
      <c r="OYY53" s="13"/>
      <c r="OYZ53" s="13"/>
      <c r="OZA53" s="13"/>
      <c r="OZB53" s="13"/>
      <c r="OZC53" s="13"/>
      <c r="OZD53" s="13"/>
      <c r="OZE53" s="13"/>
      <c r="OZF53" s="13"/>
      <c r="OZG53" s="13"/>
      <c r="OZH53" s="13"/>
      <c r="OZI53" s="13"/>
      <c r="OZJ53" s="13"/>
      <c r="OZK53" s="13"/>
      <c r="OZL53" s="13"/>
      <c r="OZM53" s="13"/>
      <c r="OZN53" s="13"/>
      <c r="OZO53" s="13"/>
      <c r="OZP53" s="13"/>
      <c r="OZQ53" s="13"/>
      <c r="OZR53" s="13"/>
      <c r="OZS53" s="13"/>
      <c r="OZT53" s="13"/>
      <c r="OZU53" s="13"/>
      <c r="OZV53" s="13"/>
      <c r="OZW53" s="13"/>
      <c r="OZX53" s="13"/>
      <c r="OZY53" s="13"/>
      <c r="OZZ53" s="13"/>
      <c r="PAA53" s="13"/>
      <c r="PAB53" s="13"/>
      <c r="PAC53" s="13"/>
      <c r="PAD53" s="13"/>
      <c r="PAE53" s="13"/>
      <c r="PAF53" s="13"/>
      <c r="PAG53" s="13"/>
      <c r="PAH53" s="13"/>
      <c r="PAI53" s="13"/>
      <c r="PAJ53" s="13"/>
      <c r="PAK53" s="13"/>
      <c r="PAL53" s="13"/>
      <c r="PAM53" s="13"/>
      <c r="PAN53" s="13"/>
      <c r="PAO53" s="13"/>
      <c r="PAP53" s="13"/>
      <c r="PAQ53" s="13"/>
      <c r="PAR53" s="13"/>
      <c r="PAS53" s="13"/>
      <c r="PAT53" s="13"/>
      <c r="PAU53" s="13"/>
      <c r="PAV53" s="13"/>
      <c r="PAW53" s="13"/>
      <c r="PAX53" s="13"/>
      <c r="PAY53" s="13"/>
      <c r="PAZ53" s="13"/>
      <c r="PBA53" s="13"/>
      <c r="PBB53" s="13"/>
      <c r="PBC53" s="13"/>
      <c r="PBD53" s="13"/>
      <c r="PBE53" s="13"/>
      <c r="PBF53" s="13"/>
      <c r="PBG53" s="13"/>
      <c r="PBH53" s="13"/>
      <c r="PBI53" s="13"/>
      <c r="PBJ53" s="13"/>
      <c r="PBK53" s="13"/>
      <c r="PBL53" s="13"/>
      <c r="PBM53" s="13"/>
      <c r="PBN53" s="13"/>
      <c r="PBO53" s="13"/>
      <c r="PBP53" s="13"/>
      <c r="PBQ53" s="13"/>
      <c r="PBR53" s="13"/>
      <c r="PBS53" s="13"/>
      <c r="PBT53" s="13"/>
      <c r="PBU53" s="13"/>
      <c r="PBV53" s="13"/>
      <c r="PBW53" s="13"/>
      <c r="PBX53" s="13"/>
      <c r="PBY53" s="13"/>
      <c r="PBZ53" s="13"/>
      <c r="PCA53" s="13"/>
      <c r="PCB53" s="13"/>
      <c r="PCC53" s="13"/>
      <c r="PCD53" s="13"/>
      <c r="PCE53" s="13"/>
      <c r="PCF53" s="13"/>
      <c r="PCG53" s="13"/>
      <c r="PCH53" s="13"/>
      <c r="PCI53" s="13"/>
      <c r="PCJ53" s="13"/>
      <c r="PCK53" s="13"/>
      <c r="PCL53" s="13"/>
      <c r="PCM53" s="13"/>
      <c r="PCN53" s="13"/>
      <c r="PCO53" s="13"/>
      <c r="PCP53" s="13"/>
      <c r="PCQ53" s="13"/>
      <c r="PCR53" s="13"/>
      <c r="PCS53" s="13"/>
      <c r="PCT53" s="13"/>
      <c r="PCU53" s="13"/>
      <c r="PCV53" s="13"/>
      <c r="PCW53" s="13"/>
      <c r="PCX53" s="13"/>
      <c r="PCY53" s="13"/>
      <c r="PCZ53" s="13"/>
      <c r="PDA53" s="13"/>
      <c r="PDB53" s="13"/>
      <c r="PDC53" s="13"/>
      <c r="PDD53" s="13"/>
      <c r="PDE53" s="13"/>
      <c r="PDF53" s="13"/>
      <c r="PDG53" s="13"/>
      <c r="PDH53" s="13"/>
      <c r="PDI53" s="13"/>
      <c r="PDJ53" s="13"/>
      <c r="PDK53" s="13"/>
      <c r="PDL53" s="13"/>
      <c r="PDM53" s="13"/>
      <c r="PDN53" s="13"/>
      <c r="PDO53" s="13"/>
      <c r="PDP53" s="13"/>
      <c r="PDQ53" s="13"/>
      <c r="PDR53" s="13"/>
      <c r="PDS53" s="13"/>
      <c r="PDT53" s="13"/>
      <c r="PDU53" s="13"/>
      <c r="PDV53" s="13"/>
      <c r="PDW53" s="13"/>
      <c r="PDX53" s="13"/>
      <c r="PDY53" s="13"/>
      <c r="PDZ53" s="13"/>
      <c r="PEA53" s="13"/>
      <c r="PEB53" s="13"/>
      <c r="PEC53" s="13"/>
      <c r="PED53" s="13"/>
      <c r="PEE53" s="13"/>
      <c r="PEF53" s="13"/>
      <c r="PEG53" s="13"/>
      <c r="PEH53" s="13"/>
      <c r="PEI53" s="13"/>
      <c r="PEJ53" s="13"/>
      <c r="PEK53" s="13"/>
      <c r="PEL53" s="13"/>
      <c r="PEM53" s="13"/>
      <c r="PEN53" s="13"/>
      <c r="PEO53" s="13"/>
      <c r="PEP53" s="13"/>
      <c r="PEQ53" s="13"/>
      <c r="PER53" s="13"/>
      <c r="PES53" s="13"/>
      <c r="PET53" s="13"/>
      <c r="PEU53" s="13"/>
      <c r="PEV53" s="13"/>
      <c r="PEW53" s="13"/>
      <c r="PEX53" s="13"/>
      <c r="PEY53" s="13"/>
      <c r="PEZ53" s="13"/>
      <c r="PFA53" s="13"/>
      <c r="PFB53" s="13"/>
      <c r="PFC53" s="13"/>
      <c r="PFD53" s="13"/>
      <c r="PFE53" s="13"/>
      <c r="PFF53" s="13"/>
      <c r="PFG53" s="13"/>
      <c r="PFH53" s="13"/>
      <c r="PFI53" s="13"/>
      <c r="PFJ53" s="13"/>
      <c r="PFK53" s="13"/>
      <c r="PFL53" s="13"/>
      <c r="PFM53" s="13"/>
      <c r="PFN53" s="13"/>
      <c r="PFO53" s="13"/>
      <c r="PFP53" s="13"/>
      <c r="PFQ53" s="13"/>
      <c r="PFR53" s="13"/>
      <c r="PFS53" s="13"/>
      <c r="PFT53" s="13"/>
      <c r="PFU53" s="13"/>
      <c r="PFV53" s="13"/>
      <c r="PFW53" s="13"/>
      <c r="PFX53" s="13"/>
      <c r="PFY53" s="13"/>
      <c r="PFZ53" s="13"/>
      <c r="PGA53" s="13"/>
      <c r="PGB53" s="13"/>
      <c r="PGC53" s="13"/>
      <c r="PGD53" s="13"/>
      <c r="PGE53" s="13"/>
      <c r="PGF53" s="13"/>
      <c r="PGG53" s="13"/>
      <c r="PGH53" s="13"/>
      <c r="PGI53" s="13"/>
      <c r="PGJ53" s="13"/>
      <c r="PGK53" s="13"/>
      <c r="PGL53" s="13"/>
      <c r="PGM53" s="13"/>
      <c r="PGN53" s="13"/>
      <c r="PGO53" s="13"/>
      <c r="PGP53" s="13"/>
      <c r="PGQ53" s="13"/>
      <c r="PGR53" s="13"/>
      <c r="PGS53" s="13"/>
      <c r="PGT53" s="13"/>
      <c r="PGU53" s="13"/>
      <c r="PGV53" s="13"/>
      <c r="PGW53" s="13"/>
      <c r="PGX53" s="13"/>
      <c r="PGY53" s="13"/>
      <c r="PGZ53" s="13"/>
      <c r="PHA53" s="13"/>
      <c r="PHB53" s="13"/>
      <c r="PHC53" s="13"/>
      <c r="PHD53" s="13"/>
      <c r="PHE53" s="13"/>
      <c r="PHF53" s="13"/>
      <c r="PHG53" s="13"/>
      <c r="PHH53" s="13"/>
      <c r="PHI53" s="13"/>
      <c r="PHJ53" s="13"/>
      <c r="PHK53" s="13"/>
      <c r="PHL53" s="13"/>
      <c r="PHM53" s="13"/>
      <c r="PHN53" s="13"/>
      <c r="PHO53" s="13"/>
      <c r="PHP53" s="13"/>
      <c r="PHQ53" s="13"/>
      <c r="PHR53" s="13"/>
      <c r="PHS53" s="13"/>
      <c r="PHT53" s="13"/>
      <c r="PHU53" s="13"/>
      <c r="PHV53" s="13"/>
      <c r="PHW53" s="13"/>
      <c r="PHX53" s="13"/>
      <c r="PHY53" s="13"/>
      <c r="PHZ53" s="13"/>
      <c r="PIA53" s="13"/>
      <c r="PIB53" s="13"/>
      <c r="PIC53" s="13"/>
      <c r="PID53" s="13"/>
      <c r="PIE53" s="13"/>
      <c r="PIF53" s="13"/>
      <c r="PIG53" s="13"/>
      <c r="PIH53" s="13"/>
      <c r="PII53" s="13"/>
      <c r="PIJ53" s="13"/>
      <c r="PIK53" s="13"/>
      <c r="PIL53" s="13"/>
      <c r="PIM53" s="13"/>
      <c r="PIN53" s="13"/>
      <c r="PIO53" s="13"/>
      <c r="PIP53" s="13"/>
      <c r="PIQ53" s="13"/>
      <c r="PIR53" s="13"/>
      <c r="PIS53" s="13"/>
      <c r="PIT53" s="13"/>
      <c r="PIU53" s="13"/>
      <c r="PIV53" s="13"/>
      <c r="PIW53" s="13"/>
      <c r="PIX53" s="13"/>
      <c r="PIY53" s="13"/>
      <c r="PIZ53" s="13"/>
      <c r="PJA53" s="13"/>
      <c r="PJB53" s="13"/>
      <c r="PJC53" s="13"/>
      <c r="PJD53" s="13"/>
      <c r="PJE53" s="13"/>
      <c r="PJF53" s="13"/>
      <c r="PJG53" s="13"/>
      <c r="PJH53" s="13"/>
      <c r="PJI53" s="13"/>
      <c r="PJJ53" s="13"/>
      <c r="PJK53" s="13"/>
      <c r="PJL53" s="13"/>
      <c r="PJM53" s="13"/>
      <c r="PJN53" s="13"/>
      <c r="PJO53" s="13"/>
      <c r="PJP53" s="13"/>
      <c r="PJQ53" s="13"/>
      <c r="PJR53" s="13"/>
      <c r="PJS53" s="13"/>
      <c r="PJT53" s="13"/>
      <c r="PJU53" s="13"/>
      <c r="PJV53" s="13"/>
      <c r="PJW53" s="13"/>
      <c r="PJX53" s="13"/>
      <c r="PJY53" s="13"/>
      <c r="PJZ53" s="13"/>
      <c r="PKA53" s="13"/>
      <c r="PKB53" s="13"/>
      <c r="PKC53" s="13"/>
      <c r="PKD53" s="13"/>
      <c r="PKE53" s="13"/>
      <c r="PKF53" s="13"/>
      <c r="PKG53" s="13"/>
      <c r="PKH53" s="13"/>
      <c r="PKI53" s="13"/>
      <c r="PKJ53" s="13"/>
      <c r="PKK53" s="13"/>
      <c r="PKL53" s="13"/>
      <c r="PKM53" s="13"/>
      <c r="PKN53" s="13"/>
      <c r="PKO53" s="13"/>
      <c r="PKP53" s="13"/>
      <c r="PKQ53" s="13"/>
      <c r="PKR53" s="13"/>
      <c r="PKS53" s="13"/>
      <c r="PKT53" s="13"/>
      <c r="PKU53" s="13"/>
      <c r="PKV53" s="13"/>
      <c r="PKW53" s="13"/>
      <c r="PKX53" s="13"/>
      <c r="PKY53" s="13"/>
      <c r="PKZ53" s="13"/>
      <c r="PLA53" s="13"/>
      <c r="PLB53" s="13"/>
      <c r="PLC53" s="13"/>
      <c r="PLD53" s="13"/>
      <c r="PLE53" s="13"/>
      <c r="PLF53" s="13"/>
      <c r="PLG53" s="13"/>
      <c r="PLH53" s="13"/>
      <c r="PLI53" s="13"/>
      <c r="PLJ53" s="13"/>
      <c r="PLK53" s="13"/>
      <c r="PLL53" s="13"/>
      <c r="PLM53" s="13"/>
      <c r="PLN53" s="13"/>
      <c r="PLO53" s="13"/>
      <c r="PLP53" s="13"/>
      <c r="PLQ53" s="13"/>
      <c r="PLR53" s="13"/>
      <c r="PLS53" s="13"/>
      <c r="PLT53" s="13"/>
      <c r="PLU53" s="13"/>
      <c r="PLV53" s="13"/>
      <c r="PLW53" s="13"/>
      <c r="PLX53" s="13"/>
      <c r="PLY53" s="13"/>
      <c r="PLZ53" s="13"/>
      <c r="PMA53" s="13"/>
      <c r="PMB53" s="13"/>
      <c r="PMC53" s="13"/>
      <c r="PMD53" s="13"/>
      <c r="PME53" s="13"/>
      <c r="PMF53" s="13"/>
      <c r="PMG53" s="13"/>
      <c r="PMH53" s="13"/>
      <c r="PMI53" s="13"/>
      <c r="PMJ53" s="13"/>
      <c r="PMK53" s="13"/>
      <c r="PML53" s="13"/>
      <c r="PMM53" s="13"/>
      <c r="PMN53" s="13"/>
      <c r="PMO53" s="13"/>
      <c r="PMP53" s="13"/>
      <c r="PMQ53" s="13"/>
      <c r="PMR53" s="13"/>
      <c r="PMS53" s="13"/>
      <c r="PMT53" s="13"/>
      <c r="PMU53" s="13"/>
      <c r="PMV53" s="13"/>
      <c r="PMW53" s="13"/>
      <c r="PMX53" s="13"/>
      <c r="PMY53" s="13"/>
      <c r="PMZ53" s="13"/>
      <c r="PNA53" s="13"/>
      <c r="PNB53" s="13"/>
      <c r="PNC53" s="13"/>
      <c r="PND53" s="13"/>
      <c r="PNE53" s="13"/>
      <c r="PNF53" s="13"/>
      <c r="PNG53" s="13"/>
      <c r="PNH53" s="13"/>
      <c r="PNI53" s="13"/>
      <c r="PNJ53" s="13"/>
      <c r="PNK53" s="13"/>
      <c r="PNL53" s="13"/>
      <c r="PNM53" s="13"/>
      <c r="PNN53" s="13"/>
      <c r="PNO53" s="13"/>
      <c r="PNP53" s="13"/>
      <c r="PNQ53" s="13"/>
      <c r="PNR53" s="13"/>
      <c r="PNS53" s="13"/>
      <c r="PNT53" s="13"/>
      <c r="PNU53" s="13"/>
      <c r="PNV53" s="13"/>
      <c r="PNW53" s="13"/>
      <c r="PNX53" s="13"/>
      <c r="PNY53" s="13"/>
      <c r="PNZ53" s="13"/>
      <c r="POA53" s="13"/>
      <c r="POB53" s="13"/>
      <c r="POC53" s="13"/>
      <c r="POD53" s="13"/>
      <c r="POE53" s="13"/>
      <c r="POF53" s="13"/>
      <c r="POG53" s="13"/>
      <c r="POH53" s="13"/>
      <c r="POI53" s="13"/>
      <c r="POJ53" s="13"/>
      <c r="POK53" s="13"/>
      <c r="POL53" s="13"/>
      <c r="POM53" s="13"/>
      <c r="PON53" s="13"/>
      <c r="POO53" s="13"/>
      <c r="POP53" s="13"/>
      <c r="POQ53" s="13"/>
      <c r="POR53" s="13"/>
      <c r="POS53" s="13"/>
      <c r="POT53" s="13"/>
      <c r="POU53" s="13"/>
      <c r="POV53" s="13"/>
      <c r="POW53" s="13"/>
      <c r="POX53" s="13"/>
      <c r="POY53" s="13"/>
      <c r="POZ53" s="13"/>
      <c r="PPA53" s="13"/>
      <c r="PPB53" s="13"/>
      <c r="PPC53" s="13"/>
      <c r="PPD53" s="13"/>
      <c r="PPE53" s="13"/>
      <c r="PPF53" s="13"/>
      <c r="PPG53" s="13"/>
      <c r="PPH53" s="13"/>
      <c r="PPI53" s="13"/>
      <c r="PPJ53" s="13"/>
      <c r="PPK53" s="13"/>
      <c r="PPL53" s="13"/>
      <c r="PPM53" s="13"/>
      <c r="PPN53" s="13"/>
      <c r="PPO53" s="13"/>
      <c r="PPP53" s="13"/>
      <c r="PPQ53" s="13"/>
      <c r="PPR53" s="13"/>
      <c r="PPS53" s="13"/>
      <c r="PPT53" s="13"/>
      <c r="PPU53" s="13"/>
      <c r="PPV53" s="13"/>
      <c r="PPW53" s="13"/>
      <c r="PPX53" s="13"/>
      <c r="PPY53" s="13"/>
      <c r="PPZ53" s="13"/>
      <c r="PQA53" s="13"/>
      <c r="PQB53" s="13"/>
      <c r="PQC53" s="13"/>
      <c r="PQD53" s="13"/>
      <c r="PQE53" s="13"/>
      <c r="PQF53" s="13"/>
      <c r="PQG53" s="13"/>
      <c r="PQH53" s="13"/>
      <c r="PQI53" s="13"/>
      <c r="PQJ53" s="13"/>
      <c r="PQK53" s="13"/>
      <c r="PQL53" s="13"/>
      <c r="PQM53" s="13"/>
      <c r="PQN53" s="13"/>
      <c r="PQO53" s="13"/>
      <c r="PQP53" s="13"/>
      <c r="PQQ53" s="13"/>
      <c r="PQR53" s="13"/>
      <c r="PQS53" s="13"/>
      <c r="PQT53" s="13"/>
      <c r="PQU53" s="13"/>
      <c r="PQV53" s="13"/>
      <c r="PQW53" s="13"/>
      <c r="PQX53" s="13"/>
      <c r="PQY53" s="13"/>
      <c r="PQZ53" s="13"/>
      <c r="PRA53" s="13"/>
      <c r="PRB53" s="13"/>
      <c r="PRC53" s="13"/>
      <c r="PRD53" s="13"/>
      <c r="PRE53" s="13"/>
      <c r="PRF53" s="13"/>
      <c r="PRG53" s="13"/>
      <c r="PRH53" s="13"/>
      <c r="PRI53" s="13"/>
      <c r="PRJ53" s="13"/>
      <c r="PRK53" s="13"/>
      <c r="PRL53" s="13"/>
      <c r="PRM53" s="13"/>
      <c r="PRN53" s="13"/>
      <c r="PRO53" s="13"/>
      <c r="PRP53" s="13"/>
      <c r="PRQ53" s="13"/>
      <c r="PRR53" s="13"/>
      <c r="PRS53" s="13"/>
      <c r="PRT53" s="13"/>
      <c r="PRU53" s="13"/>
      <c r="PRV53" s="13"/>
      <c r="PRW53" s="13"/>
      <c r="PRX53" s="13"/>
      <c r="PRY53" s="13"/>
      <c r="PRZ53" s="13"/>
      <c r="PSA53" s="13"/>
      <c r="PSB53" s="13"/>
      <c r="PSC53" s="13"/>
      <c r="PSD53" s="13"/>
      <c r="PSE53" s="13"/>
      <c r="PSF53" s="13"/>
      <c r="PSG53" s="13"/>
      <c r="PSH53" s="13"/>
      <c r="PSI53" s="13"/>
      <c r="PSJ53" s="13"/>
      <c r="PSK53" s="13"/>
      <c r="PSL53" s="13"/>
      <c r="PSM53" s="13"/>
      <c r="PSN53" s="13"/>
      <c r="PSO53" s="13"/>
      <c r="PSP53" s="13"/>
      <c r="PSQ53" s="13"/>
      <c r="PSR53" s="13"/>
      <c r="PSS53" s="13"/>
      <c r="PST53" s="13"/>
      <c r="PSU53" s="13"/>
      <c r="PSV53" s="13"/>
      <c r="PSW53" s="13"/>
      <c r="PSX53" s="13"/>
      <c r="PSY53" s="13"/>
      <c r="PSZ53" s="13"/>
      <c r="PTA53" s="13"/>
      <c r="PTB53" s="13"/>
      <c r="PTC53" s="13"/>
      <c r="PTD53" s="13"/>
      <c r="PTE53" s="13"/>
      <c r="PTF53" s="13"/>
      <c r="PTG53" s="13"/>
      <c r="PTH53" s="13"/>
      <c r="PTI53" s="13"/>
      <c r="PTJ53" s="13"/>
      <c r="PTK53" s="13"/>
      <c r="PTL53" s="13"/>
      <c r="PTM53" s="13"/>
      <c r="PTN53" s="13"/>
      <c r="PTO53" s="13"/>
      <c r="PTP53" s="13"/>
      <c r="PTQ53" s="13"/>
      <c r="PTR53" s="13"/>
      <c r="PTS53" s="13"/>
      <c r="PTT53" s="13"/>
      <c r="PTU53" s="13"/>
      <c r="PTV53" s="13"/>
      <c r="PTW53" s="13"/>
      <c r="PTX53" s="13"/>
      <c r="PTY53" s="13"/>
      <c r="PTZ53" s="13"/>
      <c r="PUA53" s="13"/>
      <c r="PUB53" s="13"/>
      <c r="PUC53" s="13"/>
      <c r="PUD53" s="13"/>
      <c r="PUE53" s="13"/>
      <c r="PUF53" s="13"/>
      <c r="PUG53" s="13"/>
      <c r="PUH53" s="13"/>
      <c r="PUI53" s="13"/>
      <c r="PUJ53" s="13"/>
      <c r="PUK53" s="13"/>
      <c r="PUL53" s="13"/>
      <c r="PUM53" s="13"/>
      <c r="PUN53" s="13"/>
      <c r="PUO53" s="13"/>
      <c r="PUP53" s="13"/>
      <c r="PUQ53" s="13"/>
      <c r="PUR53" s="13"/>
      <c r="PUS53" s="13"/>
      <c r="PUT53" s="13"/>
      <c r="PUU53" s="13"/>
      <c r="PUV53" s="13"/>
      <c r="PUW53" s="13"/>
      <c r="PUX53" s="13"/>
      <c r="PUY53" s="13"/>
      <c r="PUZ53" s="13"/>
      <c r="PVA53" s="13"/>
      <c r="PVB53" s="13"/>
      <c r="PVC53" s="13"/>
      <c r="PVD53" s="13"/>
      <c r="PVE53" s="13"/>
      <c r="PVF53" s="13"/>
      <c r="PVG53" s="13"/>
      <c r="PVH53" s="13"/>
      <c r="PVI53" s="13"/>
      <c r="PVJ53" s="13"/>
      <c r="PVK53" s="13"/>
      <c r="PVL53" s="13"/>
      <c r="PVM53" s="13"/>
      <c r="PVN53" s="13"/>
      <c r="PVO53" s="13"/>
      <c r="PVP53" s="13"/>
      <c r="PVQ53" s="13"/>
      <c r="PVR53" s="13"/>
      <c r="PVS53" s="13"/>
      <c r="PVT53" s="13"/>
      <c r="PVU53" s="13"/>
      <c r="PVV53" s="13"/>
      <c r="PVW53" s="13"/>
      <c r="PVX53" s="13"/>
      <c r="PVY53" s="13"/>
      <c r="PVZ53" s="13"/>
      <c r="PWA53" s="13"/>
      <c r="PWB53" s="13"/>
      <c r="PWC53" s="13"/>
      <c r="PWD53" s="13"/>
      <c r="PWE53" s="13"/>
      <c r="PWF53" s="13"/>
      <c r="PWG53" s="13"/>
      <c r="PWH53" s="13"/>
      <c r="PWI53" s="13"/>
      <c r="PWJ53" s="13"/>
      <c r="PWK53" s="13"/>
      <c r="PWL53" s="13"/>
      <c r="PWM53" s="13"/>
      <c r="PWN53" s="13"/>
      <c r="PWO53" s="13"/>
      <c r="PWP53" s="13"/>
      <c r="PWQ53" s="13"/>
      <c r="PWR53" s="13"/>
      <c r="PWS53" s="13"/>
      <c r="PWT53" s="13"/>
      <c r="PWU53" s="13"/>
      <c r="PWV53" s="13"/>
      <c r="PWW53" s="13"/>
      <c r="PWX53" s="13"/>
      <c r="PWY53" s="13"/>
      <c r="PWZ53" s="13"/>
      <c r="PXA53" s="13"/>
      <c r="PXB53" s="13"/>
      <c r="PXC53" s="13"/>
      <c r="PXD53" s="13"/>
      <c r="PXE53" s="13"/>
      <c r="PXF53" s="13"/>
      <c r="PXG53" s="13"/>
      <c r="PXH53" s="13"/>
      <c r="PXI53" s="13"/>
      <c r="PXJ53" s="13"/>
      <c r="PXK53" s="13"/>
      <c r="PXL53" s="13"/>
      <c r="PXM53" s="13"/>
      <c r="PXN53" s="13"/>
      <c r="PXO53" s="13"/>
      <c r="PXP53" s="13"/>
      <c r="PXQ53" s="13"/>
      <c r="PXR53" s="13"/>
      <c r="PXS53" s="13"/>
      <c r="PXT53" s="13"/>
      <c r="PXU53" s="13"/>
      <c r="PXV53" s="13"/>
      <c r="PXW53" s="13"/>
      <c r="PXX53" s="13"/>
      <c r="PXY53" s="13"/>
      <c r="PXZ53" s="13"/>
      <c r="PYA53" s="13"/>
      <c r="PYB53" s="13"/>
      <c r="PYC53" s="13"/>
      <c r="PYD53" s="13"/>
      <c r="PYE53" s="13"/>
      <c r="PYF53" s="13"/>
      <c r="PYG53" s="13"/>
      <c r="PYH53" s="13"/>
      <c r="PYI53" s="13"/>
      <c r="PYJ53" s="13"/>
      <c r="PYK53" s="13"/>
      <c r="PYL53" s="13"/>
      <c r="PYM53" s="13"/>
      <c r="PYN53" s="13"/>
      <c r="PYO53" s="13"/>
      <c r="PYP53" s="13"/>
      <c r="PYQ53" s="13"/>
      <c r="PYR53" s="13"/>
      <c r="PYS53" s="13"/>
      <c r="PYT53" s="13"/>
      <c r="PYU53" s="13"/>
      <c r="PYV53" s="13"/>
      <c r="PYW53" s="13"/>
      <c r="PYX53" s="13"/>
      <c r="PYY53" s="13"/>
      <c r="PYZ53" s="13"/>
      <c r="PZA53" s="13"/>
      <c r="PZB53" s="13"/>
      <c r="PZC53" s="13"/>
      <c r="PZD53" s="13"/>
      <c r="PZE53" s="13"/>
      <c r="PZF53" s="13"/>
      <c r="PZG53" s="13"/>
      <c r="PZH53" s="13"/>
      <c r="PZI53" s="13"/>
      <c r="PZJ53" s="13"/>
      <c r="PZK53" s="13"/>
      <c r="PZL53" s="13"/>
      <c r="PZM53" s="13"/>
      <c r="PZN53" s="13"/>
      <c r="PZO53" s="13"/>
      <c r="PZP53" s="13"/>
      <c r="PZQ53" s="13"/>
      <c r="PZR53" s="13"/>
      <c r="PZS53" s="13"/>
      <c r="PZT53" s="13"/>
      <c r="PZU53" s="13"/>
      <c r="PZV53" s="13"/>
      <c r="PZW53" s="13"/>
      <c r="PZX53" s="13"/>
      <c r="PZY53" s="13"/>
      <c r="PZZ53" s="13"/>
      <c r="QAA53" s="13"/>
      <c r="QAB53" s="13"/>
      <c r="QAC53" s="13"/>
      <c r="QAD53" s="13"/>
      <c r="QAE53" s="13"/>
      <c r="QAF53" s="13"/>
      <c r="QAG53" s="13"/>
      <c r="QAH53" s="13"/>
      <c r="QAI53" s="13"/>
      <c r="QAJ53" s="13"/>
      <c r="QAK53" s="13"/>
      <c r="QAL53" s="13"/>
      <c r="QAM53" s="13"/>
      <c r="QAN53" s="13"/>
      <c r="QAO53" s="13"/>
      <c r="QAP53" s="13"/>
      <c r="QAQ53" s="13"/>
      <c r="QAR53" s="13"/>
      <c r="QAS53" s="13"/>
      <c r="QAT53" s="13"/>
      <c r="QAU53" s="13"/>
      <c r="QAV53" s="13"/>
      <c r="QAW53" s="13"/>
      <c r="QAX53" s="13"/>
      <c r="QAY53" s="13"/>
      <c r="QAZ53" s="13"/>
      <c r="QBA53" s="13"/>
      <c r="QBB53" s="13"/>
      <c r="QBC53" s="13"/>
      <c r="QBD53" s="13"/>
      <c r="QBE53" s="13"/>
      <c r="QBF53" s="13"/>
      <c r="QBG53" s="13"/>
      <c r="QBH53" s="13"/>
      <c r="QBI53" s="13"/>
      <c r="QBJ53" s="13"/>
      <c r="QBK53" s="13"/>
      <c r="QBL53" s="13"/>
      <c r="QBM53" s="13"/>
      <c r="QBN53" s="13"/>
      <c r="QBO53" s="13"/>
      <c r="QBP53" s="13"/>
      <c r="QBQ53" s="13"/>
      <c r="QBR53" s="13"/>
      <c r="QBS53" s="13"/>
      <c r="QBT53" s="13"/>
      <c r="QBU53" s="13"/>
      <c r="QBV53" s="13"/>
      <c r="QBW53" s="13"/>
      <c r="QBX53" s="13"/>
      <c r="QBY53" s="13"/>
      <c r="QBZ53" s="13"/>
      <c r="QCA53" s="13"/>
      <c r="QCB53" s="13"/>
      <c r="QCC53" s="13"/>
      <c r="QCD53" s="13"/>
      <c r="QCE53" s="13"/>
      <c r="QCF53" s="13"/>
      <c r="QCG53" s="13"/>
      <c r="QCH53" s="13"/>
      <c r="QCI53" s="13"/>
      <c r="QCJ53" s="13"/>
      <c r="QCK53" s="13"/>
      <c r="QCL53" s="13"/>
      <c r="QCM53" s="13"/>
      <c r="QCN53" s="13"/>
      <c r="QCO53" s="13"/>
      <c r="QCP53" s="13"/>
      <c r="QCQ53" s="13"/>
      <c r="QCR53" s="13"/>
      <c r="QCS53" s="13"/>
      <c r="QCT53" s="13"/>
      <c r="QCU53" s="13"/>
      <c r="QCV53" s="13"/>
      <c r="QCW53" s="13"/>
      <c r="QCX53" s="13"/>
      <c r="QCY53" s="13"/>
      <c r="QCZ53" s="13"/>
      <c r="QDA53" s="13"/>
      <c r="QDB53" s="13"/>
      <c r="QDC53" s="13"/>
      <c r="QDD53" s="13"/>
      <c r="QDE53" s="13"/>
      <c r="QDF53" s="13"/>
      <c r="QDG53" s="13"/>
      <c r="QDH53" s="13"/>
      <c r="QDI53" s="13"/>
      <c r="QDJ53" s="13"/>
      <c r="QDK53" s="13"/>
      <c r="QDL53" s="13"/>
      <c r="QDM53" s="13"/>
      <c r="QDN53" s="13"/>
      <c r="QDO53" s="13"/>
      <c r="QDP53" s="13"/>
      <c r="QDQ53" s="13"/>
      <c r="QDR53" s="13"/>
      <c r="QDS53" s="13"/>
      <c r="QDT53" s="13"/>
      <c r="QDU53" s="13"/>
      <c r="QDV53" s="13"/>
      <c r="QDW53" s="13"/>
      <c r="QDX53" s="13"/>
      <c r="QDY53" s="13"/>
      <c r="QDZ53" s="13"/>
      <c r="QEA53" s="13"/>
      <c r="QEB53" s="13"/>
      <c r="QEC53" s="13"/>
      <c r="QED53" s="13"/>
      <c r="QEE53" s="13"/>
      <c r="QEF53" s="13"/>
      <c r="QEG53" s="13"/>
      <c r="QEH53" s="13"/>
      <c r="QEI53" s="13"/>
      <c r="QEJ53" s="13"/>
      <c r="QEK53" s="13"/>
      <c r="QEL53" s="13"/>
      <c r="QEM53" s="13"/>
      <c r="QEN53" s="13"/>
      <c r="QEO53" s="13"/>
      <c r="QEP53" s="13"/>
      <c r="QEQ53" s="13"/>
      <c r="QER53" s="13"/>
      <c r="QES53" s="13"/>
      <c r="QET53" s="13"/>
      <c r="QEU53" s="13"/>
      <c r="QEV53" s="13"/>
      <c r="QEW53" s="13"/>
      <c r="QEX53" s="13"/>
      <c r="QEY53" s="13"/>
      <c r="QEZ53" s="13"/>
      <c r="QFA53" s="13"/>
      <c r="QFB53" s="13"/>
      <c r="QFC53" s="13"/>
      <c r="QFD53" s="13"/>
      <c r="QFE53" s="13"/>
      <c r="QFF53" s="13"/>
      <c r="QFG53" s="13"/>
      <c r="QFH53" s="13"/>
      <c r="QFI53" s="13"/>
      <c r="QFJ53" s="13"/>
      <c r="QFK53" s="13"/>
      <c r="QFL53" s="13"/>
      <c r="QFM53" s="13"/>
      <c r="QFN53" s="13"/>
      <c r="QFO53" s="13"/>
      <c r="QFP53" s="13"/>
      <c r="QFQ53" s="13"/>
      <c r="QFR53" s="13"/>
      <c r="QFS53" s="13"/>
      <c r="QFT53" s="13"/>
      <c r="QFU53" s="13"/>
      <c r="QFV53" s="13"/>
      <c r="QFW53" s="13"/>
      <c r="QFX53" s="13"/>
      <c r="QFY53" s="13"/>
      <c r="QFZ53" s="13"/>
      <c r="QGA53" s="13"/>
      <c r="QGB53" s="13"/>
      <c r="QGC53" s="13"/>
      <c r="QGD53" s="13"/>
      <c r="QGE53" s="13"/>
      <c r="QGF53" s="13"/>
      <c r="QGG53" s="13"/>
      <c r="QGH53" s="13"/>
      <c r="QGI53" s="13"/>
      <c r="QGJ53" s="13"/>
      <c r="QGK53" s="13"/>
      <c r="QGL53" s="13"/>
      <c r="QGM53" s="13"/>
      <c r="QGN53" s="13"/>
      <c r="QGO53" s="13"/>
      <c r="QGP53" s="13"/>
      <c r="QGQ53" s="13"/>
      <c r="QGR53" s="13"/>
      <c r="QGS53" s="13"/>
      <c r="QGT53" s="13"/>
      <c r="QGU53" s="13"/>
      <c r="QGV53" s="13"/>
      <c r="QGW53" s="13"/>
      <c r="QGX53" s="13"/>
      <c r="QGY53" s="13"/>
      <c r="QGZ53" s="13"/>
      <c r="QHA53" s="13"/>
      <c r="QHB53" s="13"/>
      <c r="QHC53" s="13"/>
      <c r="QHD53" s="13"/>
      <c r="QHE53" s="13"/>
      <c r="QHF53" s="13"/>
      <c r="QHG53" s="13"/>
      <c r="QHH53" s="13"/>
      <c r="QHI53" s="13"/>
      <c r="QHJ53" s="13"/>
      <c r="QHK53" s="13"/>
      <c r="QHL53" s="13"/>
      <c r="QHM53" s="13"/>
      <c r="QHN53" s="13"/>
      <c r="QHO53" s="13"/>
      <c r="QHP53" s="13"/>
      <c r="QHQ53" s="13"/>
      <c r="QHR53" s="13"/>
      <c r="QHS53" s="13"/>
      <c r="QHT53" s="13"/>
      <c r="QHU53" s="13"/>
      <c r="QHV53" s="13"/>
      <c r="QHW53" s="13"/>
      <c r="QHX53" s="13"/>
      <c r="QHY53" s="13"/>
      <c r="QHZ53" s="13"/>
      <c r="QIA53" s="13"/>
      <c r="QIB53" s="13"/>
      <c r="QIC53" s="13"/>
      <c r="QID53" s="13"/>
      <c r="QIE53" s="13"/>
      <c r="QIF53" s="13"/>
      <c r="QIG53" s="13"/>
      <c r="QIH53" s="13"/>
      <c r="QII53" s="13"/>
      <c r="QIJ53" s="13"/>
      <c r="QIK53" s="13"/>
      <c r="QIL53" s="13"/>
      <c r="QIM53" s="13"/>
      <c r="QIN53" s="13"/>
      <c r="QIO53" s="13"/>
      <c r="QIP53" s="13"/>
      <c r="QIQ53" s="13"/>
      <c r="QIR53" s="13"/>
      <c r="QIS53" s="13"/>
      <c r="QIT53" s="13"/>
      <c r="QIU53" s="13"/>
      <c r="QIV53" s="13"/>
      <c r="QIW53" s="13"/>
      <c r="QIX53" s="13"/>
      <c r="QIY53" s="13"/>
      <c r="QIZ53" s="13"/>
      <c r="QJA53" s="13"/>
      <c r="QJB53" s="13"/>
      <c r="QJC53" s="13"/>
      <c r="QJD53" s="13"/>
      <c r="QJE53" s="13"/>
      <c r="QJF53" s="13"/>
      <c r="QJG53" s="13"/>
      <c r="QJH53" s="13"/>
      <c r="QJI53" s="13"/>
      <c r="QJJ53" s="13"/>
      <c r="QJK53" s="13"/>
      <c r="QJL53" s="13"/>
      <c r="QJM53" s="13"/>
      <c r="QJN53" s="13"/>
      <c r="QJO53" s="13"/>
      <c r="QJP53" s="13"/>
      <c r="QJQ53" s="13"/>
      <c r="QJR53" s="13"/>
      <c r="QJS53" s="13"/>
      <c r="QJT53" s="13"/>
      <c r="QJU53" s="13"/>
      <c r="QJV53" s="13"/>
      <c r="QJW53" s="13"/>
      <c r="QJX53" s="13"/>
      <c r="QJY53" s="13"/>
      <c r="QJZ53" s="13"/>
      <c r="QKA53" s="13"/>
      <c r="QKB53" s="13"/>
      <c r="QKC53" s="13"/>
      <c r="QKD53" s="13"/>
      <c r="QKE53" s="13"/>
      <c r="QKF53" s="13"/>
      <c r="QKG53" s="13"/>
      <c r="QKH53" s="13"/>
      <c r="QKI53" s="13"/>
      <c r="QKJ53" s="13"/>
      <c r="QKK53" s="13"/>
      <c r="QKL53" s="13"/>
      <c r="QKM53" s="13"/>
      <c r="QKN53" s="13"/>
      <c r="QKO53" s="13"/>
      <c r="QKP53" s="13"/>
      <c r="QKQ53" s="13"/>
      <c r="QKR53" s="13"/>
      <c r="QKS53" s="13"/>
      <c r="QKT53" s="13"/>
      <c r="QKU53" s="13"/>
      <c r="QKV53" s="13"/>
      <c r="QKW53" s="13"/>
      <c r="QKX53" s="13"/>
      <c r="QKY53" s="13"/>
      <c r="QKZ53" s="13"/>
      <c r="QLA53" s="13"/>
      <c r="QLB53" s="13"/>
      <c r="QLC53" s="13"/>
      <c r="QLD53" s="13"/>
      <c r="QLE53" s="13"/>
      <c r="QLF53" s="13"/>
      <c r="QLG53" s="13"/>
      <c r="QLH53" s="13"/>
      <c r="QLI53" s="13"/>
      <c r="QLJ53" s="13"/>
      <c r="QLK53" s="13"/>
      <c r="QLL53" s="13"/>
      <c r="QLM53" s="13"/>
      <c r="QLN53" s="13"/>
      <c r="QLO53" s="13"/>
      <c r="QLP53" s="13"/>
      <c r="QLQ53" s="13"/>
      <c r="QLR53" s="13"/>
      <c r="QLS53" s="13"/>
      <c r="QLT53" s="13"/>
      <c r="QLU53" s="13"/>
      <c r="QLV53" s="13"/>
      <c r="QLW53" s="13"/>
      <c r="QLX53" s="13"/>
      <c r="QLY53" s="13"/>
      <c r="QLZ53" s="13"/>
      <c r="QMA53" s="13"/>
      <c r="QMB53" s="13"/>
      <c r="QMC53" s="13"/>
      <c r="QMD53" s="13"/>
      <c r="QME53" s="13"/>
      <c r="QMF53" s="13"/>
      <c r="QMG53" s="13"/>
      <c r="QMH53" s="13"/>
      <c r="QMI53" s="13"/>
      <c r="QMJ53" s="13"/>
      <c r="QMK53" s="13"/>
      <c r="QML53" s="13"/>
      <c r="QMM53" s="13"/>
      <c r="QMN53" s="13"/>
      <c r="QMO53" s="13"/>
      <c r="QMP53" s="13"/>
      <c r="QMQ53" s="13"/>
      <c r="QMR53" s="13"/>
      <c r="QMS53" s="13"/>
      <c r="QMT53" s="13"/>
      <c r="QMU53" s="13"/>
      <c r="QMV53" s="13"/>
      <c r="QMW53" s="13"/>
      <c r="QMX53" s="13"/>
      <c r="QMY53" s="13"/>
      <c r="QMZ53" s="13"/>
      <c r="QNA53" s="13"/>
      <c r="QNB53" s="13"/>
      <c r="QNC53" s="13"/>
      <c r="QND53" s="13"/>
      <c r="QNE53" s="13"/>
      <c r="QNF53" s="13"/>
      <c r="QNG53" s="13"/>
      <c r="QNH53" s="13"/>
      <c r="QNI53" s="13"/>
      <c r="QNJ53" s="13"/>
      <c r="QNK53" s="13"/>
      <c r="QNL53" s="13"/>
      <c r="QNM53" s="13"/>
      <c r="QNN53" s="13"/>
      <c r="QNO53" s="13"/>
      <c r="QNP53" s="13"/>
      <c r="QNQ53" s="13"/>
      <c r="QNR53" s="13"/>
      <c r="QNS53" s="13"/>
      <c r="QNT53" s="13"/>
      <c r="QNU53" s="13"/>
      <c r="QNV53" s="13"/>
      <c r="QNW53" s="13"/>
      <c r="QNX53" s="13"/>
      <c r="QNY53" s="13"/>
      <c r="QNZ53" s="13"/>
      <c r="QOA53" s="13"/>
      <c r="QOB53" s="13"/>
      <c r="QOC53" s="13"/>
      <c r="QOD53" s="13"/>
      <c r="QOE53" s="13"/>
      <c r="QOF53" s="13"/>
      <c r="QOG53" s="13"/>
      <c r="QOH53" s="13"/>
      <c r="QOI53" s="13"/>
      <c r="QOJ53" s="13"/>
      <c r="QOK53" s="13"/>
      <c r="QOL53" s="13"/>
      <c r="QOM53" s="13"/>
      <c r="QON53" s="13"/>
      <c r="QOO53" s="13"/>
      <c r="QOP53" s="13"/>
      <c r="QOQ53" s="13"/>
      <c r="QOR53" s="13"/>
      <c r="QOS53" s="13"/>
      <c r="QOT53" s="13"/>
      <c r="QOU53" s="13"/>
      <c r="QOV53" s="13"/>
      <c r="QOW53" s="13"/>
      <c r="QOX53" s="13"/>
      <c r="QOY53" s="13"/>
      <c r="QOZ53" s="13"/>
      <c r="QPA53" s="13"/>
      <c r="QPB53" s="13"/>
      <c r="QPC53" s="13"/>
      <c r="QPD53" s="13"/>
      <c r="QPE53" s="13"/>
      <c r="QPF53" s="13"/>
      <c r="QPG53" s="13"/>
      <c r="QPH53" s="13"/>
      <c r="QPI53" s="13"/>
      <c r="QPJ53" s="13"/>
      <c r="QPK53" s="13"/>
      <c r="QPL53" s="13"/>
      <c r="QPM53" s="13"/>
      <c r="QPN53" s="13"/>
      <c r="QPO53" s="13"/>
      <c r="QPP53" s="13"/>
      <c r="QPQ53" s="13"/>
      <c r="QPR53" s="13"/>
      <c r="QPS53" s="13"/>
      <c r="QPT53" s="13"/>
      <c r="QPU53" s="13"/>
      <c r="QPV53" s="13"/>
      <c r="QPW53" s="13"/>
      <c r="QPX53" s="13"/>
      <c r="QPY53" s="13"/>
      <c r="QPZ53" s="13"/>
      <c r="QQA53" s="13"/>
      <c r="QQB53" s="13"/>
      <c r="QQC53" s="13"/>
      <c r="QQD53" s="13"/>
      <c r="QQE53" s="13"/>
      <c r="QQF53" s="13"/>
      <c r="QQG53" s="13"/>
      <c r="QQH53" s="13"/>
      <c r="QQI53" s="13"/>
      <c r="QQJ53" s="13"/>
      <c r="QQK53" s="13"/>
      <c r="QQL53" s="13"/>
      <c r="QQM53" s="13"/>
      <c r="QQN53" s="13"/>
      <c r="QQO53" s="13"/>
      <c r="QQP53" s="13"/>
      <c r="QQQ53" s="13"/>
      <c r="QQR53" s="13"/>
      <c r="QQS53" s="13"/>
      <c r="QQT53" s="13"/>
      <c r="QQU53" s="13"/>
      <c r="QQV53" s="13"/>
      <c r="QQW53" s="13"/>
      <c r="QQX53" s="13"/>
      <c r="QQY53" s="13"/>
      <c r="QQZ53" s="13"/>
      <c r="QRA53" s="13"/>
      <c r="QRB53" s="13"/>
      <c r="QRC53" s="13"/>
      <c r="QRD53" s="13"/>
      <c r="QRE53" s="13"/>
      <c r="QRF53" s="13"/>
      <c r="QRG53" s="13"/>
      <c r="QRH53" s="13"/>
      <c r="QRI53" s="13"/>
      <c r="QRJ53" s="13"/>
      <c r="QRK53" s="13"/>
      <c r="QRL53" s="13"/>
      <c r="QRM53" s="13"/>
      <c r="QRN53" s="13"/>
      <c r="QRO53" s="13"/>
      <c r="QRP53" s="13"/>
      <c r="QRQ53" s="13"/>
      <c r="QRR53" s="13"/>
      <c r="QRS53" s="13"/>
      <c r="QRT53" s="13"/>
      <c r="QRU53" s="13"/>
      <c r="QRV53" s="13"/>
      <c r="QRW53" s="13"/>
      <c r="QRX53" s="13"/>
      <c r="QRY53" s="13"/>
      <c r="QRZ53" s="13"/>
      <c r="QSA53" s="13"/>
      <c r="QSB53" s="13"/>
      <c r="QSC53" s="13"/>
      <c r="QSD53" s="13"/>
      <c r="QSE53" s="13"/>
      <c r="QSF53" s="13"/>
      <c r="QSG53" s="13"/>
      <c r="QSH53" s="13"/>
      <c r="QSI53" s="13"/>
      <c r="QSJ53" s="13"/>
      <c r="QSK53" s="13"/>
      <c r="QSL53" s="13"/>
      <c r="QSM53" s="13"/>
      <c r="QSN53" s="13"/>
      <c r="QSO53" s="13"/>
      <c r="QSP53" s="13"/>
      <c r="QSQ53" s="13"/>
      <c r="QSR53" s="13"/>
      <c r="QSS53" s="13"/>
      <c r="QST53" s="13"/>
      <c r="QSU53" s="13"/>
      <c r="QSV53" s="13"/>
      <c r="QSW53" s="13"/>
      <c r="QSX53" s="13"/>
      <c r="QSY53" s="13"/>
      <c r="QSZ53" s="13"/>
      <c r="QTA53" s="13"/>
      <c r="QTB53" s="13"/>
      <c r="QTC53" s="13"/>
      <c r="QTD53" s="13"/>
      <c r="QTE53" s="13"/>
      <c r="QTF53" s="13"/>
      <c r="QTG53" s="13"/>
      <c r="QTH53" s="13"/>
      <c r="QTI53" s="13"/>
      <c r="QTJ53" s="13"/>
      <c r="QTK53" s="13"/>
      <c r="QTL53" s="13"/>
      <c r="QTM53" s="13"/>
      <c r="QTN53" s="13"/>
      <c r="QTO53" s="13"/>
      <c r="QTP53" s="13"/>
      <c r="QTQ53" s="13"/>
      <c r="QTR53" s="13"/>
      <c r="QTS53" s="13"/>
      <c r="QTT53" s="13"/>
      <c r="QTU53" s="13"/>
      <c r="QTV53" s="13"/>
      <c r="QTW53" s="13"/>
      <c r="QTX53" s="13"/>
      <c r="QTY53" s="13"/>
      <c r="QTZ53" s="13"/>
      <c r="QUA53" s="13"/>
      <c r="QUB53" s="13"/>
      <c r="QUC53" s="13"/>
      <c r="QUD53" s="13"/>
      <c r="QUE53" s="13"/>
      <c r="QUF53" s="13"/>
      <c r="QUG53" s="13"/>
      <c r="QUH53" s="13"/>
      <c r="QUI53" s="13"/>
      <c r="QUJ53" s="13"/>
      <c r="QUK53" s="13"/>
      <c r="QUL53" s="13"/>
      <c r="QUM53" s="13"/>
      <c r="QUN53" s="13"/>
      <c r="QUO53" s="13"/>
      <c r="QUP53" s="13"/>
      <c r="QUQ53" s="13"/>
      <c r="QUR53" s="13"/>
      <c r="QUS53" s="13"/>
      <c r="QUT53" s="13"/>
      <c r="QUU53" s="13"/>
      <c r="QUV53" s="13"/>
      <c r="QUW53" s="13"/>
      <c r="QUX53" s="13"/>
      <c r="QUY53" s="13"/>
      <c r="QUZ53" s="13"/>
      <c r="QVA53" s="13"/>
      <c r="QVB53" s="13"/>
      <c r="QVC53" s="13"/>
      <c r="QVD53" s="13"/>
      <c r="QVE53" s="13"/>
      <c r="QVF53" s="13"/>
      <c r="QVG53" s="13"/>
      <c r="QVH53" s="13"/>
      <c r="QVI53" s="13"/>
      <c r="QVJ53" s="13"/>
      <c r="QVK53" s="13"/>
      <c r="QVL53" s="13"/>
      <c r="QVM53" s="13"/>
      <c r="QVN53" s="13"/>
      <c r="QVO53" s="13"/>
      <c r="QVP53" s="13"/>
      <c r="QVQ53" s="13"/>
      <c r="QVR53" s="13"/>
      <c r="QVS53" s="13"/>
      <c r="QVT53" s="13"/>
      <c r="QVU53" s="13"/>
      <c r="QVV53" s="13"/>
      <c r="QVW53" s="13"/>
      <c r="QVX53" s="13"/>
      <c r="QVY53" s="13"/>
      <c r="QVZ53" s="13"/>
      <c r="QWA53" s="13"/>
      <c r="QWB53" s="13"/>
      <c r="QWC53" s="13"/>
      <c r="QWD53" s="13"/>
      <c r="QWE53" s="13"/>
      <c r="QWF53" s="13"/>
      <c r="QWG53" s="13"/>
      <c r="QWH53" s="13"/>
      <c r="QWI53" s="13"/>
      <c r="QWJ53" s="13"/>
      <c r="QWK53" s="13"/>
      <c r="QWL53" s="13"/>
      <c r="QWM53" s="13"/>
      <c r="QWN53" s="13"/>
      <c r="QWO53" s="13"/>
      <c r="QWP53" s="13"/>
      <c r="QWQ53" s="13"/>
      <c r="QWR53" s="13"/>
      <c r="QWS53" s="13"/>
      <c r="QWT53" s="13"/>
      <c r="QWU53" s="13"/>
      <c r="QWV53" s="13"/>
      <c r="QWW53" s="13"/>
      <c r="QWX53" s="13"/>
      <c r="QWY53" s="13"/>
      <c r="QWZ53" s="13"/>
      <c r="QXA53" s="13"/>
      <c r="QXB53" s="13"/>
      <c r="QXC53" s="13"/>
      <c r="QXD53" s="13"/>
      <c r="QXE53" s="13"/>
      <c r="QXF53" s="13"/>
      <c r="QXG53" s="13"/>
      <c r="QXH53" s="13"/>
      <c r="QXI53" s="13"/>
      <c r="QXJ53" s="13"/>
      <c r="QXK53" s="13"/>
      <c r="QXL53" s="13"/>
      <c r="QXM53" s="13"/>
      <c r="QXN53" s="13"/>
      <c r="QXO53" s="13"/>
      <c r="QXP53" s="13"/>
      <c r="QXQ53" s="13"/>
      <c r="QXR53" s="13"/>
      <c r="QXS53" s="13"/>
      <c r="QXT53" s="13"/>
      <c r="QXU53" s="13"/>
      <c r="QXV53" s="13"/>
      <c r="QXW53" s="13"/>
      <c r="QXX53" s="13"/>
      <c r="QXY53" s="13"/>
      <c r="QXZ53" s="13"/>
      <c r="QYA53" s="13"/>
      <c r="QYB53" s="13"/>
      <c r="QYC53" s="13"/>
      <c r="QYD53" s="13"/>
      <c r="QYE53" s="13"/>
      <c r="QYF53" s="13"/>
      <c r="QYG53" s="13"/>
      <c r="QYH53" s="13"/>
      <c r="QYI53" s="13"/>
      <c r="QYJ53" s="13"/>
      <c r="QYK53" s="13"/>
      <c r="QYL53" s="13"/>
      <c r="QYM53" s="13"/>
      <c r="QYN53" s="13"/>
      <c r="QYO53" s="13"/>
      <c r="QYP53" s="13"/>
      <c r="QYQ53" s="13"/>
      <c r="QYR53" s="13"/>
      <c r="QYS53" s="13"/>
      <c r="QYT53" s="13"/>
      <c r="QYU53" s="13"/>
      <c r="QYV53" s="13"/>
      <c r="QYW53" s="13"/>
      <c r="QYX53" s="13"/>
      <c r="QYY53" s="13"/>
      <c r="QYZ53" s="13"/>
      <c r="QZA53" s="13"/>
      <c r="QZB53" s="13"/>
      <c r="QZC53" s="13"/>
      <c r="QZD53" s="13"/>
      <c r="QZE53" s="13"/>
      <c r="QZF53" s="13"/>
      <c r="QZG53" s="13"/>
      <c r="QZH53" s="13"/>
      <c r="QZI53" s="13"/>
      <c r="QZJ53" s="13"/>
      <c r="QZK53" s="13"/>
      <c r="QZL53" s="13"/>
      <c r="QZM53" s="13"/>
      <c r="QZN53" s="13"/>
      <c r="QZO53" s="13"/>
      <c r="QZP53" s="13"/>
      <c r="QZQ53" s="13"/>
      <c r="QZR53" s="13"/>
      <c r="QZS53" s="13"/>
      <c r="QZT53" s="13"/>
      <c r="QZU53" s="13"/>
      <c r="QZV53" s="13"/>
      <c r="QZW53" s="13"/>
      <c r="QZX53" s="13"/>
      <c r="QZY53" s="13"/>
      <c r="QZZ53" s="13"/>
      <c r="RAA53" s="13"/>
      <c r="RAB53" s="13"/>
      <c r="RAC53" s="13"/>
      <c r="RAD53" s="13"/>
      <c r="RAE53" s="13"/>
      <c r="RAF53" s="13"/>
      <c r="RAG53" s="13"/>
      <c r="RAH53" s="13"/>
      <c r="RAI53" s="13"/>
      <c r="RAJ53" s="13"/>
      <c r="RAK53" s="13"/>
      <c r="RAL53" s="13"/>
      <c r="RAM53" s="13"/>
      <c r="RAN53" s="13"/>
      <c r="RAO53" s="13"/>
      <c r="RAP53" s="13"/>
      <c r="RAQ53" s="13"/>
      <c r="RAR53" s="13"/>
      <c r="RAS53" s="13"/>
      <c r="RAT53" s="13"/>
      <c r="RAU53" s="13"/>
      <c r="RAV53" s="13"/>
      <c r="RAW53" s="13"/>
      <c r="RAX53" s="13"/>
      <c r="RAY53" s="13"/>
      <c r="RAZ53" s="13"/>
      <c r="RBA53" s="13"/>
      <c r="RBB53" s="13"/>
      <c r="RBC53" s="13"/>
      <c r="RBD53" s="13"/>
      <c r="RBE53" s="13"/>
      <c r="RBF53" s="13"/>
      <c r="RBG53" s="13"/>
      <c r="RBH53" s="13"/>
      <c r="RBI53" s="13"/>
      <c r="RBJ53" s="13"/>
      <c r="RBK53" s="13"/>
      <c r="RBL53" s="13"/>
      <c r="RBM53" s="13"/>
      <c r="RBN53" s="13"/>
      <c r="RBO53" s="13"/>
      <c r="RBP53" s="13"/>
      <c r="RBQ53" s="13"/>
      <c r="RBR53" s="13"/>
      <c r="RBS53" s="13"/>
      <c r="RBT53" s="13"/>
      <c r="RBU53" s="13"/>
      <c r="RBV53" s="13"/>
      <c r="RBW53" s="13"/>
      <c r="RBX53" s="13"/>
      <c r="RBY53" s="13"/>
      <c r="RBZ53" s="13"/>
      <c r="RCA53" s="13"/>
      <c r="RCB53" s="13"/>
      <c r="RCC53" s="13"/>
      <c r="RCD53" s="13"/>
      <c r="RCE53" s="13"/>
      <c r="RCF53" s="13"/>
      <c r="RCG53" s="13"/>
      <c r="RCH53" s="13"/>
      <c r="RCI53" s="13"/>
      <c r="RCJ53" s="13"/>
      <c r="RCK53" s="13"/>
      <c r="RCL53" s="13"/>
      <c r="RCM53" s="13"/>
      <c r="RCN53" s="13"/>
      <c r="RCO53" s="13"/>
      <c r="RCP53" s="13"/>
      <c r="RCQ53" s="13"/>
      <c r="RCR53" s="13"/>
      <c r="RCS53" s="13"/>
      <c r="RCT53" s="13"/>
      <c r="RCU53" s="13"/>
      <c r="RCV53" s="13"/>
      <c r="RCW53" s="13"/>
      <c r="RCX53" s="13"/>
      <c r="RCY53" s="13"/>
      <c r="RCZ53" s="13"/>
      <c r="RDA53" s="13"/>
      <c r="RDB53" s="13"/>
      <c r="RDC53" s="13"/>
      <c r="RDD53" s="13"/>
      <c r="RDE53" s="13"/>
      <c r="RDF53" s="13"/>
      <c r="RDG53" s="13"/>
      <c r="RDH53" s="13"/>
      <c r="RDI53" s="13"/>
      <c r="RDJ53" s="13"/>
      <c r="RDK53" s="13"/>
      <c r="RDL53" s="13"/>
      <c r="RDM53" s="13"/>
      <c r="RDN53" s="13"/>
      <c r="RDO53" s="13"/>
      <c r="RDP53" s="13"/>
      <c r="RDQ53" s="13"/>
      <c r="RDR53" s="13"/>
      <c r="RDS53" s="13"/>
      <c r="RDT53" s="13"/>
      <c r="RDU53" s="13"/>
      <c r="RDV53" s="13"/>
      <c r="RDW53" s="13"/>
      <c r="RDX53" s="13"/>
      <c r="RDY53" s="13"/>
      <c r="RDZ53" s="13"/>
      <c r="REA53" s="13"/>
      <c r="REB53" s="13"/>
      <c r="REC53" s="13"/>
      <c r="RED53" s="13"/>
      <c r="REE53" s="13"/>
      <c r="REF53" s="13"/>
      <c r="REG53" s="13"/>
      <c r="REH53" s="13"/>
      <c r="REI53" s="13"/>
      <c r="REJ53" s="13"/>
      <c r="REK53" s="13"/>
      <c r="REL53" s="13"/>
      <c r="REM53" s="13"/>
      <c r="REN53" s="13"/>
      <c r="REO53" s="13"/>
      <c r="REP53" s="13"/>
      <c r="REQ53" s="13"/>
      <c r="RER53" s="13"/>
      <c r="RES53" s="13"/>
      <c r="RET53" s="13"/>
      <c r="REU53" s="13"/>
      <c r="REV53" s="13"/>
      <c r="REW53" s="13"/>
      <c r="REX53" s="13"/>
      <c r="REY53" s="13"/>
      <c r="REZ53" s="13"/>
      <c r="RFA53" s="13"/>
      <c r="RFB53" s="13"/>
      <c r="RFC53" s="13"/>
      <c r="RFD53" s="13"/>
      <c r="RFE53" s="13"/>
      <c r="RFF53" s="13"/>
      <c r="RFG53" s="13"/>
      <c r="RFH53" s="13"/>
      <c r="RFI53" s="13"/>
      <c r="RFJ53" s="13"/>
      <c r="RFK53" s="13"/>
      <c r="RFL53" s="13"/>
      <c r="RFM53" s="13"/>
      <c r="RFN53" s="13"/>
      <c r="RFO53" s="13"/>
      <c r="RFP53" s="13"/>
      <c r="RFQ53" s="13"/>
      <c r="RFR53" s="13"/>
      <c r="RFS53" s="13"/>
      <c r="RFT53" s="13"/>
      <c r="RFU53" s="13"/>
      <c r="RFV53" s="13"/>
      <c r="RFW53" s="13"/>
      <c r="RFX53" s="13"/>
      <c r="RFY53" s="13"/>
      <c r="RFZ53" s="13"/>
      <c r="RGA53" s="13"/>
      <c r="RGB53" s="13"/>
      <c r="RGC53" s="13"/>
      <c r="RGD53" s="13"/>
      <c r="RGE53" s="13"/>
      <c r="RGF53" s="13"/>
      <c r="RGG53" s="13"/>
      <c r="RGH53" s="13"/>
      <c r="RGI53" s="13"/>
      <c r="RGJ53" s="13"/>
      <c r="RGK53" s="13"/>
      <c r="RGL53" s="13"/>
      <c r="RGM53" s="13"/>
      <c r="RGN53" s="13"/>
      <c r="RGO53" s="13"/>
      <c r="RGP53" s="13"/>
      <c r="RGQ53" s="13"/>
      <c r="RGR53" s="13"/>
      <c r="RGS53" s="13"/>
      <c r="RGT53" s="13"/>
      <c r="RGU53" s="13"/>
      <c r="RGV53" s="13"/>
      <c r="RGW53" s="13"/>
      <c r="RGX53" s="13"/>
      <c r="RGY53" s="13"/>
      <c r="RGZ53" s="13"/>
      <c r="RHA53" s="13"/>
      <c r="RHB53" s="13"/>
      <c r="RHC53" s="13"/>
      <c r="RHD53" s="13"/>
      <c r="RHE53" s="13"/>
      <c r="RHF53" s="13"/>
      <c r="RHG53" s="13"/>
      <c r="RHH53" s="13"/>
      <c r="RHI53" s="13"/>
      <c r="RHJ53" s="13"/>
      <c r="RHK53" s="13"/>
      <c r="RHL53" s="13"/>
      <c r="RHM53" s="13"/>
      <c r="RHN53" s="13"/>
      <c r="RHO53" s="13"/>
      <c r="RHP53" s="13"/>
      <c r="RHQ53" s="13"/>
      <c r="RHR53" s="13"/>
      <c r="RHS53" s="13"/>
      <c r="RHT53" s="13"/>
      <c r="RHU53" s="13"/>
      <c r="RHV53" s="13"/>
      <c r="RHW53" s="13"/>
      <c r="RHX53" s="13"/>
      <c r="RHY53" s="13"/>
      <c r="RHZ53" s="13"/>
      <c r="RIA53" s="13"/>
      <c r="RIB53" s="13"/>
      <c r="RIC53" s="13"/>
      <c r="RID53" s="13"/>
      <c r="RIE53" s="13"/>
      <c r="RIF53" s="13"/>
      <c r="RIG53" s="13"/>
      <c r="RIH53" s="13"/>
      <c r="RII53" s="13"/>
      <c r="RIJ53" s="13"/>
      <c r="RIK53" s="13"/>
      <c r="RIL53" s="13"/>
      <c r="RIM53" s="13"/>
      <c r="RIN53" s="13"/>
      <c r="RIO53" s="13"/>
      <c r="RIP53" s="13"/>
      <c r="RIQ53" s="13"/>
      <c r="RIR53" s="13"/>
      <c r="RIS53" s="13"/>
      <c r="RIT53" s="13"/>
      <c r="RIU53" s="13"/>
      <c r="RIV53" s="13"/>
      <c r="RIW53" s="13"/>
      <c r="RIX53" s="13"/>
      <c r="RIY53" s="13"/>
      <c r="RIZ53" s="13"/>
      <c r="RJA53" s="13"/>
      <c r="RJB53" s="13"/>
      <c r="RJC53" s="13"/>
      <c r="RJD53" s="13"/>
      <c r="RJE53" s="13"/>
      <c r="RJF53" s="13"/>
      <c r="RJG53" s="13"/>
      <c r="RJH53" s="13"/>
      <c r="RJI53" s="13"/>
      <c r="RJJ53" s="13"/>
      <c r="RJK53" s="13"/>
      <c r="RJL53" s="13"/>
      <c r="RJM53" s="13"/>
      <c r="RJN53" s="13"/>
      <c r="RJO53" s="13"/>
      <c r="RJP53" s="13"/>
      <c r="RJQ53" s="13"/>
      <c r="RJR53" s="13"/>
      <c r="RJS53" s="13"/>
      <c r="RJT53" s="13"/>
      <c r="RJU53" s="13"/>
      <c r="RJV53" s="13"/>
      <c r="RJW53" s="13"/>
      <c r="RJX53" s="13"/>
      <c r="RJY53" s="13"/>
      <c r="RJZ53" s="13"/>
      <c r="RKA53" s="13"/>
      <c r="RKB53" s="13"/>
      <c r="RKC53" s="13"/>
      <c r="RKD53" s="13"/>
      <c r="RKE53" s="13"/>
      <c r="RKF53" s="13"/>
      <c r="RKG53" s="13"/>
      <c r="RKH53" s="13"/>
      <c r="RKI53" s="13"/>
      <c r="RKJ53" s="13"/>
      <c r="RKK53" s="13"/>
      <c r="RKL53" s="13"/>
      <c r="RKM53" s="13"/>
      <c r="RKN53" s="13"/>
      <c r="RKO53" s="13"/>
      <c r="RKP53" s="13"/>
      <c r="RKQ53" s="13"/>
      <c r="RKR53" s="13"/>
      <c r="RKS53" s="13"/>
      <c r="RKT53" s="13"/>
      <c r="RKU53" s="13"/>
      <c r="RKV53" s="13"/>
      <c r="RKW53" s="13"/>
      <c r="RKX53" s="13"/>
      <c r="RKY53" s="13"/>
      <c r="RKZ53" s="13"/>
      <c r="RLA53" s="13"/>
      <c r="RLB53" s="13"/>
      <c r="RLC53" s="13"/>
      <c r="RLD53" s="13"/>
      <c r="RLE53" s="13"/>
      <c r="RLF53" s="13"/>
      <c r="RLG53" s="13"/>
      <c r="RLH53" s="13"/>
      <c r="RLI53" s="13"/>
      <c r="RLJ53" s="13"/>
      <c r="RLK53" s="13"/>
      <c r="RLL53" s="13"/>
      <c r="RLM53" s="13"/>
      <c r="RLN53" s="13"/>
      <c r="RLO53" s="13"/>
      <c r="RLP53" s="13"/>
      <c r="RLQ53" s="13"/>
      <c r="RLR53" s="13"/>
      <c r="RLS53" s="13"/>
      <c r="RLT53" s="13"/>
      <c r="RLU53" s="13"/>
      <c r="RLV53" s="13"/>
      <c r="RLW53" s="13"/>
      <c r="RLX53" s="13"/>
      <c r="RLY53" s="13"/>
      <c r="RLZ53" s="13"/>
      <c r="RMA53" s="13"/>
      <c r="RMB53" s="13"/>
      <c r="RMC53" s="13"/>
      <c r="RMD53" s="13"/>
      <c r="RME53" s="13"/>
      <c r="RMF53" s="13"/>
      <c r="RMG53" s="13"/>
      <c r="RMH53" s="13"/>
      <c r="RMI53" s="13"/>
      <c r="RMJ53" s="13"/>
      <c r="RMK53" s="13"/>
      <c r="RML53" s="13"/>
      <c r="RMM53" s="13"/>
      <c r="RMN53" s="13"/>
      <c r="RMO53" s="13"/>
      <c r="RMP53" s="13"/>
      <c r="RMQ53" s="13"/>
      <c r="RMR53" s="13"/>
      <c r="RMS53" s="13"/>
      <c r="RMT53" s="13"/>
      <c r="RMU53" s="13"/>
      <c r="RMV53" s="13"/>
      <c r="RMW53" s="13"/>
      <c r="RMX53" s="13"/>
      <c r="RMY53" s="13"/>
      <c r="RMZ53" s="13"/>
      <c r="RNA53" s="13"/>
      <c r="RNB53" s="13"/>
      <c r="RNC53" s="13"/>
      <c r="RND53" s="13"/>
      <c r="RNE53" s="13"/>
      <c r="RNF53" s="13"/>
      <c r="RNG53" s="13"/>
      <c r="RNH53" s="13"/>
      <c r="RNI53" s="13"/>
      <c r="RNJ53" s="13"/>
      <c r="RNK53" s="13"/>
      <c r="RNL53" s="13"/>
      <c r="RNM53" s="13"/>
      <c r="RNN53" s="13"/>
      <c r="RNO53" s="13"/>
      <c r="RNP53" s="13"/>
      <c r="RNQ53" s="13"/>
      <c r="RNR53" s="13"/>
      <c r="RNS53" s="13"/>
      <c r="RNT53" s="13"/>
      <c r="RNU53" s="13"/>
      <c r="RNV53" s="13"/>
      <c r="RNW53" s="13"/>
      <c r="RNX53" s="13"/>
      <c r="RNY53" s="13"/>
      <c r="RNZ53" s="13"/>
      <c r="ROA53" s="13"/>
      <c r="ROB53" s="13"/>
      <c r="ROC53" s="13"/>
      <c r="ROD53" s="13"/>
      <c r="ROE53" s="13"/>
      <c r="ROF53" s="13"/>
      <c r="ROG53" s="13"/>
      <c r="ROH53" s="13"/>
      <c r="ROI53" s="13"/>
      <c r="ROJ53" s="13"/>
      <c r="ROK53" s="13"/>
      <c r="ROL53" s="13"/>
      <c r="ROM53" s="13"/>
      <c r="RON53" s="13"/>
      <c r="ROO53" s="13"/>
      <c r="ROP53" s="13"/>
      <c r="ROQ53" s="13"/>
      <c r="ROR53" s="13"/>
      <c r="ROS53" s="13"/>
      <c r="ROT53" s="13"/>
      <c r="ROU53" s="13"/>
      <c r="ROV53" s="13"/>
      <c r="ROW53" s="13"/>
      <c r="ROX53" s="13"/>
      <c r="ROY53" s="13"/>
      <c r="ROZ53" s="13"/>
      <c r="RPA53" s="13"/>
      <c r="RPB53" s="13"/>
      <c r="RPC53" s="13"/>
      <c r="RPD53" s="13"/>
      <c r="RPE53" s="13"/>
      <c r="RPF53" s="13"/>
      <c r="RPG53" s="13"/>
      <c r="RPH53" s="13"/>
      <c r="RPI53" s="13"/>
      <c r="RPJ53" s="13"/>
      <c r="RPK53" s="13"/>
      <c r="RPL53" s="13"/>
      <c r="RPM53" s="13"/>
      <c r="RPN53" s="13"/>
      <c r="RPO53" s="13"/>
      <c r="RPP53" s="13"/>
      <c r="RPQ53" s="13"/>
      <c r="RPR53" s="13"/>
      <c r="RPS53" s="13"/>
      <c r="RPT53" s="13"/>
      <c r="RPU53" s="13"/>
      <c r="RPV53" s="13"/>
      <c r="RPW53" s="13"/>
      <c r="RPX53" s="13"/>
      <c r="RPY53" s="13"/>
      <c r="RPZ53" s="13"/>
      <c r="RQA53" s="13"/>
      <c r="RQB53" s="13"/>
      <c r="RQC53" s="13"/>
      <c r="RQD53" s="13"/>
      <c r="RQE53" s="13"/>
      <c r="RQF53" s="13"/>
      <c r="RQG53" s="13"/>
      <c r="RQH53" s="13"/>
      <c r="RQI53" s="13"/>
      <c r="RQJ53" s="13"/>
      <c r="RQK53" s="13"/>
      <c r="RQL53" s="13"/>
      <c r="RQM53" s="13"/>
      <c r="RQN53" s="13"/>
      <c r="RQO53" s="13"/>
      <c r="RQP53" s="13"/>
      <c r="RQQ53" s="13"/>
      <c r="RQR53" s="13"/>
      <c r="RQS53" s="13"/>
      <c r="RQT53" s="13"/>
      <c r="RQU53" s="13"/>
      <c r="RQV53" s="13"/>
      <c r="RQW53" s="13"/>
      <c r="RQX53" s="13"/>
      <c r="RQY53" s="13"/>
      <c r="RQZ53" s="13"/>
      <c r="RRA53" s="13"/>
      <c r="RRB53" s="13"/>
      <c r="RRC53" s="13"/>
      <c r="RRD53" s="13"/>
      <c r="RRE53" s="13"/>
      <c r="RRF53" s="13"/>
      <c r="RRG53" s="13"/>
      <c r="RRH53" s="13"/>
      <c r="RRI53" s="13"/>
      <c r="RRJ53" s="13"/>
      <c r="RRK53" s="13"/>
      <c r="RRL53" s="13"/>
      <c r="RRM53" s="13"/>
      <c r="RRN53" s="13"/>
      <c r="RRO53" s="13"/>
      <c r="RRP53" s="13"/>
      <c r="RRQ53" s="13"/>
      <c r="RRR53" s="13"/>
      <c r="RRS53" s="13"/>
      <c r="RRT53" s="13"/>
      <c r="RRU53" s="13"/>
      <c r="RRV53" s="13"/>
      <c r="RRW53" s="13"/>
      <c r="RRX53" s="13"/>
      <c r="RRY53" s="13"/>
      <c r="RRZ53" s="13"/>
      <c r="RSA53" s="13"/>
      <c r="RSB53" s="13"/>
      <c r="RSC53" s="13"/>
      <c r="RSD53" s="13"/>
      <c r="RSE53" s="13"/>
      <c r="RSF53" s="13"/>
      <c r="RSG53" s="13"/>
      <c r="RSH53" s="13"/>
      <c r="RSI53" s="13"/>
      <c r="RSJ53" s="13"/>
      <c r="RSK53" s="13"/>
      <c r="RSL53" s="13"/>
      <c r="RSM53" s="13"/>
      <c r="RSN53" s="13"/>
      <c r="RSO53" s="13"/>
      <c r="RSP53" s="13"/>
      <c r="RSQ53" s="13"/>
      <c r="RSR53" s="13"/>
      <c r="RSS53" s="13"/>
      <c r="RST53" s="13"/>
      <c r="RSU53" s="13"/>
      <c r="RSV53" s="13"/>
      <c r="RSW53" s="13"/>
      <c r="RSX53" s="13"/>
      <c r="RSY53" s="13"/>
      <c r="RSZ53" s="13"/>
      <c r="RTA53" s="13"/>
      <c r="RTB53" s="13"/>
      <c r="RTC53" s="13"/>
      <c r="RTD53" s="13"/>
      <c r="RTE53" s="13"/>
      <c r="RTF53" s="13"/>
      <c r="RTG53" s="13"/>
      <c r="RTH53" s="13"/>
      <c r="RTI53" s="13"/>
      <c r="RTJ53" s="13"/>
      <c r="RTK53" s="13"/>
      <c r="RTL53" s="13"/>
      <c r="RTM53" s="13"/>
      <c r="RTN53" s="13"/>
      <c r="RTO53" s="13"/>
      <c r="RTP53" s="13"/>
      <c r="RTQ53" s="13"/>
      <c r="RTR53" s="13"/>
      <c r="RTS53" s="13"/>
      <c r="RTT53" s="13"/>
      <c r="RTU53" s="13"/>
      <c r="RTV53" s="13"/>
      <c r="RTW53" s="13"/>
      <c r="RTX53" s="13"/>
      <c r="RTY53" s="13"/>
      <c r="RTZ53" s="13"/>
      <c r="RUA53" s="13"/>
      <c r="RUB53" s="13"/>
      <c r="RUC53" s="13"/>
      <c r="RUD53" s="13"/>
      <c r="RUE53" s="13"/>
      <c r="RUF53" s="13"/>
      <c r="RUG53" s="13"/>
      <c r="RUH53" s="13"/>
      <c r="RUI53" s="13"/>
      <c r="RUJ53" s="13"/>
      <c r="RUK53" s="13"/>
      <c r="RUL53" s="13"/>
      <c r="RUM53" s="13"/>
      <c r="RUN53" s="13"/>
      <c r="RUO53" s="13"/>
      <c r="RUP53" s="13"/>
      <c r="RUQ53" s="13"/>
      <c r="RUR53" s="13"/>
      <c r="RUS53" s="13"/>
      <c r="RUT53" s="13"/>
      <c r="RUU53" s="13"/>
      <c r="RUV53" s="13"/>
      <c r="RUW53" s="13"/>
      <c r="RUX53" s="13"/>
      <c r="RUY53" s="13"/>
      <c r="RUZ53" s="13"/>
      <c r="RVA53" s="13"/>
      <c r="RVB53" s="13"/>
      <c r="RVC53" s="13"/>
      <c r="RVD53" s="13"/>
      <c r="RVE53" s="13"/>
      <c r="RVF53" s="13"/>
      <c r="RVG53" s="13"/>
      <c r="RVH53" s="13"/>
      <c r="RVI53" s="13"/>
      <c r="RVJ53" s="13"/>
      <c r="RVK53" s="13"/>
      <c r="RVL53" s="13"/>
      <c r="RVM53" s="13"/>
      <c r="RVN53" s="13"/>
      <c r="RVO53" s="13"/>
      <c r="RVP53" s="13"/>
      <c r="RVQ53" s="13"/>
      <c r="RVR53" s="13"/>
      <c r="RVS53" s="13"/>
      <c r="RVT53" s="13"/>
      <c r="RVU53" s="13"/>
      <c r="RVV53" s="13"/>
      <c r="RVW53" s="13"/>
      <c r="RVX53" s="13"/>
      <c r="RVY53" s="13"/>
      <c r="RVZ53" s="13"/>
      <c r="RWA53" s="13"/>
      <c r="RWB53" s="13"/>
      <c r="RWC53" s="13"/>
      <c r="RWD53" s="13"/>
      <c r="RWE53" s="13"/>
      <c r="RWF53" s="13"/>
      <c r="RWG53" s="13"/>
      <c r="RWH53" s="13"/>
      <c r="RWI53" s="13"/>
      <c r="RWJ53" s="13"/>
      <c r="RWK53" s="13"/>
      <c r="RWL53" s="13"/>
      <c r="RWM53" s="13"/>
      <c r="RWN53" s="13"/>
      <c r="RWO53" s="13"/>
      <c r="RWP53" s="13"/>
      <c r="RWQ53" s="13"/>
      <c r="RWR53" s="13"/>
      <c r="RWS53" s="13"/>
      <c r="RWT53" s="13"/>
      <c r="RWU53" s="13"/>
      <c r="RWV53" s="13"/>
      <c r="RWW53" s="13"/>
      <c r="RWX53" s="13"/>
      <c r="RWY53" s="13"/>
      <c r="RWZ53" s="13"/>
      <c r="RXA53" s="13"/>
      <c r="RXB53" s="13"/>
      <c r="RXC53" s="13"/>
      <c r="RXD53" s="13"/>
      <c r="RXE53" s="13"/>
      <c r="RXF53" s="13"/>
      <c r="RXG53" s="13"/>
      <c r="RXH53" s="13"/>
      <c r="RXI53" s="13"/>
      <c r="RXJ53" s="13"/>
      <c r="RXK53" s="13"/>
      <c r="RXL53" s="13"/>
      <c r="RXM53" s="13"/>
      <c r="RXN53" s="13"/>
      <c r="RXO53" s="13"/>
      <c r="RXP53" s="13"/>
      <c r="RXQ53" s="13"/>
      <c r="RXR53" s="13"/>
      <c r="RXS53" s="13"/>
      <c r="RXT53" s="13"/>
      <c r="RXU53" s="13"/>
      <c r="RXV53" s="13"/>
      <c r="RXW53" s="13"/>
      <c r="RXX53" s="13"/>
      <c r="RXY53" s="13"/>
      <c r="RXZ53" s="13"/>
      <c r="RYA53" s="13"/>
      <c r="RYB53" s="13"/>
      <c r="RYC53" s="13"/>
      <c r="RYD53" s="13"/>
      <c r="RYE53" s="13"/>
      <c r="RYF53" s="13"/>
      <c r="RYG53" s="13"/>
      <c r="RYH53" s="13"/>
      <c r="RYI53" s="13"/>
      <c r="RYJ53" s="13"/>
      <c r="RYK53" s="13"/>
      <c r="RYL53" s="13"/>
      <c r="RYM53" s="13"/>
      <c r="RYN53" s="13"/>
      <c r="RYO53" s="13"/>
      <c r="RYP53" s="13"/>
      <c r="RYQ53" s="13"/>
      <c r="RYR53" s="13"/>
      <c r="RYS53" s="13"/>
      <c r="RYT53" s="13"/>
      <c r="RYU53" s="13"/>
      <c r="RYV53" s="13"/>
      <c r="RYW53" s="13"/>
      <c r="RYX53" s="13"/>
      <c r="RYY53" s="13"/>
      <c r="RYZ53" s="13"/>
      <c r="RZA53" s="13"/>
      <c r="RZB53" s="13"/>
      <c r="RZC53" s="13"/>
      <c r="RZD53" s="13"/>
      <c r="RZE53" s="13"/>
      <c r="RZF53" s="13"/>
      <c r="RZG53" s="13"/>
      <c r="RZH53" s="13"/>
      <c r="RZI53" s="13"/>
      <c r="RZJ53" s="13"/>
      <c r="RZK53" s="13"/>
      <c r="RZL53" s="13"/>
      <c r="RZM53" s="13"/>
      <c r="RZN53" s="13"/>
      <c r="RZO53" s="13"/>
      <c r="RZP53" s="13"/>
      <c r="RZQ53" s="13"/>
      <c r="RZR53" s="13"/>
      <c r="RZS53" s="13"/>
      <c r="RZT53" s="13"/>
      <c r="RZU53" s="13"/>
      <c r="RZV53" s="13"/>
      <c r="RZW53" s="13"/>
      <c r="RZX53" s="13"/>
      <c r="RZY53" s="13"/>
      <c r="RZZ53" s="13"/>
      <c r="SAA53" s="13"/>
      <c r="SAB53" s="13"/>
      <c r="SAC53" s="13"/>
      <c r="SAD53" s="13"/>
      <c r="SAE53" s="13"/>
      <c r="SAF53" s="13"/>
      <c r="SAG53" s="13"/>
      <c r="SAH53" s="13"/>
      <c r="SAI53" s="13"/>
      <c r="SAJ53" s="13"/>
      <c r="SAK53" s="13"/>
      <c r="SAL53" s="13"/>
      <c r="SAM53" s="13"/>
      <c r="SAN53" s="13"/>
      <c r="SAO53" s="13"/>
      <c r="SAP53" s="13"/>
      <c r="SAQ53" s="13"/>
      <c r="SAR53" s="13"/>
      <c r="SAS53" s="13"/>
      <c r="SAT53" s="13"/>
      <c r="SAU53" s="13"/>
      <c r="SAV53" s="13"/>
      <c r="SAW53" s="13"/>
      <c r="SAX53" s="13"/>
      <c r="SAY53" s="13"/>
      <c r="SAZ53" s="13"/>
      <c r="SBA53" s="13"/>
      <c r="SBB53" s="13"/>
      <c r="SBC53" s="13"/>
      <c r="SBD53" s="13"/>
      <c r="SBE53" s="13"/>
      <c r="SBF53" s="13"/>
      <c r="SBG53" s="13"/>
      <c r="SBH53" s="13"/>
      <c r="SBI53" s="13"/>
      <c r="SBJ53" s="13"/>
      <c r="SBK53" s="13"/>
      <c r="SBL53" s="13"/>
      <c r="SBM53" s="13"/>
      <c r="SBN53" s="13"/>
      <c r="SBO53" s="13"/>
      <c r="SBP53" s="13"/>
      <c r="SBQ53" s="13"/>
      <c r="SBR53" s="13"/>
      <c r="SBS53" s="13"/>
      <c r="SBT53" s="13"/>
      <c r="SBU53" s="13"/>
      <c r="SBV53" s="13"/>
      <c r="SBW53" s="13"/>
      <c r="SBX53" s="13"/>
      <c r="SBY53" s="13"/>
      <c r="SBZ53" s="13"/>
      <c r="SCA53" s="13"/>
      <c r="SCB53" s="13"/>
      <c r="SCC53" s="13"/>
      <c r="SCD53" s="13"/>
      <c r="SCE53" s="13"/>
      <c r="SCF53" s="13"/>
      <c r="SCG53" s="13"/>
      <c r="SCH53" s="13"/>
      <c r="SCI53" s="13"/>
      <c r="SCJ53" s="13"/>
      <c r="SCK53" s="13"/>
      <c r="SCL53" s="13"/>
      <c r="SCM53" s="13"/>
      <c r="SCN53" s="13"/>
      <c r="SCO53" s="13"/>
      <c r="SCP53" s="13"/>
      <c r="SCQ53" s="13"/>
      <c r="SCR53" s="13"/>
      <c r="SCS53" s="13"/>
      <c r="SCT53" s="13"/>
      <c r="SCU53" s="13"/>
      <c r="SCV53" s="13"/>
      <c r="SCW53" s="13"/>
      <c r="SCX53" s="13"/>
      <c r="SCY53" s="13"/>
      <c r="SCZ53" s="13"/>
      <c r="SDA53" s="13"/>
      <c r="SDB53" s="13"/>
      <c r="SDC53" s="13"/>
      <c r="SDD53" s="13"/>
      <c r="SDE53" s="13"/>
      <c r="SDF53" s="13"/>
      <c r="SDG53" s="13"/>
      <c r="SDH53" s="13"/>
      <c r="SDI53" s="13"/>
      <c r="SDJ53" s="13"/>
      <c r="SDK53" s="13"/>
      <c r="SDL53" s="13"/>
      <c r="SDM53" s="13"/>
      <c r="SDN53" s="13"/>
      <c r="SDO53" s="13"/>
      <c r="SDP53" s="13"/>
      <c r="SDQ53" s="13"/>
      <c r="SDR53" s="13"/>
      <c r="SDS53" s="13"/>
      <c r="SDT53" s="13"/>
      <c r="SDU53" s="13"/>
      <c r="SDV53" s="13"/>
      <c r="SDW53" s="13"/>
      <c r="SDX53" s="13"/>
      <c r="SDY53" s="13"/>
      <c r="SDZ53" s="13"/>
      <c r="SEA53" s="13"/>
      <c r="SEB53" s="13"/>
      <c r="SEC53" s="13"/>
      <c r="SED53" s="13"/>
      <c r="SEE53" s="13"/>
      <c r="SEF53" s="13"/>
      <c r="SEG53" s="13"/>
      <c r="SEH53" s="13"/>
      <c r="SEI53" s="13"/>
      <c r="SEJ53" s="13"/>
      <c r="SEK53" s="13"/>
      <c r="SEL53" s="13"/>
      <c r="SEM53" s="13"/>
      <c r="SEN53" s="13"/>
      <c r="SEO53" s="13"/>
      <c r="SEP53" s="13"/>
      <c r="SEQ53" s="13"/>
      <c r="SER53" s="13"/>
      <c r="SES53" s="13"/>
      <c r="SET53" s="13"/>
      <c r="SEU53" s="13"/>
      <c r="SEV53" s="13"/>
      <c r="SEW53" s="13"/>
      <c r="SEX53" s="13"/>
      <c r="SEY53" s="13"/>
      <c r="SEZ53" s="13"/>
      <c r="SFA53" s="13"/>
      <c r="SFB53" s="13"/>
      <c r="SFC53" s="13"/>
      <c r="SFD53" s="13"/>
      <c r="SFE53" s="13"/>
      <c r="SFF53" s="13"/>
      <c r="SFG53" s="13"/>
      <c r="SFH53" s="13"/>
      <c r="SFI53" s="13"/>
      <c r="SFJ53" s="13"/>
      <c r="SFK53" s="13"/>
      <c r="SFL53" s="13"/>
      <c r="SFM53" s="13"/>
      <c r="SFN53" s="13"/>
      <c r="SFO53" s="13"/>
      <c r="SFP53" s="13"/>
      <c r="SFQ53" s="13"/>
      <c r="SFR53" s="13"/>
      <c r="SFS53" s="13"/>
      <c r="SFT53" s="13"/>
      <c r="SFU53" s="13"/>
      <c r="SFV53" s="13"/>
      <c r="SFW53" s="13"/>
      <c r="SFX53" s="13"/>
      <c r="SFY53" s="13"/>
      <c r="SFZ53" s="13"/>
      <c r="SGA53" s="13"/>
      <c r="SGB53" s="13"/>
      <c r="SGC53" s="13"/>
      <c r="SGD53" s="13"/>
      <c r="SGE53" s="13"/>
      <c r="SGF53" s="13"/>
      <c r="SGG53" s="13"/>
      <c r="SGH53" s="13"/>
      <c r="SGI53" s="13"/>
      <c r="SGJ53" s="13"/>
      <c r="SGK53" s="13"/>
      <c r="SGL53" s="13"/>
      <c r="SGM53" s="13"/>
      <c r="SGN53" s="13"/>
      <c r="SGO53" s="13"/>
      <c r="SGP53" s="13"/>
      <c r="SGQ53" s="13"/>
      <c r="SGR53" s="13"/>
      <c r="SGS53" s="13"/>
      <c r="SGT53" s="13"/>
      <c r="SGU53" s="13"/>
      <c r="SGV53" s="13"/>
      <c r="SGW53" s="13"/>
      <c r="SGX53" s="13"/>
      <c r="SGY53" s="13"/>
      <c r="SGZ53" s="13"/>
      <c r="SHA53" s="13"/>
      <c r="SHB53" s="13"/>
      <c r="SHC53" s="13"/>
      <c r="SHD53" s="13"/>
      <c r="SHE53" s="13"/>
      <c r="SHF53" s="13"/>
      <c r="SHG53" s="13"/>
      <c r="SHH53" s="13"/>
      <c r="SHI53" s="13"/>
      <c r="SHJ53" s="13"/>
      <c r="SHK53" s="13"/>
      <c r="SHL53" s="13"/>
      <c r="SHM53" s="13"/>
      <c r="SHN53" s="13"/>
      <c r="SHO53" s="13"/>
      <c r="SHP53" s="13"/>
      <c r="SHQ53" s="13"/>
      <c r="SHR53" s="13"/>
      <c r="SHS53" s="13"/>
      <c r="SHT53" s="13"/>
      <c r="SHU53" s="13"/>
      <c r="SHV53" s="13"/>
      <c r="SHW53" s="13"/>
      <c r="SHX53" s="13"/>
      <c r="SHY53" s="13"/>
      <c r="SHZ53" s="13"/>
      <c r="SIA53" s="13"/>
      <c r="SIB53" s="13"/>
      <c r="SIC53" s="13"/>
      <c r="SID53" s="13"/>
      <c r="SIE53" s="13"/>
      <c r="SIF53" s="13"/>
      <c r="SIG53" s="13"/>
      <c r="SIH53" s="13"/>
      <c r="SII53" s="13"/>
      <c r="SIJ53" s="13"/>
      <c r="SIK53" s="13"/>
      <c r="SIL53" s="13"/>
      <c r="SIM53" s="13"/>
      <c r="SIN53" s="13"/>
      <c r="SIO53" s="13"/>
      <c r="SIP53" s="13"/>
      <c r="SIQ53" s="13"/>
      <c r="SIR53" s="13"/>
      <c r="SIS53" s="13"/>
      <c r="SIT53" s="13"/>
      <c r="SIU53" s="13"/>
      <c r="SIV53" s="13"/>
      <c r="SIW53" s="13"/>
      <c r="SIX53" s="13"/>
      <c r="SIY53" s="13"/>
      <c r="SIZ53" s="13"/>
      <c r="SJA53" s="13"/>
      <c r="SJB53" s="13"/>
      <c r="SJC53" s="13"/>
      <c r="SJD53" s="13"/>
      <c r="SJE53" s="13"/>
      <c r="SJF53" s="13"/>
      <c r="SJG53" s="13"/>
      <c r="SJH53" s="13"/>
      <c r="SJI53" s="13"/>
      <c r="SJJ53" s="13"/>
      <c r="SJK53" s="13"/>
      <c r="SJL53" s="13"/>
      <c r="SJM53" s="13"/>
      <c r="SJN53" s="13"/>
      <c r="SJO53" s="13"/>
      <c r="SJP53" s="13"/>
      <c r="SJQ53" s="13"/>
      <c r="SJR53" s="13"/>
      <c r="SJS53" s="13"/>
      <c r="SJT53" s="13"/>
      <c r="SJU53" s="13"/>
      <c r="SJV53" s="13"/>
      <c r="SJW53" s="13"/>
      <c r="SJX53" s="13"/>
      <c r="SJY53" s="13"/>
      <c r="SJZ53" s="13"/>
      <c r="SKA53" s="13"/>
      <c r="SKB53" s="13"/>
      <c r="SKC53" s="13"/>
      <c r="SKD53" s="13"/>
      <c r="SKE53" s="13"/>
      <c r="SKF53" s="13"/>
      <c r="SKG53" s="13"/>
      <c r="SKH53" s="13"/>
      <c r="SKI53" s="13"/>
      <c r="SKJ53" s="13"/>
      <c r="SKK53" s="13"/>
      <c r="SKL53" s="13"/>
      <c r="SKM53" s="13"/>
      <c r="SKN53" s="13"/>
      <c r="SKO53" s="13"/>
      <c r="SKP53" s="13"/>
      <c r="SKQ53" s="13"/>
      <c r="SKR53" s="13"/>
      <c r="SKS53" s="13"/>
      <c r="SKT53" s="13"/>
      <c r="SKU53" s="13"/>
      <c r="SKV53" s="13"/>
      <c r="SKW53" s="13"/>
      <c r="SKX53" s="13"/>
      <c r="SKY53" s="13"/>
      <c r="SKZ53" s="13"/>
      <c r="SLA53" s="13"/>
      <c r="SLB53" s="13"/>
      <c r="SLC53" s="13"/>
      <c r="SLD53" s="13"/>
      <c r="SLE53" s="13"/>
      <c r="SLF53" s="13"/>
      <c r="SLG53" s="13"/>
      <c r="SLH53" s="13"/>
      <c r="SLI53" s="13"/>
      <c r="SLJ53" s="13"/>
      <c r="SLK53" s="13"/>
      <c r="SLL53" s="13"/>
      <c r="SLM53" s="13"/>
      <c r="SLN53" s="13"/>
      <c r="SLO53" s="13"/>
      <c r="SLP53" s="13"/>
      <c r="SLQ53" s="13"/>
      <c r="SLR53" s="13"/>
      <c r="SLS53" s="13"/>
      <c r="SLT53" s="13"/>
      <c r="SLU53" s="13"/>
      <c r="SLV53" s="13"/>
      <c r="SLW53" s="13"/>
      <c r="SLX53" s="13"/>
      <c r="SLY53" s="13"/>
      <c r="SLZ53" s="13"/>
      <c r="SMA53" s="13"/>
      <c r="SMB53" s="13"/>
      <c r="SMC53" s="13"/>
      <c r="SMD53" s="13"/>
      <c r="SME53" s="13"/>
      <c r="SMF53" s="13"/>
      <c r="SMG53" s="13"/>
      <c r="SMH53" s="13"/>
      <c r="SMI53" s="13"/>
      <c r="SMJ53" s="13"/>
      <c r="SMK53" s="13"/>
      <c r="SML53" s="13"/>
      <c r="SMM53" s="13"/>
      <c r="SMN53" s="13"/>
      <c r="SMO53" s="13"/>
      <c r="SMP53" s="13"/>
      <c r="SMQ53" s="13"/>
      <c r="SMR53" s="13"/>
      <c r="SMS53" s="13"/>
      <c r="SMT53" s="13"/>
      <c r="SMU53" s="13"/>
      <c r="SMV53" s="13"/>
      <c r="SMW53" s="13"/>
      <c r="SMX53" s="13"/>
      <c r="SMY53" s="13"/>
      <c r="SMZ53" s="13"/>
      <c r="SNA53" s="13"/>
      <c r="SNB53" s="13"/>
      <c r="SNC53" s="13"/>
      <c r="SND53" s="13"/>
      <c r="SNE53" s="13"/>
      <c r="SNF53" s="13"/>
      <c r="SNG53" s="13"/>
      <c r="SNH53" s="13"/>
      <c r="SNI53" s="13"/>
      <c r="SNJ53" s="13"/>
      <c r="SNK53" s="13"/>
      <c r="SNL53" s="13"/>
      <c r="SNM53" s="13"/>
      <c r="SNN53" s="13"/>
      <c r="SNO53" s="13"/>
      <c r="SNP53" s="13"/>
      <c r="SNQ53" s="13"/>
      <c r="SNR53" s="13"/>
      <c r="SNS53" s="13"/>
      <c r="SNT53" s="13"/>
      <c r="SNU53" s="13"/>
      <c r="SNV53" s="13"/>
      <c r="SNW53" s="13"/>
      <c r="SNX53" s="13"/>
      <c r="SNY53" s="13"/>
      <c r="SNZ53" s="13"/>
      <c r="SOA53" s="13"/>
      <c r="SOB53" s="13"/>
      <c r="SOC53" s="13"/>
      <c r="SOD53" s="13"/>
      <c r="SOE53" s="13"/>
      <c r="SOF53" s="13"/>
      <c r="SOG53" s="13"/>
      <c r="SOH53" s="13"/>
      <c r="SOI53" s="13"/>
      <c r="SOJ53" s="13"/>
      <c r="SOK53" s="13"/>
      <c r="SOL53" s="13"/>
      <c r="SOM53" s="13"/>
      <c r="SON53" s="13"/>
      <c r="SOO53" s="13"/>
      <c r="SOP53" s="13"/>
      <c r="SOQ53" s="13"/>
      <c r="SOR53" s="13"/>
      <c r="SOS53" s="13"/>
      <c r="SOT53" s="13"/>
      <c r="SOU53" s="13"/>
      <c r="SOV53" s="13"/>
      <c r="SOW53" s="13"/>
      <c r="SOX53" s="13"/>
      <c r="SOY53" s="13"/>
      <c r="SOZ53" s="13"/>
      <c r="SPA53" s="13"/>
      <c r="SPB53" s="13"/>
      <c r="SPC53" s="13"/>
      <c r="SPD53" s="13"/>
      <c r="SPE53" s="13"/>
      <c r="SPF53" s="13"/>
      <c r="SPG53" s="13"/>
      <c r="SPH53" s="13"/>
      <c r="SPI53" s="13"/>
      <c r="SPJ53" s="13"/>
      <c r="SPK53" s="13"/>
      <c r="SPL53" s="13"/>
      <c r="SPM53" s="13"/>
      <c r="SPN53" s="13"/>
      <c r="SPO53" s="13"/>
      <c r="SPP53" s="13"/>
      <c r="SPQ53" s="13"/>
      <c r="SPR53" s="13"/>
      <c r="SPS53" s="13"/>
      <c r="SPT53" s="13"/>
      <c r="SPU53" s="13"/>
      <c r="SPV53" s="13"/>
      <c r="SPW53" s="13"/>
      <c r="SPX53" s="13"/>
      <c r="SPY53" s="13"/>
      <c r="SPZ53" s="13"/>
      <c r="SQA53" s="13"/>
      <c r="SQB53" s="13"/>
      <c r="SQC53" s="13"/>
      <c r="SQD53" s="13"/>
      <c r="SQE53" s="13"/>
      <c r="SQF53" s="13"/>
      <c r="SQG53" s="13"/>
      <c r="SQH53" s="13"/>
      <c r="SQI53" s="13"/>
      <c r="SQJ53" s="13"/>
      <c r="SQK53" s="13"/>
      <c r="SQL53" s="13"/>
      <c r="SQM53" s="13"/>
      <c r="SQN53" s="13"/>
      <c r="SQO53" s="13"/>
      <c r="SQP53" s="13"/>
      <c r="SQQ53" s="13"/>
      <c r="SQR53" s="13"/>
      <c r="SQS53" s="13"/>
      <c r="SQT53" s="13"/>
      <c r="SQU53" s="13"/>
      <c r="SQV53" s="13"/>
      <c r="SQW53" s="13"/>
      <c r="SQX53" s="13"/>
      <c r="SQY53" s="13"/>
      <c r="SQZ53" s="13"/>
      <c r="SRA53" s="13"/>
      <c r="SRB53" s="13"/>
      <c r="SRC53" s="13"/>
      <c r="SRD53" s="13"/>
      <c r="SRE53" s="13"/>
      <c r="SRF53" s="13"/>
      <c r="SRG53" s="13"/>
      <c r="SRH53" s="13"/>
      <c r="SRI53" s="13"/>
      <c r="SRJ53" s="13"/>
      <c r="SRK53" s="13"/>
      <c r="SRL53" s="13"/>
      <c r="SRM53" s="13"/>
      <c r="SRN53" s="13"/>
      <c r="SRO53" s="13"/>
      <c r="SRP53" s="13"/>
      <c r="SRQ53" s="13"/>
      <c r="SRR53" s="13"/>
      <c r="SRS53" s="13"/>
      <c r="SRT53" s="13"/>
      <c r="SRU53" s="13"/>
      <c r="SRV53" s="13"/>
      <c r="SRW53" s="13"/>
      <c r="SRX53" s="13"/>
      <c r="SRY53" s="13"/>
      <c r="SRZ53" s="13"/>
      <c r="SSA53" s="13"/>
      <c r="SSB53" s="13"/>
      <c r="SSC53" s="13"/>
      <c r="SSD53" s="13"/>
      <c r="SSE53" s="13"/>
      <c r="SSF53" s="13"/>
      <c r="SSG53" s="13"/>
      <c r="SSH53" s="13"/>
      <c r="SSI53" s="13"/>
      <c r="SSJ53" s="13"/>
      <c r="SSK53" s="13"/>
      <c r="SSL53" s="13"/>
      <c r="SSM53" s="13"/>
      <c r="SSN53" s="13"/>
      <c r="SSO53" s="13"/>
      <c r="SSP53" s="13"/>
      <c r="SSQ53" s="13"/>
      <c r="SSR53" s="13"/>
      <c r="SSS53" s="13"/>
      <c r="SST53" s="13"/>
      <c r="SSU53" s="13"/>
      <c r="SSV53" s="13"/>
      <c r="SSW53" s="13"/>
      <c r="SSX53" s="13"/>
      <c r="SSY53" s="13"/>
      <c r="SSZ53" s="13"/>
      <c r="STA53" s="13"/>
      <c r="STB53" s="13"/>
      <c r="STC53" s="13"/>
      <c r="STD53" s="13"/>
      <c r="STE53" s="13"/>
      <c r="STF53" s="13"/>
      <c r="STG53" s="13"/>
      <c r="STH53" s="13"/>
      <c r="STI53" s="13"/>
      <c r="STJ53" s="13"/>
      <c r="STK53" s="13"/>
      <c r="STL53" s="13"/>
      <c r="STM53" s="13"/>
      <c r="STN53" s="13"/>
      <c r="STO53" s="13"/>
      <c r="STP53" s="13"/>
      <c r="STQ53" s="13"/>
      <c r="STR53" s="13"/>
      <c r="STS53" s="13"/>
      <c r="STT53" s="13"/>
      <c r="STU53" s="13"/>
      <c r="STV53" s="13"/>
      <c r="STW53" s="13"/>
      <c r="STX53" s="13"/>
      <c r="STY53" s="13"/>
      <c r="STZ53" s="13"/>
      <c r="SUA53" s="13"/>
      <c r="SUB53" s="13"/>
      <c r="SUC53" s="13"/>
      <c r="SUD53" s="13"/>
      <c r="SUE53" s="13"/>
      <c r="SUF53" s="13"/>
      <c r="SUG53" s="13"/>
      <c r="SUH53" s="13"/>
      <c r="SUI53" s="13"/>
      <c r="SUJ53" s="13"/>
      <c r="SUK53" s="13"/>
      <c r="SUL53" s="13"/>
      <c r="SUM53" s="13"/>
      <c r="SUN53" s="13"/>
      <c r="SUO53" s="13"/>
      <c r="SUP53" s="13"/>
      <c r="SUQ53" s="13"/>
      <c r="SUR53" s="13"/>
      <c r="SUS53" s="13"/>
      <c r="SUT53" s="13"/>
      <c r="SUU53" s="13"/>
      <c r="SUV53" s="13"/>
      <c r="SUW53" s="13"/>
      <c r="SUX53" s="13"/>
      <c r="SUY53" s="13"/>
      <c r="SUZ53" s="13"/>
      <c r="SVA53" s="13"/>
      <c r="SVB53" s="13"/>
      <c r="SVC53" s="13"/>
      <c r="SVD53" s="13"/>
      <c r="SVE53" s="13"/>
      <c r="SVF53" s="13"/>
      <c r="SVG53" s="13"/>
      <c r="SVH53" s="13"/>
      <c r="SVI53" s="13"/>
      <c r="SVJ53" s="13"/>
      <c r="SVK53" s="13"/>
      <c r="SVL53" s="13"/>
      <c r="SVM53" s="13"/>
      <c r="SVN53" s="13"/>
      <c r="SVO53" s="13"/>
      <c r="SVP53" s="13"/>
      <c r="SVQ53" s="13"/>
      <c r="SVR53" s="13"/>
      <c r="SVS53" s="13"/>
      <c r="SVT53" s="13"/>
      <c r="SVU53" s="13"/>
      <c r="SVV53" s="13"/>
      <c r="SVW53" s="13"/>
      <c r="SVX53" s="13"/>
      <c r="SVY53" s="13"/>
      <c r="SVZ53" s="13"/>
      <c r="SWA53" s="13"/>
      <c r="SWB53" s="13"/>
      <c r="SWC53" s="13"/>
      <c r="SWD53" s="13"/>
      <c r="SWE53" s="13"/>
      <c r="SWF53" s="13"/>
      <c r="SWG53" s="13"/>
      <c r="SWH53" s="13"/>
      <c r="SWI53" s="13"/>
      <c r="SWJ53" s="13"/>
      <c r="SWK53" s="13"/>
      <c r="SWL53" s="13"/>
      <c r="SWM53" s="13"/>
      <c r="SWN53" s="13"/>
      <c r="SWO53" s="13"/>
      <c r="SWP53" s="13"/>
      <c r="SWQ53" s="13"/>
      <c r="SWR53" s="13"/>
      <c r="SWS53" s="13"/>
      <c r="SWT53" s="13"/>
      <c r="SWU53" s="13"/>
      <c r="SWV53" s="13"/>
      <c r="SWW53" s="13"/>
      <c r="SWX53" s="13"/>
      <c r="SWY53" s="13"/>
      <c r="SWZ53" s="13"/>
      <c r="SXA53" s="13"/>
      <c r="SXB53" s="13"/>
      <c r="SXC53" s="13"/>
      <c r="SXD53" s="13"/>
      <c r="SXE53" s="13"/>
      <c r="SXF53" s="13"/>
      <c r="SXG53" s="13"/>
      <c r="SXH53" s="13"/>
      <c r="SXI53" s="13"/>
      <c r="SXJ53" s="13"/>
      <c r="SXK53" s="13"/>
      <c r="SXL53" s="13"/>
      <c r="SXM53" s="13"/>
      <c r="SXN53" s="13"/>
      <c r="SXO53" s="13"/>
      <c r="SXP53" s="13"/>
      <c r="SXQ53" s="13"/>
      <c r="SXR53" s="13"/>
      <c r="SXS53" s="13"/>
      <c r="SXT53" s="13"/>
      <c r="SXU53" s="13"/>
      <c r="SXV53" s="13"/>
      <c r="SXW53" s="13"/>
      <c r="SXX53" s="13"/>
      <c r="SXY53" s="13"/>
      <c r="SXZ53" s="13"/>
      <c r="SYA53" s="13"/>
      <c r="SYB53" s="13"/>
      <c r="SYC53" s="13"/>
      <c r="SYD53" s="13"/>
      <c r="SYE53" s="13"/>
      <c r="SYF53" s="13"/>
      <c r="SYG53" s="13"/>
      <c r="SYH53" s="13"/>
      <c r="SYI53" s="13"/>
      <c r="SYJ53" s="13"/>
      <c r="SYK53" s="13"/>
      <c r="SYL53" s="13"/>
      <c r="SYM53" s="13"/>
      <c r="SYN53" s="13"/>
      <c r="SYO53" s="13"/>
      <c r="SYP53" s="13"/>
      <c r="SYQ53" s="13"/>
      <c r="SYR53" s="13"/>
      <c r="SYS53" s="13"/>
      <c r="SYT53" s="13"/>
      <c r="SYU53" s="13"/>
      <c r="SYV53" s="13"/>
      <c r="SYW53" s="13"/>
      <c r="SYX53" s="13"/>
      <c r="SYY53" s="13"/>
      <c r="SYZ53" s="13"/>
      <c r="SZA53" s="13"/>
      <c r="SZB53" s="13"/>
      <c r="SZC53" s="13"/>
      <c r="SZD53" s="13"/>
      <c r="SZE53" s="13"/>
      <c r="SZF53" s="13"/>
      <c r="SZG53" s="13"/>
      <c r="SZH53" s="13"/>
      <c r="SZI53" s="13"/>
      <c r="SZJ53" s="13"/>
      <c r="SZK53" s="13"/>
      <c r="SZL53" s="13"/>
      <c r="SZM53" s="13"/>
      <c r="SZN53" s="13"/>
      <c r="SZO53" s="13"/>
      <c r="SZP53" s="13"/>
      <c r="SZQ53" s="13"/>
      <c r="SZR53" s="13"/>
      <c r="SZS53" s="13"/>
      <c r="SZT53" s="13"/>
      <c r="SZU53" s="13"/>
      <c r="SZV53" s="13"/>
      <c r="SZW53" s="13"/>
      <c r="SZX53" s="13"/>
      <c r="SZY53" s="13"/>
      <c r="SZZ53" s="13"/>
      <c r="TAA53" s="13"/>
      <c r="TAB53" s="13"/>
      <c r="TAC53" s="13"/>
      <c r="TAD53" s="13"/>
      <c r="TAE53" s="13"/>
      <c r="TAF53" s="13"/>
      <c r="TAG53" s="13"/>
      <c r="TAH53" s="13"/>
      <c r="TAI53" s="13"/>
      <c r="TAJ53" s="13"/>
      <c r="TAK53" s="13"/>
      <c r="TAL53" s="13"/>
      <c r="TAM53" s="13"/>
      <c r="TAN53" s="13"/>
      <c r="TAO53" s="13"/>
      <c r="TAP53" s="13"/>
      <c r="TAQ53" s="13"/>
      <c r="TAR53" s="13"/>
      <c r="TAS53" s="13"/>
      <c r="TAT53" s="13"/>
      <c r="TAU53" s="13"/>
      <c r="TAV53" s="13"/>
      <c r="TAW53" s="13"/>
      <c r="TAX53" s="13"/>
      <c r="TAY53" s="13"/>
      <c r="TAZ53" s="13"/>
      <c r="TBA53" s="13"/>
      <c r="TBB53" s="13"/>
      <c r="TBC53" s="13"/>
      <c r="TBD53" s="13"/>
      <c r="TBE53" s="13"/>
      <c r="TBF53" s="13"/>
      <c r="TBG53" s="13"/>
      <c r="TBH53" s="13"/>
      <c r="TBI53" s="13"/>
      <c r="TBJ53" s="13"/>
      <c r="TBK53" s="13"/>
      <c r="TBL53" s="13"/>
      <c r="TBM53" s="13"/>
      <c r="TBN53" s="13"/>
      <c r="TBO53" s="13"/>
      <c r="TBP53" s="13"/>
      <c r="TBQ53" s="13"/>
      <c r="TBR53" s="13"/>
      <c r="TBS53" s="13"/>
      <c r="TBT53" s="13"/>
      <c r="TBU53" s="13"/>
      <c r="TBV53" s="13"/>
      <c r="TBW53" s="13"/>
      <c r="TBX53" s="13"/>
      <c r="TBY53" s="13"/>
      <c r="TBZ53" s="13"/>
      <c r="TCA53" s="13"/>
      <c r="TCB53" s="13"/>
      <c r="TCC53" s="13"/>
      <c r="TCD53" s="13"/>
      <c r="TCE53" s="13"/>
      <c r="TCF53" s="13"/>
      <c r="TCG53" s="13"/>
      <c r="TCH53" s="13"/>
      <c r="TCI53" s="13"/>
      <c r="TCJ53" s="13"/>
      <c r="TCK53" s="13"/>
      <c r="TCL53" s="13"/>
      <c r="TCM53" s="13"/>
      <c r="TCN53" s="13"/>
      <c r="TCO53" s="13"/>
      <c r="TCP53" s="13"/>
      <c r="TCQ53" s="13"/>
      <c r="TCR53" s="13"/>
      <c r="TCS53" s="13"/>
      <c r="TCT53" s="13"/>
      <c r="TCU53" s="13"/>
      <c r="TCV53" s="13"/>
      <c r="TCW53" s="13"/>
      <c r="TCX53" s="13"/>
      <c r="TCY53" s="13"/>
      <c r="TCZ53" s="13"/>
      <c r="TDA53" s="13"/>
      <c r="TDB53" s="13"/>
      <c r="TDC53" s="13"/>
      <c r="TDD53" s="13"/>
      <c r="TDE53" s="13"/>
      <c r="TDF53" s="13"/>
      <c r="TDG53" s="13"/>
      <c r="TDH53" s="13"/>
      <c r="TDI53" s="13"/>
      <c r="TDJ53" s="13"/>
      <c r="TDK53" s="13"/>
      <c r="TDL53" s="13"/>
      <c r="TDM53" s="13"/>
      <c r="TDN53" s="13"/>
      <c r="TDO53" s="13"/>
      <c r="TDP53" s="13"/>
      <c r="TDQ53" s="13"/>
      <c r="TDR53" s="13"/>
      <c r="TDS53" s="13"/>
      <c r="TDT53" s="13"/>
      <c r="TDU53" s="13"/>
      <c r="TDV53" s="13"/>
      <c r="TDW53" s="13"/>
      <c r="TDX53" s="13"/>
      <c r="TDY53" s="13"/>
      <c r="TDZ53" s="13"/>
      <c r="TEA53" s="13"/>
      <c r="TEB53" s="13"/>
      <c r="TEC53" s="13"/>
      <c r="TED53" s="13"/>
      <c r="TEE53" s="13"/>
      <c r="TEF53" s="13"/>
      <c r="TEG53" s="13"/>
      <c r="TEH53" s="13"/>
      <c r="TEI53" s="13"/>
      <c r="TEJ53" s="13"/>
      <c r="TEK53" s="13"/>
      <c r="TEL53" s="13"/>
      <c r="TEM53" s="13"/>
      <c r="TEN53" s="13"/>
      <c r="TEO53" s="13"/>
      <c r="TEP53" s="13"/>
      <c r="TEQ53" s="13"/>
      <c r="TER53" s="13"/>
      <c r="TES53" s="13"/>
      <c r="TET53" s="13"/>
      <c r="TEU53" s="13"/>
      <c r="TEV53" s="13"/>
      <c r="TEW53" s="13"/>
      <c r="TEX53" s="13"/>
      <c r="TEY53" s="13"/>
      <c r="TEZ53" s="13"/>
      <c r="TFA53" s="13"/>
      <c r="TFB53" s="13"/>
      <c r="TFC53" s="13"/>
      <c r="TFD53" s="13"/>
      <c r="TFE53" s="13"/>
      <c r="TFF53" s="13"/>
      <c r="TFG53" s="13"/>
      <c r="TFH53" s="13"/>
      <c r="TFI53" s="13"/>
      <c r="TFJ53" s="13"/>
      <c r="TFK53" s="13"/>
      <c r="TFL53" s="13"/>
      <c r="TFM53" s="13"/>
      <c r="TFN53" s="13"/>
      <c r="TFO53" s="13"/>
      <c r="TFP53" s="13"/>
      <c r="TFQ53" s="13"/>
      <c r="TFR53" s="13"/>
      <c r="TFS53" s="13"/>
      <c r="TFT53" s="13"/>
      <c r="TFU53" s="13"/>
      <c r="TFV53" s="13"/>
      <c r="TFW53" s="13"/>
      <c r="TFX53" s="13"/>
      <c r="TFY53" s="13"/>
      <c r="TFZ53" s="13"/>
      <c r="TGA53" s="13"/>
      <c r="TGB53" s="13"/>
      <c r="TGC53" s="13"/>
      <c r="TGD53" s="13"/>
      <c r="TGE53" s="13"/>
      <c r="TGF53" s="13"/>
      <c r="TGG53" s="13"/>
      <c r="TGH53" s="13"/>
      <c r="TGI53" s="13"/>
      <c r="TGJ53" s="13"/>
      <c r="TGK53" s="13"/>
      <c r="TGL53" s="13"/>
      <c r="TGM53" s="13"/>
      <c r="TGN53" s="13"/>
      <c r="TGO53" s="13"/>
      <c r="TGP53" s="13"/>
      <c r="TGQ53" s="13"/>
      <c r="TGR53" s="13"/>
      <c r="TGS53" s="13"/>
      <c r="TGT53" s="13"/>
      <c r="TGU53" s="13"/>
      <c r="TGV53" s="13"/>
      <c r="TGW53" s="13"/>
      <c r="TGX53" s="13"/>
      <c r="TGY53" s="13"/>
      <c r="TGZ53" s="13"/>
      <c r="THA53" s="13"/>
      <c r="THB53" s="13"/>
      <c r="THC53" s="13"/>
      <c r="THD53" s="13"/>
      <c r="THE53" s="13"/>
      <c r="THF53" s="13"/>
      <c r="THG53" s="13"/>
      <c r="THH53" s="13"/>
      <c r="THI53" s="13"/>
      <c r="THJ53" s="13"/>
      <c r="THK53" s="13"/>
      <c r="THL53" s="13"/>
      <c r="THM53" s="13"/>
      <c r="THN53" s="13"/>
      <c r="THO53" s="13"/>
      <c r="THP53" s="13"/>
      <c r="THQ53" s="13"/>
      <c r="THR53" s="13"/>
      <c r="THS53" s="13"/>
      <c r="THT53" s="13"/>
      <c r="THU53" s="13"/>
      <c r="THV53" s="13"/>
      <c r="THW53" s="13"/>
      <c r="THX53" s="13"/>
      <c r="THY53" s="13"/>
      <c r="THZ53" s="13"/>
      <c r="TIA53" s="13"/>
      <c r="TIB53" s="13"/>
      <c r="TIC53" s="13"/>
      <c r="TID53" s="13"/>
      <c r="TIE53" s="13"/>
      <c r="TIF53" s="13"/>
      <c r="TIG53" s="13"/>
      <c r="TIH53" s="13"/>
      <c r="TII53" s="13"/>
      <c r="TIJ53" s="13"/>
      <c r="TIK53" s="13"/>
      <c r="TIL53" s="13"/>
      <c r="TIM53" s="13"/>
      <c r="TIN53" s="13"/>
      <c r="TIO53" s="13"/>
      <c r="TIP53" s="13"/>
      <c r="TIQ53" s="13"/>
      <c r="TIR53" s="13"/>
      <c r="TIS53" s="13"/>
      <c r="TIT53" s="13"/>
      <c r="TIU53" s="13"/>
      <c r="TIV53" s="13"/>
      <c r="TIW53" s="13"/>
      <c r="TIX53" s="13"/>
      <c r="TIY53" s="13"/>
      <c r="TIZ53" s="13"/>
      <c r="TJA53" s="13"/>
      <c r="TJB53" s="13"/>
      <c r="TJC53" s="13"/>
      <c r="TJD53" s="13"/>
      <c r="TJE53" s="13"/>
      <c r="TJF53" s="13"/>
      <c r="TJG53" s="13"/>
      <c r="TJH53" s="13"/>
      <c r="TJI53" s="13"/>
      <c r="TJJ53" s="13"/>
      <c r="TJK53" s="13"/>
      <c r="TJL53" s="13"/>
      <c r="TJM53" s="13"/>
      <c r="TJN53" s="13"/>
      <c r="TJO53" s="13"/>
      <c r="TJP53" s="13"/>
      <c r="TJQ53" s="13"/>
      <c r="TJR53" s="13"/>
      <c r="TJS53" s="13"/>
      <c r="TJT53" s="13"/>
      <c r="TJU53" s="13"/>
      <c r="TJV53" s="13"/>
      <c r="TJW53" s="13"/>
      <c r="TJX53" s="13"/>
      <c r="TJY53" s="13"/>
      <c r="TJZ53" s="13"/>
      <c r="TKA53" s="13"/>
      <c r="TKB53" s="13"/>
      <c r="TKC53" s="13"/>
      <c r="TKD53" s="13"/>
      <c r="TKE53" s="13"/>
      <c r="TKF53" s="13"/>
      <c r="TKG53" s="13"/>
      <c r="TKH53" s="13"/>
      <c r="TKI53" s="13"/>
      <c r="TKJ53" s="13"/>
      <c r="TKK53" s="13"/>
      <c r="TKL53" s="13"/>
      <c r="TKM53" s="13"/>
      <c r="TKN53" s="13"/>
      <c r="TKO53" s="13"/>
      <c r="TKP53" s="13"/>
      <c r="TKQ53" s="13"/>
      <c r="TKR53" s="13"/>
      <c r="TKS53" s="13"/>
      <c r="TKT53" s="13"/>
      <c r="TKU53" s="13"/>
      <c r="TKV53" s="13"/>
      <c r="TKW53" s="13"/>
      <c r="TKX53" s="13"/>
      <c r="TKY53" s="13"/>
      <c r="TKZ53" s="13"/>
      <c r="TLA53" s="13"/>
      <c r="TLB53" s="13"/>
      <c r="TLC53" s="13"/>
      <c r="TLD53" s="13"/>
      <c r="TLE53" s="13"/>
      <c r="TLF53" s="13"/>
      <c r="TLG53" s="13"/>
      <c r="TLH53" s="13"/>
      <c r="TLI53" s="13"/>
      <c r="TLJ53" s="13"/>
      <c r="TLK53" s="13"/>
      <c r="TLL53" s="13"/>
      <c r="TLM53" s="13"/>
      <c r="TLN53" s="13"/>
      <c r="TLO53" s="13"/>
      <c r="TLP53" s="13"/>
      <c r="TLQ53" s="13"/>
      <c r="TLR53" s="13"/>
      <c r="TLS53" s="13"/>
      <c r="TLT53" s="13"/>
      <c r="TLU53" s="13"/>
      <c r="TLV53" s="13"/>
      <c r="TLW53" s="13"/>
      <c r="TLX53" s="13"/>
      <c r="TLY53" s="13"/>
      <c r="TLZ53" s="13"/>
      <c r="TMA53" s="13"/>
      <c r="TMB53" s="13"/>
      <c r="TMC53" s="13"/>
      <c r="TMD53" s="13"/>
      <c r="TME53" s="13"/>
      <c r="TMF53" s="13"/>
      <c r="TMG53" s="13"/>
      <c r="TMH53" s="13"/>
      <c r="TMI53" s="13"/>
      <c r="TMJ53" s="13"/>
      <c r="TMK53" s="13"/>
      <c r="TML53" s="13"/>
      <c r="TMM53" s="13"/>
      <c r="TMN53" s="13"/>
      <c r="TMO53" s="13"/>
      <c r="TMP53" s="13"/>
      <c r="TMQ53" s="13"/>
      <c r="TMR53" s="13"/>
      <c r="TMS53" s="13"/>
      <c r="TMT53" s="13"/>
      <c r="TMU53" s="13"/>
      <c r="TMV53" s="13"/>
      <c r="TMW53" s="13"/>
      <c r="TMX53" s="13"/>
      <c r="TMY53" s="13"/>
      <c r="TMZ53" s="13"/>
      <c r="TNA53" s="13"/>
      <c r="TNB53" s="13"/>
      <c r="TNC53" s="13"/>
      <c r="TND53" s="13"/>
      <c r="TNE53" s="13"/>
      <c r="TNF53" s="13"/>
      <c r="TNG53" s="13"/>
      <c r="TNH53" s="13"/>
      <c r="TNI53" s="13"/>
      <c r="TNJ53" s="13"/>
      <c r="TNK53" s="13"/>
      <c r="TNL53" s="13"/>
      <c r="TNM53" s="13"/>
      <c r="TNN53" s="13"/>
      <c r="TNO53" s="13"/>
      <c r="TNP53" s="13"/>
      <c r="TNQ53" s="13"/>
      <c r="TNR53" s="13"/>
      <c r="TNS53" s="13"/>
      <c r="TNT53" s="13"/>
      <c r="TNU53" s="13"/>
      <c r="TNV53" s="13"/>
      <c r="TNW53" s="13"/>
      <c r="TNX53" s="13"/>
      <c r="TNY53" s="13"/>
      <c r="TNZ53" s="13"/>
      <c r="TOA53" s="13"/>
      <c r="TOB53" s="13"/>
      <c r="TOC53" s="13"/>
      <c r="TOD53" s="13"/>
      <c r="TOE53" s="13"/>
      <c r="TOF53" s="13"/>
      <c r="TOG53" s="13"/>
      <c r="TOH53" s="13"/>
      <c r="TOI53" s="13"/>
      <c r="TOJ53" s="13"/>
      <c r="TOK53" s="13"/>
      <c r="TOL53" s="13"/>
      <c r="TOM53" s="13"/>
      <c r="TON53" s="13"/>
      <c r="TOO53" s="13"/>
      <c r="TOP53" s="13"/>
      <c r="TOQ53" s="13"/>
      <c r="TOR53" s="13"/>
      <c r="TOS53" s="13"/>
      <c r="TOT53" s="13"/>
      <c r="TOU53" s="13"/>
      <c r="TOV53" s="13"/>
      <c r="TOW53" s="13"/>
      <c r="TOX53" s="13"/>
      <c r="TOY53" s="13"/>
      <c r="TOZ53" s="13"/>
      <c r="TPA53" s="13"/>
      <c r="TPB53" s="13"/>
      <c r="TPC53" s="13"/>
      <c r="TPD53" s="13"/>
      <c r="TPE53" s="13"/>
      <c r="TPF53" s="13"/>
      <c r="TPG53" s="13"/>
      <c r="TPH53" s="13"/>
      <c r="TPI53" s="13"/>
      <c r="TPJ53" s="13"/>
      <c r="TPK53" s="13"/>
      <c r="TPL53" s="13"/>
      <c r="TPM53" s="13"/>
      <c r="TPN53" s="13"/>
      <c r="TPO53" s="13"/>
      <c r="TPP53" s="13"/>
      <c r="TPQ53" s="13"/>
      <c r="TPR53" s="13"/>
      <c r="TPS53" s="13"/>
      <c r="TPT53" s="13"/>
      <c r="TPU53" s="13"/>
      <c r="TPV53" s="13"/>
      <c r="TPW53" s="13"/>
      <c r="TPX53" s="13"/>
      <c r="TPY53" s="13"/>
      <c r="TPZ53" s="13"/>
      <c r="TQA53" s="13"/>
      <c r="TQB53" s="13"/>
      <c r="TQC53" s="13"/>
      <c r="TQD53" s="13"/>
      <c r="TQE53" s="13"/>
      <c r="TQF53" s="13"/>
      <c r="TQG53" s="13"/>
      <c r="TQH53" s="13"/>
      <c r="TQI53" s="13"/>
      <c r="TQJ53" s="13"/>
      <c r="TQK53" s="13"/>
      <c r="TQL53" s="13"/>
      <c r="TQM53" s="13"/>
      <c r="TQN53" s="13"/>
      <c r="TQO53" s="13"/>
      <c r="TQP53" s="13"/>
      <c r="TQQ53" s="13"/>
      <c r="TQR53" s="13"/>
      <c r="TQS53" s="13"/>
      <c r="TQT53" s="13"/>
      <c r="TQU53" s="13"/>
      <c r="TQV53" s="13"/>
      <c r="TQW53" s="13"/>
      <c r="TQX53" s="13"/>
      <c r="TQY53" s="13"/>
      <c r="TQZ53" s="13"/>
      <c r="TRA53" s="13"/>
      <c r="TRB53" s="13"/>
      <c r="TRC53" s="13"/>
      <c r="TRD53" s="13"/>
      <c r="TRE53" s="13"/>
      <c r="TRF53" s="13"/>
      <c r="TRG53" s="13"/>
      <c r="TRH53" s="13"/>
      <c r="TRI53" s="13"/>
      <c r="TRJ53" s="13"/>
      <c r="TRK53" s="13"/>
      <c r="TRL53" s="13"/>
      <c r="TRM53" s="13"/>
      <c r="TRN53" s="13"/>
      <c r="TRO53" s="13"/>
      <c r="TRP53" s="13"/>
      <c r="TRQ53" s="13"/>
      <c r="TRR53" s="13"/>
      <c r="TRS53" s="13"/>
      <c r="TRT53" s="13"/>
      <c r="TRU53" s="13"/>
      <c r="TRV53" s="13"/>
      <c r="TRW53" s="13"/>
      <c r="TRX53" s="13"/>
      <c r="TRY53" s="13"/>
      <c r="TRZ53" s="13"/>
      <c r="TSA53" s="13"/>
      <c r="TSB53" s="13"/>
      <c r="TSC53" s="13"/>
      <c r="TSD53" s="13"/>
      <c r="TSE53" s="13"/>
      <c r="TSF53" s="13"/>
      <c r="TSG53" s="13"/>
      <c r="TSH53" s="13"/>
      <c r="TSI53" s="13"/>
      <c r="TSJ53" s="13"/>
      <c r="TSK53" s="13"/>
      <c r="TSL53" s="13"/>
      <c r="TSM53" s="13"/>
      <c r="TSN53" s="13"/>
      <c r="TSO53" s="13"/>
      <c r="TSP53" s="13"/>
      <c r="TSQ53" s="13"/>
      <c r="TSR53" s="13"/>
      <c r="TSS53" s="13"/>
      <c r="TST53" s="13"/>
      <c r="TSU53" s="13"/>
      <c r="TSV53" s="13"/>
      <c r="TSW53" s="13"/>
      <c r="TSX53" s="13"/>
      <c r="TSY53" s="13"/>
      <c r="TSZ53" s="13"/>
      <c r="TTA53" s="13"/>
      <c r="TTB53" s="13"/>
      <c r="TTC53" s="13"/>
      <c r="TTD53" s="13"/>
      <c r="TTE53" s="13"/>
      <c r="TTF53" s="13"/>
      <c r="TTG53" s="13"/>
      <c r="TTH53" s="13"/>
      <c r="TTI53" s="13"/>
      <c r="TTJ53" s="13"/>
      <c r="TTK53" s="13"/>
      <c r="TTL53" s="13"/>
      <c r="TTM53" s="13"/>
      <c r="TTN53" s="13"/>
      <c r="TTO53" s="13"/>
      <c r="TTP53" s="13"/>
      <c r="TTQ53" s="13"/>
      <c r="TTR53" s="13"/>
      <c r="TTS53" s="13"/>
      <c r="TTT53" s="13"/>
      <c r="TTU53" s="13"/>
      <c r="TTV53" s="13"/>
      <c r="TTW53" s="13"/>
      <c r="TTX53" s="13"/>
      <c r="TTY53" s="13"/>
      <c r="TTZ53" s="13"/>
      <c r="TUA53" s="13"/>
      <c r="TUB53" s="13"/>
      <c r="TUC53" s="13"/>
      <c r="TUD53" s="13"/>
      <c r="TUE53" s="13"/>
      <c r="TUF53" s="13"/>
      <c r="TUG53" s="13"/>
      <c r="TUH53" s="13"/>
      <c r="TUI53" s="13"/>
      <c r="TUJ53" s="13"/>
      <c r="TUK53" s="13"/>
      <c r="TUL53" s="13"/>
      <c r="TUM53" s="13"/>
      <c r="TUN53" s="13"/>
      <c r="TUO53" s="13"/>
      <c r="TUP53" s="13"/>
      <c r="TUQ53" s="13"/>
      <c r="TUR53" s="13"/>
      <c r="TUS53" s="13"/>
      <c r="TUT53" s="13"/>
      <c r="TUU53" s="13"/>
      <c r="TUV53" s="13"/>
      <c r="TUW53" s="13"/>
      <c r="TUX53" s="13"/>
      <c r="TUY53" s="13"/>
      <c r="TUZ53" s="13"/>
      <c r="TVA53" s="13"/>
      <c r="TVB53" s="13"/>
      <c r="TVC53" s="13"/>
      <c r="TVD53" s="13"/>
      <c r="TVE53" s="13"/>
      <c r="TVF53" s="13"/>
      <c r="TVG53" s="13"/>
      <c r="TVH53" s="13"/>
      <c r="TVI53" s="13"/>
      <c r="TVJ53" s="13"/>
      <c r="TVK53" s="13"/>
      <c r="TVL53" s="13"/>
      <c r="TVM53" s="13"/>
      <c r="TVN53" s="13"/>
      <c r="TVO53" s="13"/>
      <c r="TVP53" s="13"/>
      <c r="TVQ53" s="13"/>
      <c r="TVR53" s="13"/>
      <c r="TVS53" s="13"/>
      <c r="TVT53" s="13"/>
      <c r="TVU53" s="13"/>
      <c r="TVV53" s="13"/>
      <c r="TVW53" s="13"/>
      <c r="TVX53" s="13"/>
      <c r="TVY53" s="13"/>
      <c r="TVZ53" s="13"/>
      <c r="TWA53" s="13"/>
      <c r="TWB53" s="13"/>
      <c r="TWC53" s="13"/>
      <c r="TWD53" s="13"/>
      <c r="TWE53" s="13"/>
      <c r="TWF53" s="13"/>
      <c r="TWG53" s="13"/>
      <c r="TWH53" s="13"/>
      <c r="TWI53" s="13"/>
      <c r="TWJ53" s="13"/>
      <c r="TWK53" s="13"/>
      <c r="TWL53" s="13"/>
      <c r="TWM53" s="13"/>
      <c r="TWN53" s="13"/>
      <c r="TWO53" s="13"/>
      <c r="TWP53" s="13"/>
      <c r="TWQ53" s="13"/>
      <c r="TWR53" s="13"/>
      <c r="TWS53" s="13"/>
      <c r="TWT53" s="13"/>
      <c r="TWU53" s="13"/>
      <c r="TWV53" s="13"/>
      <c r="TWW53" s="13"/>
      <c r="TWX53" s="13"/>
      <c r="TWY53" s="13"/>
      <c r="TWZ53" s="13"/>
      <c r="TXA53" s="13"/>
      <c r="TXB53" s="13"/>
      <c r="TXC53" s="13"/>
      <c r="TXD53" s="13"/>
      <c r="TXE53" s="13"/>
      <c r="TXF53" s="13"/>
      <c r="TXG53" s="13"/>
      <c r="TXH53" s="13"/>
      <c r="TXI53" s="13"/>
      <c r="TXJ53" s="13"/>
      <c r="TXK53" s="13"/>
      <c r="TXL53" s="13"/>
      <c r="TXM53" s="13"/>
      <c r="TXN53" s="13"/>
      <c r="TXO53" s="13"/>
      <c r="TXP53" s="13"/>
      <c r="TXQ53" s="13"/>
      <c r="TXR53" s="13"/>
      <c r="TXS53" s="13"/>
      <c r="TXT53" s="13"/>
      <c r="TXU53" s="13"/>
      <c r="TXV53" s="13"/>
      <c r="TXW53" s="13"/>
      <c r="TXX53" s="13"/>
      <c r="TXY53" s="13"/>
      <c r="TXZ53" s="13"/>
      <c r="TYA53" s="13"/>
      <c r="TYB53" s="13"/>
      <c r="TYC53" s="13"/>
      <c r="TYD53" s="13"/>
      <c r="TYE53" s="13"/>
      <c r="TYF53" s="13"/>
      <c r="TYG53" s="13"/>
      <c r="TYH53" s="13"/>
      <c r="TYI53" s="13"/>
      <c r="TYJ53" s="13"/>
      <c r="TYK53" s="13"/>
      <c r="TYL53" s="13"/>
      <c r="TYM53" s="13"/>
      <c r="TYN53" s="13"/>
      <c r="TYO53" s="13"/>
      <c r="TYP53" s="13"/>
      <c r="TYQ53" s="13"/>
      <c r="TYR53" s="13"/>
      <c r="TYS53" s="13"/>
      <c r="TYT53" s="13"/>
      <c r="TYU53" s="13"/>
      <c r="TYV53" s="13"/>
      <c r="TYW53" s="13"/>
      <c r="TYX53" s="13"/>
      <c r="TYY53" s="13"/>
      <c r="TYZ53" s="13"/>
      <c r="TZA53" s="13"/>
      <c r="TZB53" s="13"/>
      <c r="TZC53" s="13"/>
      <c r="TZD53" s="13"/>
      <c r="TZE53" s="13"/>
      <c r="TZF53" s="13"/>
      <c r="TZG53" s="13"/>
      <c r="TZH53" s="13"/>
      <c r="TZI53" s="13"/>
      <c r="TZJ53" s="13"/>
      <c r="TZK53" s="13"/>
      <c r="TZL53" s="13"/>
      <c r="TZM53" s="13"/>
      <c r="TZN53" s="13"/>
      <c r="TZO53" s="13"/>
      <c r="TZP53" s="13"/>
      <c r="TZQ53" s="13"/>
      <c r="TZR53" s="13"/>
      <c r="TZS53" s="13"/>
      <c r="TZT53" s="13"/>
      <c r="TZU53" s="13"/>
      <c r="TZV53" s="13"/>
      <c r="TZW53" s="13"/>
      <c r="TZX53" s="13"/>
      <c r="TZY53" s="13"/>
      <c r="TZZ53" s="13"/>
      <c r="UAA53" s="13"/>
      <c r="UAB53" s="13"/>
      <c r="UAC53" s="13"/>
      <c r="UAD53" s="13"/>
      <c r="UAE53" s="13"/>
      <c r="UAF53" s="13"/>
      <c r="UAG53" s="13"/>
      <c r="UAH53" s="13"/>
      <c r="UAI53" s="13"/>
      <c r="UAJ53" s="13"/>
      <c r="UAK53" s="13"/>
      <c r="UAL53" s="13"/>
      <c r="UAM53" s="13"/>
      <c r="UAN53" s="13"/>
      <c r="UAO53" s="13"/>
      <c r="UAP53" s="13"/>
      <c r="UAQ53" s="13"/>
      <c r="UAR53" s="13"/>
      <c r="UAS53" s="13"/>
      <c r="UAT53" s="13"/>
      <c r="UAU53" s="13"/>
      <c r="UAV53" s="13"/>
      <c r="UAW53" s="13"/>
      <c r="UAX53" s="13"/>
      <c r="UAY53" s="13"/>
      <c r="UAZ53" s="13"/>
      <c r="UBA53" s="13"/>
      <c r="UBB53" s="13"/>
      <c r="UBC53" s="13"/>
      <c r="UBD53" s="13"/>
      <c r="UBE53" s="13"/>
      <c r="UBF53" s="13"/>
      <c r="UBG53" s="13"/>
      <c r="UBH53" s="13"/>
      <c r="UBI53" s="13"/>
      <c r="UBJ53" s="13"/>
      <c r="UBK53" s="13"/>
      <c r="UBL53" s="13"/>
      <c r="UBM53" s="13"/>
      <c r="UBN53" s="13"/>
      <c r="UBO53" s="13"/>
      <c r="UBP53" s="13"/>
      <c r="UBQ53" s="13"/>
      <c r="UBR53" s="13"/>
      <c r="UBS53" s="13"/>
      <c r="UBT53" s="13"/>
      <c r="UBU53" s="13"/>
      <c r="UBV53" s="13"/>
      <c r="UBW53" s="13"/>
      <c r="UBX53" s="13"/>
      <c r="UBY53" s="13"/>
      <c r="UBZ53" s="13"/>
      <c r="UCA53" s="13"/>
      <c r="UCB53" s="13"/>
      <c r="UCC53" s="13"/>
      <c r="UCD53" s="13"/>
      <c r="UCE53" s="13"/>
      <c r="UCF53" s="13"/>
      <c r="UCG53" s="13"/>
      <c r="UCH53" s="13"/>
      <c r="UCI53" s="13"/>
      <c r="UCJ53" s="13"/>
      <c r="UCK53" s="13"/>
      <c r="UCL53" s="13"/>
      <c r="UCM53" s="13"/>
      <c r="UCN53" s="13"/>
      <c r="UCO53" s="13"/>
      <c r="UCP53" s="13"/>
      <c r="UCQ53" s="13"/>
      <c r="UCR53" s="13"/>
      <c r="UCS53" s="13"/>
      <c r="UCT53" s="13"/>
      <c r="UCU53" s="13"/>
      <c r="UCV53" s="13"/>
      <c r="UCW53" s="13"/>
      <c r="UCX53" s="13"/>
      <c r="UCY53" s="13"/>
      <c r="UCZ53" s="13"/>
      <c r="UDA53" s="13"/>
      <c r="UDB53" s="13"/>
      <c r="UDC53" s="13"/>
      <c r="UDD53" s="13"/>
      <c r="UDE53" s="13"/>
      <c r="UDF53" s="13"/>
      <c r="UDG53" s="13"/>
      <c r="UDH53" s="13"/>
      <c r="UDI53" s="13"/>
      <c r="UDJ53" s="13"/>
      <c r="UDK53" s="13"/>
      <c r="UDL53" s="13"/>
      <c r="UDM53" s="13"/>
      <c r="UDN53" s="13"/>
      <c r="UDO53" s="13"/>
      <c r="UDP53" s="13"/>
      <c r="UDQ53" s="13"/>
      <c r="UDR53" s="13"/>
      <c r="UDS53" s="13"/>
      <c r="UDT53" s="13"/>
      <c r="UDU53" s="13"/>
      <c r="UDV53" s="13"/>
      <c r="UDW53" s="13"/>
      <c r="UDX53" s="13"/>
      <c r="UDY53" s="13"/>
      <c r="UDZ53" s="13"/>
      <c r="UEA53" s="13"/>
      <c r="UEB53" s="13"/>
      <c r="UEC53" s="13"/>
      <c r="UED53" s="13"/>
      <c r="UEE53" s="13"/>
      <c r="UEF53" s="13"/>
      <c r="UEG53" s="13"/>
      <c r="UEH53" s="13"/>
      <c r="UEI53" s="13"/>
      <c r="UEJ53" s="13"/>
      <c r="UEK53" s="13"/>
      <c r="UEL53" s="13"/>
      <c r="UEM53" s="13"/>
      <c r="UEN53" s="13"/>
      <c r="UEO53" s="13"/>
      <c r="UEP53" s="13"/>
      <c r="UEQ53" s="13"/>
      <c r="UER53" s="13"/>
      <c r="UES53" s="13"/>
      <c r="UET53" s="13"/>
      <c r="UEU53" s="13"/>
      <c r="UEV53" s="13"/>
      <c r="UEW53" s="13"/>
      <c r="UEX53" s="13"/>
      <c r="UEY53" s="13"/>
      <c r="UEZ53" s="13"/>
      <c r="UFA53" s="13"/>
      <c r="UFB53" s="13"/>
      <c r="UFC53" s="13"/>
      <c r="UFD53" s="13"/>
      <c r="UFE53" s="13"/>
      <c r="UFF53" s="13"/>
      <c r="UFG53" s="13"/>
      <c r="UFH53" s="13"/>
      <c r="UFI53" s="13"/>
      <c r="UFJ53" s="13"/>
      <c r="UFK53" s="13"/>
      <c r="UFL53" s="13"/>
      <c r="UFM53" s="13"/>
      <c r="UFN53" s="13"/>
      <c r="UFO53" s="13"/>
      <c r="UFP53" s="13"/>
      <c r="UFQ53" s="13"/>
      <c r="UFR53" s="13"/>
      <c r="UFS53" s="13"/>
      <c r="UFT53" s="13"/>
      <c r="UFU53" s="13"/>
      <c r="UFV53" s="13"/>
      <c r="UFW53" s="13"/>
      <c r="UFX53" s="13"/>
      <c r="UFY53" s="13"/>
      <c r="UFZ53" s="13"/>
      <c r="UGA53" s="13"/>
      <c r="UGB53" s="13"/>
      <c r="UGC53" s="13"/>
      <c r="UGD53" s="13"/>
      <c r="UGE53" s="13"/>
      <c r="UGF53" s="13"/>
      <c r="UGG53" s="13"/>
      <c r="UGH53" s="13"/>
      <c r="UGI53" s="13"/>
      <c r="UGJ53" s="13"/>
      <c r="UGK53" s="13"/>
      <c r="UGL53" s="13"/>
      <c r="UGM53" s="13"/>
      <c r="UGN53" s="13"/>
      <c r="UGO53" s="13"/>
      <c r="UGP53" s="13"/>
      <c r="UGQ53" s="13"/>
      <c r="UGR53" s="13"/>
      <c r="UGS53" s="13"/>
      <c r="UGT53" s="13"/>
      <c r="UGU53" s="13"/>
      <c r="UGV53" s="13"/>
      <c r="UGW53" s="13"/>
      <c r="UGX53" s="13"/>
      <c r="UGY53" s="13"/>
      <c r="UGZ53" s="13"/>
      <c r="UHA53" s="13"/>
      <c r="UHB53" s="13"/>
      <c r="UHC53" s="13"/>
      <c r="UHD53" s="13"/>
      <c r="UHE53" s="13"/>
      <c r="UHF53" s="13"/>
      <c r="UHG53" s="13"/>
      <c r="UHH53" s="13"/>
      <c r="UHI53" s="13"/>
      <c r="UHJ53" s="13"/>
      <c r="UHK53" s="13"/>
      <c r="UHL53" s="13"/>
      <c r="UHM53" s="13"/>
      <c r="UHN53" s="13"/>
      <c r="UHO53" s="13"/>
      <c r="UHP53" s="13"/>
      <c r="UHQ53" s="13"/>
      <c r="UHR53" s="13"/>
      <c r="UHS53" s="13"/>
      <c r="UHT53" s="13"/>
      <c r="UHU53" s="13"/>
      <c r="UHV53" s="13"/>
      <c r="UHW53" s="13"/>
      <c r="UHX53" s="13"/>
      <c r="UHY53" s="13"/>
      <c r="UHZ53" s="13"/>
      <c r="UIA53" s="13"/>
      <c r="UIB53" s="13"/>
      <c r="UIC53" s="13"/>
      <c r="UID53" s="13"/>
      <c r="UIE53" s="13"/>
      <c r="UIF53" s="13"/>
      <c r="UIG53" s="13"/>
      <c r="UIH53" s="13"/>
      <c r="UII53" s="13"/>
      <c r="UIJ53" s="13"/>
      <c r="UIK53" s="13"/>
      <c r="UIL53" s="13"/>
      <c r="UIM53" s="13"/>
      <c r="UIN53" s="13"/>
      <c r="UIO53" s="13"/>
      <c r="UIP53" s="13"/>
      <c r="UIQ53" s="13"/>
      <c r="UIR53" s="13"/>
      <c r="UIS53" s="13"/>
      <c r="UIT53" s="13"/>
      <c r="UIU53" s="13"/>
      <c r="UIV53" s="13"/>
      <c r="UIW53" s="13"/>
      <c r="UIX53" s="13"/>
      <c r="UIY53" s="13"/>
      <c r="UIZ53" s="13"/>
      <c r="UJA53" s="13"/>
      <c r="UJB53" s="13"/>
      <c r="UJC53" s="13"/>
      <c r="UJD53" s="13"/>
      <c r="UJE53" s="13"/>
      <c r="UJF53" s="13"/>
      <c r="UJG53" s="13"/>
      <c r="UJH53" s="13"/>
      <c r="UJI53" s="13"/>
      <c r="UJJ53" s="13"/>
      <c r="UJK53" s="13"/>
      <c r="UJL53" s="13"/>
      <c r="UJM53" s="13"/>
      <c r="UJN53" s="13"/>
      <c r="UJO53" s="13"/>
      <c r="UJP53" s="13"/>
      <c r="UJQ53" s="13"/>
      <c r="UJR53" s="13"/>
      <c r="UJS53" s="13"/>
      <c r="UJT53" s="13"/>
      <c r="UJU53" s="13"/>
      <c r="UJV53" s="13"/>
      <c r="UJW53" s="13"/>
      <c r="UJX53" s="13"/>
      <c r="UJY53" s="13"/>
      <c r="UJZ53" s="13"/>
      <c r="UKA53" s="13"/>
      <c r="UKB53" s="13"/>
      <c r="UKC53" s="13"/>
      <c r="UKD53" s="13"/>
      <c r="UKE53" s="13"/>
      <c r="UKF53" s="13"/>
      <c r="UKG53" s="13"/>
      <c r="UKH53" s="13"/>
      <c r="UKI53" s="13"/>
      <c r="UKJ53" s="13"/>
      <c r="UKK53" s="13"/>
      <c r="UKL53" s="13"/>
      <c r="UKM53" s="13"/>
      <c r="UKN53" s="13"/>
      <c r="UKO53" s="13"/>
      <c r="UKP53" s="13"/>
      <c r="UKQ53" s="13"/>
      <c r="UKR53" s="13"/>
      <c r="UKS53" s="13"/>
      <c r="UKT53" s="13"/>
      <c r="UKU53" s="13"/>
      <c r="UKV53" s="13"/>
      <c r="UKW53" s="13"/>
      <c r="UKX53" s="13"/>
      <c r="UKY53" s="13"/>
      <c r="UKZ53" s="13"/>
      <c r="ULA53" s="13"/>
      <c r="ULB53" s="13"/>
      <c r="ULC53" s="13"/>
      <c r="ULD53" s="13"/>
      <c r="ULE53" s="13"/>
      <c r="ULF53" s="13"/>
      <c r="ULG53" s="13"/>
      <c r="ULH53" s="13"/>
      <c r="ULI53" s="13"/>
      <c r="ULJ53" s="13"/>
      <c r="ULK53" s="13"/>
      <c r="ULL53" s="13"/>
      <c r="ULM53" s="13"/>
      <c r="ULN53" s="13"/>
      <c r="ULO53" s="13"/>
      <c r="ULP53" s="13"/>
      <c r="ULQ53" s="13"/>
      <c r="ULR53" s="13"/>
      <c r="ULS53" s="13"/>
      <c r="ULT53" s="13"/>
      <c r="ULU53" s="13"/>
      <c r="ULV53" s="13"/>
      <c r="ULW53" s="13"/>
      <c r="ULX53" s="13"/>
      <c r="ULY53" s="13"/>
      <c r="ULZ53" s="13"/>
      <c r="UMA53" s="13"/>
      <c r="UMB53" s="13"/>
      <c r="UMC53" s="13"/>
      <c r="UMD53" s="13"/>
      <c r="UME53" s="13"/>
      <c r="UMF53" s="13"/>
      <c r="UMG53" s="13"/>
      <c r="UMH53" s="13"/>
      <c r="UMI53" s="13"/>
      <c r="UMJ53" s="13"/>
      <c r="UMK53" s="13"/>
      <c r="UML53" s="13"/>
      <c r="UMM53" s="13"/>
      <c r="UMN53" s="13"/>
      <c r="UMO53" s="13"/>
      <c r="UMP53" s="13"/>
      <c r="UMQ53" s="13"/>
      <c r="UMR53" s="13"/>
      <c r="UMS53" s="13"/>
      <c r="UMT53" s="13"/>
      <c r="UMU53" s="13"/>
      <c r="UMV53" s="13"/>
      <c r="UMW53" s="13"/>
      <c r="UMX53" s="13"/>
      <c r="UMY53" s="13"/>
      <c r="UMZ53" s="13"/>
      <c r="UNA53" s="13"/>
      <c r="UNB53" s="13"/>
      <c r="UNC53" s="13"/>
      <c r="UND53" s="13"/>
      <c r="UNE53" s="13"/>
      <c r="UNF53" s="13"/>
      <c r="UNG53" s="13"/>
      <c r="UNH53" s="13"/>
      <c r="UNI53" s="13"/>
      <c r="UNJ53" s="13"/>
      <c r="UNK53" s="13"/>
      <c r="UNL53" s="13"/>
      <c r="UNM53" s="13"/>
      <c r="UNN53" s="13"/>
      <c r="UNO53" s="13"/>
      <c r="UNP53" s="13"/>
      <c r="UNQ53" s="13"/>
      <c r="UNR53" s="13"/>
      <c r="UNS53" s="13"/>
      <c r="UNT53" s="13"/>
      <c r="UNU53" s="13"/>
      <c r="UNV53" s="13"/>
      <c r="UNW53" s="13"/>
      <c r="UNX53" s="13"/>
      <c r="UNY53" s="13"/>
      <c r="UNZ53" s="13"/>
      <c r="UOA53" s="13"/>
      <c r="UOB53" s="13"/>
      <c r="UOC53" s="13"/>
      <c r="UOD53" s="13"/>
      <c r="UOE53" s="13"/>
      <c r="UOF53" s="13"/>
      <c r="UOG53" s="13"/>
      <c r="UOH53" s="13"/>
      <c r="UOI53" s="13"/>
      <c r="UOJ53" s="13"/>
      <c r="UOK53" s="13"/>
      <c r="UOL53" s="13"/>
      <c r="UOM53" s="13"/>
      <c r="UON53" s="13"/>
      <c r="UOO53" s="13"/>
      <c r="UOP53" s="13"/>
      <c r="UOQ53" s="13"/>
      <c r="UOR53" s="13"/>
      <c r="UOS53" s="13"/>
      <c r="UOT53" s="13"/>
      <c r="UOU53" s="13"/>
      <c r="UOV53" s="13"/>
      <c r="UOW53" s="13"/>
      <c r="UOX53" s="13"/>
      <c r="UOY53" s="13"/>
      <c r="UOZ53" s="13"/>
      <c r="UPA53" s="13"/>
      <c r="UPB53" s="13"/>
      <c r="UPC53" s="13"/>
      <c r="UPD53" s="13"/>
      <c r="UPE53" s="13"/>
      <c r="UPF53" s="13"/>
      <c r="UPG53" s="13"/>
      <c r="UPH53" s="13"/>
      <c r="UPI53" s="13"/>
      <c r="UPJ53" s="13"/>
      <c r="UPK53" s="13"/>
      <c r="UPL53" s="13"/>
      <c r="UPM53" s="13"/>
      <c r="UPN53" s="13"/>
      <c r="UPO53" s="13"/>
      <c r="UPP53" s="13"/>
      <c r="UPQ53" s="13"/>
      <c r="UPR53" s="13"/>
      <c r="UPS53" s="13"/>
      <c r="UPT53" s="13"/>
      <c r="UPU53" s="13"/>
      <c r="UPV53" s="13"/>
      <c r="UPW53" s="13"/>
      <c r="UPX53" s="13"/>
      <c r="UPY53" s="13"/>
      <c r="UPZ53" s="13"/>
      <c r="UQA53" s="13"/>
      <c r="UQB53" s="13"/>
      <c r="UQC53" s="13"/>
      <c r="UQD53" s="13"/>
      <c r="UQE53" s="13"/>
      <c r="UQF53" s="13"/>
      <c r="UQG53" s="13"/>
      <c r="UQH53" s="13"/>
      <c r="UQI53" s="13"/>
      <c r="UQJ53" s="13"/>
      <c r="UQK53" s="13"/>
      <c r="UQL53" s="13"/>
      <c r="UQM53" s="13"/>
      <c r="UQN53" s="13"/>
      <c r="UQO53" s="13"/>
      <c r="UQP53" s="13"/>
      <c r="UQQ53" s="13"/>
      <c r="UQR53" s="13"/>
      <c r="UQS53" s="13"/>
      <c r="UQT53" s="13"/>
      <c r="UQU53" s="13"/>
      <c r="UQV53" s="13"/>
      <c r="UQW53" s="13"/>
      <c r="UQX53" s="13"/>
      <c r="UQY53" s="13"/>
      <c r="UQZ53" s="13"/>
      <c r="URA53" s="13"/>
      <c r="URB53" s="13"/>
      <c r="URC53" s="13"/>
      <c r="URD53" s="13"/>
      <c r="URE53" s="13"/>
      <c r="URF53" s="13"/>
      <c r="URG53" s="13"/>
      <c r="URH53" s="13"/>
      <c r="URI53" s="13"/>
      <c r="URJ53" s="13"/>
      <c r="URK53" s="13"/>
      <c r="URL53" s="13"/>
      <c r="URM53" s="13"/>
      <c r="URN53" s="13"/>
      <c r="URO53" s="13"/>
      <c r="URP53" s="13"/>
      <c r="URQ53" s="13"/>
      <c r="URR53" s="13"/>
      <c r="URS53" s="13"/>
      <c r="URT53" s="13"/>
      <c r="URU53" s="13"/>
      <c r="URV53" s="13"/>
      <c r="URW53" s="13"/>
      <c r="URX53" s="13"/>
      <c r="URY53" s="13"/>
      <c r="URZ53" s="13"/>
      <c r="USA53" s="13"/>
      <c r="USB53" s="13"/>
      <c r="USC53" s="13"/>
      <c r="USD53" s="13"/>
      <c r="USE53" s="13"/>
      <c r="USF53" s="13"/>
      <c r="USG53" s="13"/>
      <c r="USH53" s="13"/>
      <c r="USI53" s="13"/>
      <c r="USJ53" s="13"/>
      <c r="USK53" s="13"/>
      <c r="USL53" s="13"/>
      <c r="USM53" s="13"/>
      <c r="USN53" s="13"/>
      <c r="USO53" s="13"/>
      <c r="USP53" s="13"/>
      <c r="USQ53" s="13"/>
      <c r="USR53" s="13"/>
      <c r="USS53" s="13"/>
      <c r="UST53" s="13"/>
      <c r="USU53" s="13"/>
      <c r="USV53" s="13"/>
      <c r="USW53" s="13"/>
      <c r="USX53" s="13"/>
      <c r="USY53" s="13"/>
      <c r="USZ53" s="13"/>
      <c r="UTA53" s="13"/>
      <c r="UTB53" s="13"/>
      <c r="UTC53" s="13"/>
      <c r="UTD53" s="13"/>
      <c r="UTE53" s="13"/>
      <c r="UTF53" s="13"/>
      <c r="UTG53" s="13"/>
      <c r="UTH53" s="13"/>
      <c r="UTI53" s="13"/>
      <c r="UTJ53" s="13"/>
      <c r="UTK53" s="13"/>
      <c r="UTL53" s="13"/>
      <c r="UTM53" s="13"/>
      <c r="UTN53" s="13"/>
      <c r="UTO53" s="13"/>
      <c r="UTP53" s="13"/>
      <c r="UTQ53" s="13"/>
      <c r="UTR53" s="13"/>
      <c r="UTS53" s="13"/>
      <c r="UTT53" s="13"/>
      <c r="UTU53" s="13"/>
      <c r="UTV53" s="13"/>
      <c r="UTW53" s="13"/>
      <c r="UTX53" s="13"/>
      <c r="UTY53" s="13"/>
      <c r="UTZ53" s="13"/>
      <c r="UUA53" s="13"/>
      <c r="UUB53" s="13"/>
      <c r="UUC53" s="13"/>
      <c r="UUD53" s="13"/>
      <c r="UUE53" s="13"/>
      <c r="UUF53" s="13"/>
      <c r="UUG53" s="13"/>
      <c r="UUH53" s="13"/>
      <c r="UUI53" s="13"/>
      <c r="UUJ53" s="13"/>
      <c r="UUK53" s="13"/>
      <c r="UUL53" s="13"/>
      <c r="UUM53" s="13"/>
      <c r="UUN53" s="13"/>
      <c r="UUO53" s="13"/>
      <c r="UUP53" s="13"/>
      <c r="UUQ53" s="13"/>
      <c r="UUR53" s="13"/>
      <c r="UUS53" s="13"/>
      <c r="UUT53" s="13"/>
      <c r="UUU53" s="13"/>
      <c r="UUV53" s="13"/>
      <c r="UUW53" s="13"/>
      <c r="UUX53" s="13"/>
      <c r="UUY53" s="13"/>
      <c r="UUZ53" s="13"/>
      <c r="UVA53" s="13"/>
      <c r="UVB53" s="13"/>
      <c r="UVC53" s="13"/>
      <c r="UVD53" s="13"/>
      <c r="UVE53" s="13"/>
      <c r="UVF53" s="13"/>
      <c r="UVG53" s="13"/>
      <c r="UVH53" s="13"/>
      <c r="UVI53" s="13"/>
      <c r="UVJ53" s="13"/>
      <c r="UVK53" s="13"/>
      <c r="UVL53" s="13"/>
      <c r="UVM53" s="13"/>
      <c r="UVN53" s="13"/>
      <c r="UVO53" s="13"/>
      <c r="UVP53" s="13"/>
      <c r="UVQ53" s="13"/>
      <c r="UVR53" s="13"/>
      <c r="UVS53" s="13"/>
      <c r="UVT53" s="13"/>
      <c r="UVU53" s="13"/>
      <c r="UVV53" s="13"/>
      <c r="UVW53" s="13"/>
      <c r="UVX53" s="13"/>
      <c r="UVY53" s="13"/>
      <c r="UVZ53" s="13"/>
      <c r="UWA53" s="13"/>
      <c r="UWB53" s="13"/>
      <c r="UWC53" s="13"/>
      <c r="UWD53" s="13"/>
      <c r="UWE53" s="13"/>
      <c r="UWF53" s="13"/>
      <c r="UWG53" s="13"/>
      <c r="UWH53" s="13"/>
      <c r="UWI53" s="13"/>
      <c r="UWJ53" s="13"/>
      <c r="UWK53" s="13"/>
      <c r="UWL53" s="13"/>
      <c r="UWM53" s="13"/>
      <c r="UWN53" s="13"/>
      <c r="UWO53" s="13"/>
      <c r="UWP53" s="13"/>
      <c r="UWQ53" s="13"/>
      <c r="UWR53" s="13"/>
      <c r="UWS53" s="13"/>
      <c r="UWT53" s="13"/>
      <c r="UWU53" s="13"/>
      <c r="UWV53" s="13"/>
      <c r="UWW53" s="13"/>
      <c r="UWX53" s="13"/>
      <c r="UWY53" s="13"/>
      <c r="UWZ53" s="13"/>
      <c r="UXA53" s="13"/>
      <c r="UXB53" s="13"/>
      <c r="UXC53" s="13"/>
      <c r="UXD53" s="13"/>
      <c r="UXE53" s="13"/>
      <c r="UXF53" s="13"/>
      <c r="UXG53" s="13"/>
      <c r="UXH53" s="13"/>
      <c r="UXI53" s="13"/>
      <c r="UXJ53" s="13"/>
      <c r="UXK53" s="13"/>
      <c r="UXL53" s="13"/>
      <c r="UXM53" s="13"/>
      <c r="UXN53" s="13"/>
      <c r="UXO53" s="13"/>
      <c r="UXP53" s="13"/>
      <c r="UXQ53" s="13"/>
      <c r="UXR53" s="13"/>
      <c r="UXS53" s="13"/>
      <c r="UXT53" s="13"/>
      <c r="UXU53" s="13"/>
      <c r="UXV53" s="13"/>
      <c r="UXW53" s="13"/>
      <c r="UXX53" s="13"/>
      <c r="UXY53" s="13"/>
      <c r="UXZ53" s="13"/>
      <c r="UYA53" s="13"/>
      <c r="UYB53" s="13"/>
      <c r="UYC53" s="13"/>
      <c r="UYD53" s="13"/>
      <c r="UYE53" s="13"/>
      <c r="UYF53" s="13"/>
      <c r="UYG53" s="13"/>
      <c r="UYH53" s="13"/>
      <c r="UYI53" s="13"/>
      <c r="UYJ53" s="13"/>
      <c r="UYK53" s="13"/>
      <c r="UYL53" s="13"/>
      <c r="UYM53" s="13"/>
      <c r="UYN53" s="13"/>
      <c r="UYO53" s="13"/>
      <c r="UYP53" s="13"/>
      <c r="UYQ53" s="13"/>
      <c r="UYR53" s="13"/>
      <c r="UYS53" s="13"/>
      <c r="UYT53" s="13"/>
      <c r="UYU53" s="13"/>
      <c r="UYV53" s="13"/>
      <c r="UYW53" s="13"/>
      <c r="UYX53" s="13"/>
      <c r="UYY53" s="13"/>
      <c r="UYZ53" s="13"/>
      <c r="UZA53" s="13"/>
      <c r="UZB53" s="13"/>
      <c r="UZC53" s="13"/>
      <c r="UZD53" s="13"/>
      <c r="UZE53" s="13"/>
      <c r="UZF53" s="13"/>
      <c r="UZG53" s="13"/>
      <c r="UZH53" s="13"/>
      <c r="UZI53" s="13"/>
      <c r="UZJ53" s="13"/>
      <c r="UZK53" s="13"/>
      <c r="UZL53" s="13"/>
      <c r="UZM53" s="13"/>
      <c r="UZN53" s="13"/>
      <c r="UZO53" s="13"/>
      <c r="UZP53" s="13"/>
      <c r="UZQ53" s="13"/>
      <c r="UZR53" s="13"/>
      <c r="UZS53" s="13"/>
      <c r="UZT53" s="13"/>
      <c r="UZU53" s="13"/>
      <c r="UZV53" s="13"/>
      <c r="UZW53" s="13"/>
      <c r="UZX53" s="13"/>
      <c r="UZY53" s="13"/>
      <c r="UZZ53" s="13"/>
      <c r="VAA53" s="13"/>
      <c r="VAB53" s="13"/>
      <c r="VAC53" s="13"/>
      <c r="VAD53" s="13"/>
      <c r="VAE53" s="13"/>
      <c r="VAF53" s="13"/>
      <c r="VAG53" s="13"/>
      <c r="VAH53" s="13"/>
      <c r="VAI53" s="13"/>
      <c r="VAJ53" s="13"/>
      <c r="VAK53" s="13"/>
      <c r="VAL53" s="13"/>
      <c r="VAM53" s="13"/>
      <c r="VAN53" s="13"/>
      <c r="VAO53" s="13"/>
      <c r="VAP53" s="13"/>
      <c r="VAQ53" s="13"/>
      <c r="VAR53" s="13"/>
      <c r="VAS53" s="13"/>
      <c r="VAT53" s="13"/>
      <c r="VAU53" s="13"/>
      <c r="VAV53" s="13"/>
      <c r="VAW53" s="13"/>
      <c r="VAX53" s="13"/>
      <c r="VAY53" s="13"/>
      <c r="VAZ53" s="13"/>
      <c r="VBA53" s="13"/>
      <c r="VBB53" s="13"/>
      <c r="VBC53" s="13"/>
      <c r="VBD53" s="13"/>
      <c r="VBE53" s="13"/>
      <c r="VBF53" s="13"/>
      <c r="VBG53" s="13"/>
      <c r="VBH53" s="13"/>
      <c r="VBI53" s="13"/>
      <c r="VBJ53" s="13"/>
      <c r="VBK53" s="13"/>
      <c r="VBL53" s="13"/>
      <c r="VBM53" s="13"/>
      <c r="VBN53" s="13"/>
      <c r="VBO53" s="13"/>
      <c r="VBP53" s="13"/>
      <c r="VBQ53" s="13"/>
      <c r="VBR53" s="13"/>
      <c r="VBS53" s="13"/>
      <c r="VBT53" s="13"/>
      <c r="VBU53" s="13"/>
      <c r="VBV53" s="13"/>
      <c r="VBW53" s="13"/>
      <c r="VBX53" s="13"/>
      <c r="VBY53" s="13"/>
      <c r="VBZ53" s="13"/>
      <c r="VCA53" s="13"/>
      <c r="VCB53" s="13"/>
      <c r="VCC53" s="13"/>
      <c r="VCD53" s="13"/>
      <c r="VCE53" s="13"/>
      <c r="VCF53" s="13"/>
      <c r="VCG53" s="13"/>
      <c r="VCH53" s="13"/>
      <c r="VCI53" s="13"/>
      <c r="VCJ53" s="13"/>
      <c r="VCK53" s="13"/>
      <c r="VCL53" s="13"/>
      <c r="VCM53" s="13"/>
      <c r="VCN53" s="13"/>
      <c r="VCO53" s="13"/>
      <c r="VCP53" s="13"/>
      <c r="VCQ53" s="13"/>
      <c r="VCR53" s="13"/>
      <c r="VCS53" s="13"/>
      <c r="VCT53" s="13"/>
      <c r="VCU53" s="13"/>
      <c r="VCV53" s="13"/>
      <c r="VCW53" s="13"/>
      <c r="VCX53" s="13"/>
      <c r="VCY53" s="13"/>
      <c r="VCZ53" s="13"/>
      <c r="VDA53" s="13"/>
      <c r="VDB53" s="13"/>
      <c r="VDC53" s="13"/>
      <c r="VDD53" s="13"/>
      <c r="VDE53" s="13"/>
      <c r="VDF53" s="13"/>
      <c r="VDG53" s="13"/>
      <c r="VDH53" s="13"/>
      <c r="VDI53" s="13"/>
      <c r="VDJ53" s="13"/>
      <c r="VDK53" s="13"/>
      <c r="VDL53" s="13"/>
      <c r="VDM53" s="13"/>
      <c r="VDN53" s="13"/>
      <c r="VDO53" s="13"/>
      <c r="VDP53" s="13"/>
      <c r="VDQ53" s="13"/>
      <c r="VDR53" s="13"/>
      <c r="VDS53" s="13"/>
      <c r="VDT53" s="13"/>
      <c r="VDU53" s="13"/>
      <c r="VDV53" s="13"/>
      <c r="VDW53" s="13"/>
      <c r="VDX53" s="13"/>
      <c r="VDY53" s="13"/>
      <c r="VDZ53" s="13"/>
      <c r="VEA53" s="13"/>
      <c r="VEB53" s="13"/>
      <c r="VEC53" s="13"/>
      <c r="VED53" s="13"/>
      <c r="VEE53" s="13"/>
      <c r="VEF53" s="13"/>
      <c r="VEG53" s="13"/>
      <c r="VEH53" s="13"/>
      <c r="VEI53" s="13"/>
      <c r="VEJ53" s="13"/>
      <c r="VEK53" s="13"/>
      <c r="VEL53" s="13"/>
      <c r="VEM53" s="13"/>
      <c r="VEN53" s="13"/>
      <c r="VEO53" s="13"/>
      <c r="VEP53" s="13"/>
      <c r="VEQ53" s="13"/>
      <c r="VER53" s="13"/>
      <c r="VES53" s="13"/>
      <c r="VET53" s="13"/>
      <c r="VEU53" s="13"/>
      <c r="VEV53" s="13"/>
      <c r="VEW53" s="13"/>
      <c r="VEX53" s="13"/>
      <c r="VEY53" s="13"/>
      <c r="VEZ53" s="13"/>
      <c r="VFA53" s="13"/>
      <c r="VFB53" s="13"/>
      <c r="VFC53" s="13"/>
      <c r="VFD53" s="13"/>
      <c r="VFE53" s="13"/>
      <c r="VFF53" s="13"/>
      <c r="VFG53" s="13"/>
      <c r="VFH53" s="13"/>
      <c r="VFI53" s="13"/>
      <c r="VFJ53" s="13"/>
      <c r="VFK53" s="13"/>
      <c r="VFL53" s="13"/>
      <c r="VFM53" s="13"/>
      <c r="VFN53" s="13"/>
      <c r="VFO53" s="13"/>
      <c r="VFP53" s="13"/>
      <c r="VFQ53" s="13"/>
      <c r="VFR53" s="13"/>
      <c r="VFS53" s="13"/>
      <c r="VFT53" s="13"/>
      <c r="VFU53" s="13"/>
      <c r="VFV53" s="13"/>
      <c r="VFW53" s="13"/>
      <c r="VFX53" s="13"/>
      <c r="VFY53" s="13"/>
      <c r="VFZ53" s="13"/>
      <c r="VGA53" s="13"/>
      <c r="VGB53" s="13"/>
      <c r="VGC53" s="13"/>
      <c r="VGD53" s="13"/>
      <c r="VGE53" s="13"/>
      <c r="VGF53" s="13"/>
      <c r="VGG53" s="13"/>
      <c r="VGH53" s="13"/>
      <c r="VGI53" s="13"/>
      <c r="VGJ53" s="13"/>
      <c r="VGK53" s="13"/>
      <c r="VGL53" s="13"/>
      <c r="VGM53" s="13"/>
      <c r="VGN53" s="13"/>
      <c r="VGO53" s="13"/>
      <c r="VGP53" s="13"/>
      <c r="VGQ53" s="13"/>
      <c r="VGR53" s="13"/>
      <c r="VGS53" s="13"/>
      <c r="VGT53" s="13"/>
      <c r="VGU53" s="13"/>
      <c r="VGV53" s="13"/>
      <c r="VGW53" s="13"/>
      <c r="VGX53" s="13"/>
      <c r="VGY53" s="13"/>
      <c r="VGZ53" s="13"/>
      <c r="VHA53" s="13"/>
      <c r="VHB53" s="13"/>
      <c r="VHC53" s="13"/>
      <c r="VHD53" s="13"/>
      <c r="VHE53" s="13"/>
      <c r="VHF53" s="13"/>
      <c r="VHG53" s="13"/>
      <c r="VHH53" s="13"/>
      <c r="VHI53" s="13"/>
      <c r="VHJ53" s="13"/>
      <c r="VHK53" s="13"/>
      <c r="VHL53" s="13"/>
      <c r="VHM53" s="13"/>
      <c r="VHN53" s="13"/>
      <c r="VHO53" s="13"/>
      <c r="VHP53" s="13"/>
      <c r="VHQ53" s="13"/>
      <c r="VHR53" s="13"/>
      <c r="VHS53" s="13"/>
      <c r="VHT53" s="13"/>
      <c r="VHU53" s="13"/>
      <c r="VHV53" s="13"/>
      <c r="VHW53" s="13"/>
      <c r="VHX53" s="13"/>
      <c r="VHY53" s="13"/>
      <c r="VHZ53" s="13"/>
      <c r="VIA53" s="13"/>
      <c r="VIB53" s="13"/>
      <c r="VIC53" s="13"/>
      <c r="VID53" s="13"/>
      <c r="VIE53" s="13"/>
      <c r="VIF53" s="13"/>
      <c r="VIG53" s="13"/>
      <c r="VIH53" s="13"/>
      <c r="VII53" s="13"/>
      <c r="VIJ53" s="13"/>
      <c r="VIK53" s="13"/>
      <c r="VIL53" s="13"/>
      <c r="VIM53" s="13"/>
      <c r="VIN53" s="13"/>
      <c r="VIO53" s="13"/>
      <c r="VIP53" s="13"/>
      <c r="VIQ53" s="13"/>
      <c r="VIR53" s="13"/>
      <c r="VIS53" s="13"/>
      <c r="VIT53" s="13"/>
      <c r="VIU53" s="13"/>
      <c r="VIV53" s="13"/>
      <c r="VIW53" s="13"/>
      <c r="VIX53" s="13"/>
      <c r="VIY53" s="13"/>
      <c r="VIZ53" s="13"/>
      <c r="VJA53" s="13"/>
      <c r="VJB53" s="13"/>
      <c r="VJC53" s="13"/>
      <c r="VJD53" s="13"/>
      <c r="VJE53" s="13"/>
      <c r="VJF53" s="13"/>
      <c r="VJG53" s="13"/>
      <c r="VJH53" s="13"/>
      <c r="VJI53" s="13"/>
      <c r="VJJ53" s="13"/>
      <c r="VJK53" s="13"/>
      <c r="VJL53" s="13"/>
      <c r="VJM53" s="13"/>
      <c r="VJN53" s="13"/>
      <c r="VJO53" s="13"/>
      <c r="VJP53" s="13"/>
      <c r="VJQ53" s="13"/>
      <c r="VJR53" s="13"/>
      <c r="VJS53" s="13"/>
      <c r="VJT53" s="13"/>
      <c r="VJU53" s="13"/>
      <c r="VJV53" s="13"/>
      <c r="VJW53" s="13"/>
      <c r="VJX53" s="13"/>
      <c r="VJY53" s="13"/>
      <c r="VJZ53" s="13"/>
      <c r="VKA53" s="13"/>
      <c r="VKB53" s="13"/>
      <c r="VKC53" s="13"/>
      <c r="VKD53" s="13"/>
      <c r="VKE53" s="13"/>
      <c r="VKF53" s="13"/>
      <c r="VKG53" s="13"/>
      <c r="VKH53" s="13"/>
      <c r="VKI53" s="13"/>
      <c r="VKJ53" s="13"/>
      <c r="VKK53" s="13"/>
      <c r="VKL53" s="13"/>
      <c r="VKM53" s="13"/>
      <c r="VKN53" s="13"/>
      <c r="VKO53" s="13"/>
      <c r="VKP53" s="13"/>
      <c r="VKQ53" s="13"/>
      <c r="VKR53" s="13"/>
      <c r="VKS53" s="13"/>
      <c r="VKT53" s="13"/>
      <c r="VKU53" s="13"/>
      <c r="VKV53" s="13"/>
      <c r="VKW53" s="13"/>
      <c r="VKX53" s="13"/>
      <c r="VKY53" s="13"/>
      <c r="VKZ53" s="13"/>
      <c r="VLA53" s="13"/>
      <c r="VLB53" s="13"/>
      <c r="VLC53" s="13"/>
      <c r="VLD53" s="13"/>
      <c r="VLE53" s="13"/>
      <c r="VLF53" s="13"/>
      <c r="VLG53" s="13"/>
      <c r="VLH53" s="13"/>
      <c r="VLI53" s="13"/>
      <c r="VLJ53" s="13"/>
      <c r="VLK53" s="13"/>
      <c r="VLL53" s="13"/>
      <c r="VLM53" s="13"/>
      <c r="VLN53" s="13"/>
      <c r="VLO53" s="13"/>
      <c r="VLP53" s="13"/>
      <c r="VLQ53" s="13"/>
      <c r="VLR53" s="13"/>
      <c r="VLS53" s="13"/>
      <c r="VLT53" s="13"/>
      <c r="VLU53" s="13"/>
      <c r="VLV53" s="13"/>
      <c r="VLW53" s="13"/>
      <c r="VLX53" s="13"/>
      <c r="VLY53" s="13"/>
      <c r="VLZ53" s="13"/>
      <c r="VMA53" s="13"/>
      <c r="VMB53" s="13"/>
      <c r="VMC53" s="13"/>
      <c r="VMD53" s="13"/>
      <c r="VME53" s="13"/>
      <c r="VMF53" s="13"/>
      <c r="VMG53" s="13"/>
      <c r="VMH53" s="13"/>
      <c r="VMI53" s="13"/>
      <c r="VMJ53" s="13"/>
      <c r="VMK53" s="13"/>
      <c r="VML53" s="13"/>
      <c r="VMM53" s="13"/>
      <c r="VMN53" s="13"/>
      <c r="VMO53" s="13"/>
      <c r="VMP53" s="13"/>
      <c r="VMQ53" s="13"/>
      <c r="VMR53" s="13"/>
      <c r="VMS53" s="13"/>
      <c r="VMT53" s="13"/>
      <c r="VMU53" s="13"/>
      <c r="VMV53" s="13"/>
      <c r="VMW53" s="13"/>
      <c r="VMX53" s="13"/>
      <c r="VMY53" s="13"/>
      <c r="VMZ53" s="13"/>
      <c r="VNA53" s="13"/>
      <c r="VNB53" s="13"/>
      <c r="VNC53" s="13"/>
      <c r="VND53" s="13"/>
      <c r="VNE53" s="13"/>
      <c r="VNF53" s="13"/>
      <c r="VNG53" s="13"/>
      <c r="VNH53" s="13"/>
      <c r="VNI53" s="13"/>
      <c r="VNJ53" s="13"/>
      <c r="VNK53" s="13"/>
      <c r="VNL53" s="13"/>
      <c r="VNM53" s="13"/>
      <c r="VNN53" s="13"/>
      <c r="VNO53" s="13"/>
      <c r="VNP53" s="13"/>
      <c r="VNQ53" s="13"/>
      <c r="VNR53" s="13"/>
      <c r="VNS53" s="13"/>
      <c r="VNT53" s="13"/>
      <c r="VNU53" s="13"/>
      <c r="VNV53" s="13"/>
      <c r="VNW53" s="13"/>
      <c r="VNX53" s="13"/>
      <c r="VNY53" s="13"/>
      <c r="VNZ53" s="13"/>
      <c r="VOA53" s="13"/>
      <c r="VOB53" s="13"/>
      <c r="VOC53" s="13"/>
      <c r="VOD53" s="13"/>
      <c r="VOE53" s="13"/>
      <c r="VOF53" s="13"/>
      <c r="VOG53" s="13"/>
      <c r="VOH53" s="13"/>
      <c r="VOI53" s="13"/>
      <c r="VOJ53" s="13"/>
      <c r="VOK53" s="13"/>
      <c r="VOL53" s="13"/>
      <c r="VOM53" s="13"/>
      <c r="VON53" s="13"/>
      <c r="VOO53" s="13"/>
      <c r="VOP53" s="13"/>
      <c r="VOQ53" s="13"/>
      <c r="VOR53" s="13"/>
      <c r="VOS53" s="13"/>
      <c r="VOT53" s="13"/>
      <c r="VOU53" s="13"/>
      <c r="VOV53" s="13"/>
      <c r="VOW53" s="13"/>
      <c r="VOX53" s="13"/>
      <c r="VOY53" s="13"/>
      <c r="VOZ53" s="13"/>
      <c r="VPA53" s="13"/>
      <c r="VPB53" s="13"/>
      <c r="VPC53" s="13"/>
      <c r="VPD53" s="13"/>
      <c r="VPE53" s="13"/>
      <c r="VPF53" s="13"/>
      <c r="VPG53" s="13"/>
      <c r="VPH53" s="13"/>
      <c r="VPI53" s="13"/>
      <c r="VPJ53" s="13"/>
      <c r="VPK53" s="13"/>
      <c r="VPL53" s="13"/>
      <c r="VPM53" s="13"/>
      <c r="VPN53" s="13"/>
      <c r="VPO53" s="13"/>
      <c r="VPP53" s="13"/>
      <c r="VPQ53" s="13"/>
      <c r="VPR53" s="13"/>
      <c r="VPS53" s="13"/>
      <c r="VPT53" s="13"/>
      <c r="VPU53" s="13"/>
      <c r="VPV53" s="13"/>
      <c r="VPW53" s="13"/>
      <c r="VPX53" s="13"/>
      <c r="VPY53" s="13"/>
      <c r="VPZ53" s="13"/>
      <c r="VQA53" s="13"/>
      <c r="VQB53" s="13"/>
      <c r="VQC53" s="13"/>
      <c r="VQD53" s="13"/>
      <c r="VQE53" s="13"/>
      <c r="VQF53" s="13"/>
      <c r="VQG53" s="13"/>
      <c r="VQH53" s="13"/>
      <c r="VQI53" s="13"/>
      <c r="VQJ53" s="13"/>
      <c r="VQK53" s="13"/>
      <c r="VQL53" s="13"/>
      <c r="VQM53" s="13"/>
      <c r="VQN53" s="13"/>
      <c r="VQO53" s="13"/>
      <c r="VQP53" s="13"/>
      <c r="VQQ53" s="13"/>
      <c r="VQR53" s="13"/>
      <c r="VQS53" s="13"/>
      <c r="VQT53" s="13"/>
      <c r="VQU53" s="13"/>
      <c r="VQV53" s="13"/>
      <c r="VQW53" s="13"/>
      <c r="VQX53" s="13"/>
      <c r="VQY53" s="13"/>
      <c r="VQZ53" s="13"/>
      <c r="VRA53" s="13"/>
      <c r="VRB53" s="13"/>
      <c r="VRC53" s="13"/>
      <c r="VRD53" s="13"/>
      <c r="VRE53" s="13"/>
      <c r="VRF53" s="13"/>
      <c r="VRG53" s="13"/>
      <c r="VRH53" s="13"/>
      <c r="VRI53" s="13"/>
      <c r="VRJ53" s="13"/>
      <c r="VRK53" s="13"/>
      <c r="VRL53" s="13"/>
      <c r="VRM53" s="13"/>
      <c r="VRN53" s="13"/>
      <c r="VRO53" s="13"/>
      <c r="VRP53" s="13"/>
      <c r="VRQ53" s="13"/>
      <c r="VRR53" s="13"/>
      <c r="VRS53" s="13"/>
      <c r="VRT53" s="13"/>
      <c r="VRU53" s="13"/>
      <c r="VRV53" s="13"/>
      <c r="VRW53" s="13"/>
      <c r="VRX53" s="13"/>
      <c r="VRY53" s="13"/>
      <c r="VRZ53" s="13"/>
      <c r="VSA53" s="13"/>
      <c r="VSB53" s="13"/>
      <c r="VSC53" s="13"/>
      <c r="VSD53" s="13"/>
      <c r="VSE53" s="13"/>
      <c r="VSF53" s="13"/>
      <c r="VSG53" s="13"/>
      <c r="VSH53" s="13"/>
      <c r="VSI53" s="13"/>
      <c r="VSJ53" s="13"/>
      <c r="VSK53" s="13"/>
      <c r="VSL53" s="13"/>
      <c r="VSM53" s="13"/>
      <c r="VSN53" s="13"/>
      <c r="VSO53" s="13"/>
      <c r="VSP53" s="13"/>
      <c r="VSQ53" s="13"/>
      <c r="VSR53" s="13"/>
      <c r="VSS53" s="13"/>
      <c r="VST53" s="13"/>
      <c r="VSU53" s="13"/>
      <c r="VSV53" s="13"/>
      <c r="VSW53" s="13"/>
      <c r="VSX53" s="13"/>
      <c r="VSY53" s="13"/>
      <c r="VSZ53" s="13"/>
      <c r="VTA53" s="13"/>
      <c r="VTB53" s="13"/>
      <c r="VTC53" s="13"/>
      <c r="VTD53" s="13"/>
      <c r="VTE53" s="13"/>
      <c r="VTF53" s="13"/>
      <c r="VTG53" s="13"/>
      <c r="VTH53" s="13"/>
      <c r="VTI53" s="13"/>
      <c r="VTJ53" s="13"/>
      <c r="VTK53" s="13"/>
      <c r="VTL53" s="13"/>
      <c r="VTM53" s="13"/>
      <c r="VTN53" s="13"/>
      <c r="VTO53" s="13"/>
      <c r="VTP53" s="13"/>
      <c r="VTQ53" s="13"/>
      <c r="VTR53" s="13"/>
      <c r="VTS53" s="13"/>
      <c r="VTT53" s="13"/>
      <c r="VTU53" s="13"/>
      <c r="VTV53" s="13"/>
      <c r="VTW53" s="13"/>
      <c r="VTX53" s="13"/>
      <c r="VTY53" s="13"/>
      <c r="VTZ53" s="13"/>
      <c r="VUA53" s="13"/>
      <c r="VUB53" s="13"/>
      <c r="VUC53" s="13"/>
      <c r="VUD53" s="13"/>
      <c r="VUE53" s="13"/>
      <c r="VUF53" s="13"/>
      <c r="VUG53" s="13"/>
      <c r="VUH53" s="13"/>
      <c r="VUI53" s="13"/>
      <c r="VUJ53" s="13"/>
      <c r="VUK53" s="13"/>
      <c r="VUL53" s="13"/>
      <c r="VUM53" s="13"/>
      <c r="VUN53" s="13"/>
      <c r="VUO53" s="13"/>
      <c r="VUP53" s="13"/>
      <c r="VUQ53" s="13"/>
      <c r="VUR53" s="13"/>
      <c r="VUS53" s="13"/>
      <c r="VUT53" s="13"/>
      <c r="VUU53" s="13"/>
      <c r="VUV53" s="13"/>
      <c r="VUW53" s="13"/>
      <c r="VUX53" s="13"/>
      <c r="VUY53" s="13"/>
      <c r="VUZ53" s="13"/>
      <c r="VVA53" s="13"/>
      <c r="VVB53" s="13"/>
      <c r="VVC53" s="13"/>
      <c r="VVD53" s="13"/>
      <c r="VVE53" s="13"/>
      <c r="VVF53" s="13"/>
      <c r="VVG53" s="13"/>
      <c r="VVH53" s="13"/>
      <c r="VVI53" s="13"/>
      <c r="VVJ53" s="13"/>
      <c r="VVK53" s="13"/>
      <c r="VVL53" s="13"/>
      <c r="VVM53" s="13"/>
      <c r="VVN53" s="13"/>
      <c r="VVO53" s="13"/>
      <c r="VVP53" s="13"/>
      <c r="VVQ53" s="13"/>
      <c r="VVR53" s="13"/>
      <c r="VVS53" s="13"/>
      <c r="VVT53" s="13"/>
      <c r="VVU53" s="13"/>
      <c r="VVV53" s="13"/>
      <c r="VVW53" s="13"/>
      <c r="VVX53" s="13"/>
      <c r="VVY53" s="13"/>
      <c r="VVZ53" s="13"/>
      <c r="VWA53" s="13"/>
      <c r="VWB53" s="13"/>
      <c r="VWC53" s="13"/>
      <c r="VWD53" s="13"/>
      <c r="VWE53" s="13"/>
      <c r="VWF53" s="13"/>
      <c r="VWG53" s="13"/>
      <c r="VWH53" s="13"/>
      <c r="VWI53" s="13"/>
      <c r="VWJ53" s="13"/>
      <c r="VWK53" s="13"/>
      <c r="VWL53" s="13"/>
      <c r="VWM53" s="13"/>
      <c r="VWN53" s="13"/>
      <c r="VWO53" s="13"/>
      <c r="VWP53" s="13"/>
      <c r="VWQ53" s="13"/>
      <c r="VWR53" s="13"/>
      <c r="VWS53" s="13"/>
      <c r="VWT53" s="13"/>
      <c r="VWU53" s="13"/>
      <c r="VWV53" s="13"/>
      <c r="VWW53" s="13"/>
      <c r="VWX53" s="13"/>
      <c r="VWY53" s="13"/>
      <c r="VWZ53" s="13"/>
      <c r="VXA53" s="13"/>
      <c r="VXB53" s="13"/>
      <c r="VXC53" s="13"/>
      <c r="VXD53" s="13"/>
      <c r="VXE53" s="13"/>
      <c r="VXF53" s="13"/>
      <c r="VXG53" s="13"/>
      <c r="VXH53" s="13"/>
      <c r="VXI53" s="13"/>
      <c r="VXJ53" s="13"/>
      <c r="VXK53" s="13"/>
      <c r="VXL53" s="13"/>
      <c r="VXM53" s="13"/>
      <c r="VXN53" s="13"/>
      <c r="VXO53" s="13"/>
      <c r="VXP53" s="13"/>
      <c r="VXQ53" s="13"/>
      <c r="VXR53" s="13"/>
      <c r="VXS53" s="13"/>
      <c r="VXT53" s="13"/>
      <c r="VXU53" s="13"/>
      <c r="VXV53" s="13"/>
      <c r="VXW53" s="13"/>
      <c r="VXX53" s="13"/>
      <c r="VXY53" s="13"/>
      <c r="VXZ53" s="13"/>
      <c r="VYA53" s="13"/>
      <c r="VYB53" s="13"/>
      <c r="VYC53" s="13"/>
      <c r="VYD53" s="13"/>
      <c r="VYE53" s="13"/>
      <c r="VYF53" s="13"/>
      <c r="VYG53" s="13"/>
      <c r="VYH53" s="13"/>
      <c r="VYI53" s="13"/>
      <c r="VYJ53" s="13"/>
      <c r="VYK53" s="13"/>
      <c r="VYL53" s="13"/>
      <c r="VYM53" s="13"/>
      <c r="VYN53" s="13"/>
      <c r="VYO53" s="13"/>
      <c r="VYP53" s="13"/>
      <c r="VYQ53" s="13"/>
      <c r="VYR53" s="13"/>
      <c r="VYS53" s="13"/>
      <c r="VYT53" s="13"/>
      <c r="VYU53" s="13"/>
      <c r="VYV53" s="13"/>
      <c r="VYW53" s="13"/>
      <c r="VYX53" s="13"/>
      <c r="VYY53" s="13"/>
      <c r="VYZ53" s="13"/>
      <c r="VZA53" s="13"/>
      <c r="VZB53" s="13"/>
      <c r="VZC53" s="13"/>
      <c r="VZD53" s="13"/>
      <c r="VZE53" s="13"/>
      <c r="VZF53" s="13"/>
      <c r="VZG53" s="13"/>
      <c r="VZH53" s="13"/>
      <c r="VZI53" s="13"/>
      <c r="VZJ53" s="13"/>
      <c r="VZK53" s="13"/>
      <c r="VZL53" s="13"/>
      <c r="VZM53" s="13"/>
      <c r="VZN53" s="13"/>
      <c r="VZO53" s="13"/>
      <c r="VZP53" s="13"/>
      <c r="VZQ53" s="13"/>
      <c r="VZR53" s="13"/>
      <c r="VZS53" s="13"/>
      <c r="VZT53" s="13"/>
      <c r="VZU53" s="13"/>
      <c r="VZV53" s="13"/>
      <c r="VZW53" s="13"/>
      <c r="VZX53" s="13"/>
      <c r="VZY53" s="13"/>
      <c r="VZZ53" s="13"/>
      <c r="WAA53" s="13"/>
      <c r="WAB53" s="13"/>
      <c r="WAC53" s="13"/>
      <c r="WAD53" s="13"/>
      <c r="WAE53" s="13"/>
      <c r="WAF53" s="13"/>
      <c r="WAG53" s="13"/>
      <c r="WAH53" s="13"/>
      <c r="WAI53" s="13"/>
      <c r="WAJ53" s="13"/>
      <c r="WAK53" s="13"/>
      <c r="WAL53" s="13"/>
      <c r="WAM53" s="13"/>
      <c r="WAN53" s="13"/>
      <c r="WAO53" s="13"/>
      <c r="WAP53" s="13"/>
      <c r="WAQ53" s="13"/>
      <c r="WAR53" s="13"/>
      <c r="WAS53" s="13"/>
      <c r="WAT53" s="13"/>
      <c r="WAU53" s="13"/>
      <c r="WAV53" s="13"/>
      <c r="WAW53" s="13"/>
      <c r="WAX53" s="13"/>
      <c r="WAY53" s="13"/>
      <c r="WAZ53" s="13"/>
      <c r="WBA53" s="13"/>
      <c r="WBB53" s="13"/>
      <c r="WBC53" s="13"/>
      <c r="WBD53" s="13"/>
      <c r="WBE53" s="13"/>
      <c r="WBF53" s="13"/>
      <c r="WBG53" s="13"/>
      <c r="WBH53" s="13"/>
      <c r="WBI53" s="13"/>
      <c r="WBJ53" s="13"/>
      <c r="WBK53" s="13"/>
      <c r="WBL53" s="13"/>
      <c r="WBM53" s="13"/>
      <c r="WBN53" s="13"/>
      <c r="WBO53" s="13"/>
      <c r="WBP53" s="13"/>
      <c r="WBQ53" s="13"/>
      <c r="WBR53" s="13"/>
      <c r="WBS53" s="13"/>
      <c r="WBT53" s="13"/>
      <c r="WBU53" s="13"/>
      <c r="WBV53" s="13"/>
      <c r="WBW53" s="13"/>
      <c r="WBX53" s="13"/>
      <c r="WBY53" s="13"/>
      <c r="WBZ53" s="13"/>
      <c r="WCA53" s="13"/>
      <c r="WCB53" s="13"/>
      <c r="WCC53" s="13"/>
      <c r="WCD53" s="13"/>
      <c r="WCE53" s="13"/>
      <c r="WCF53" s="13"/>
      <c r="WCG53" s="13"/>
      <c r="WCH53" s="13"/>
      <c r="WCI53" s="13"/>
      <c r="WCJ53" s="13"/>
      <c r="WCK53" s="13"/>
      <c r="WCL53" s="13"/>
      <c r="WCM53" s="13"/>
      <c r="WCN53" s="13"/>
      <c r="WCO53" s="13"/>
      <c r="WCP53" s="13"/>
      <c r="WCQ53" s="13"/>
      <c r="WCR53" s="13"/>
      <c r="WCS53" s="13"/>
      <c r="WCT53" s="13"/>
      <c r="WCU53" s="13"/>
      <c r="WCV53" s="13"/>
      <c r="WCW53" s="13"/>
      <c r="WCX53" s="13"/>
      <c r="WCY53" s="13"/>
      <c r="WCZ53" s="13"/>
      <c r="WDA53" s="13"/>
      <c r="WDB53" s="13"/>
      <c r="WDC53" s="13"/>
      <c r="WDD53" s="13"/>
      <c r="WDE53" s="13"/>
      <c r="WDF53" s="13"/>
      <c r="WDG53" s="13"/>
      <c r="WDH53" s="13"/>
      <c r="WDI53" s="13"/>
      <c r="WDJ53" s="13"/>
      <c r="WDK53" s="13"/>
      <c r="WDL53" s="13"/>
      <c r="WDM53" s="13"/>
      <c r="WDN53" s="13"/>
      <c r="WDO53" s="13"/>
      <c r="WDP53" s="13"/>
      <c r="WDQ53" s="13"/>
      <c r="WDR53" s="13"/>
      <c r="WDS53" s="13"/>
      <c r="WDT53" s="13"/>
      <c r="WDU53" s="13"/>
      <c r="WDV53" s="13"/>
      <c r="WDW53" s="13"/>
      <c r="WDX53" s="13"/>
      <c r="WDY53" s="13"/>
      <c r="WDZ53" s="13"/>
      <c r="WEA53" s="13"/>
      <c r="WEB53" s="13"/>
      <c r="WEC53" s="13"/>
      <c r="WED53" s="13"/>
      <c r="WEE53" s="13"/>
      <c r="WEF53" s="13"/>
      <c r="WEG53" s="13"/>
      <c r="WEH53" s="13"/>
      <c r="WEI53" s="13"/>
      <c r="WEJ53" s="13"/>
      <c r="WEK53" s="13"/>
      <c r="WEL53" s="13"/>
      <c r="WEM53" s="13"/>
      <c r="WEN53" s="13"/>
      <c r="WEO53" s="13"/>
      <c r="WEP53" s="13"/>
      <c r="WEQ53" s="13"/>
      <c r="WER53" s="13"/>
      <c r="WES53" s="13"/>
      <c r="WET53" s="13"/>
      <c r="WEU53" s="13"/>
      <c r="WEV53" s="13"/>
      <c r="WEW53" s="13"/>
      <c r="WEX53" s="13"/>
      <c r="WEY53" s="13"/>
      <c r="WEZ53" s="13"/>
      <c r="WFA53" s="13"/>
      <c r="WFB53" s="13"/>
      <c r="WFC53" s="13"/>
      <c r="WFD53" s="13"/>
      <c r="WFE53" s="13"/>
      <c r="WFF53" s="13"/>
      <c r="WFG53" s="13"/>
      <c r="WFH53" s="13"/>
      <c r="WFI53" s="13"/>
      <c r="WFJ53" s="13"/>
      <c r="WFK53" s="13"/>
      <c r="WFL53" s="13"/>
      <c r="WFM53" s="13"/>
      <c r="WFN53" s="13"/>
      <c r="WFO53" s="13"/>
      <c r="WFP53" s="13"/>
      <c r="WFQ53" s="13"/>
      <c r="WFR53" s="13"/>
      <c r="WFS53" s="13"/>
      <c r="WFT53" s="13"/>
      <c r="WFU53" s="13"/>
      <c r="WFV53" s="13"/>
      <c r="WFW53" s="13"/>
      <c r="WFX53" s="13"/>
      <c r="WFY53" s="13"/>
      <c r="WFZ53" s="13"/>
      <c r="WGA53" s="13"/>
      <c r="WGB53" s="13"/>
      <c r="WGC53" s="13"/>
      <c r="WGD53" s="13"/>
      <c r="WGE53" s="13"/>
      <c r="WGF53" s="13"/>
      <c r="WGG53" s="13"/>
      <c r="WGH53" s="13"/>
      <c r="WGI53" s="13"/>
      <c r="WGJ53" s="13"/>
      <c r="WGK53" s="13"/>
      <c r="WGL53" s="13"/>
      <c r="WGM53" s="13"/>
      <c r="WGN53" s="13"/>
      <c r="WGO53" s="13"/>
      <c r="WGP53" s="13"/>
      <c r="WGQ53" s="13"/>
      <c r="WGR53" s="13"/>
      <c r="WGS53" s="13"/>
      <c r="WGT53" s="13"/>
      <c r="WGU53" s="13"/>
      <c r="WGV53" s="13"/>
      <c r="WGW53" s="13"/>
      <c r="WGX53" s="13"/>
      <c r="WGY53" s="13"/>
      <c r="WGZ53" s="13"/>
      <c r="WHA53" s="13"/>
      <c r="WHB53" s="13"/>
      <c r="WHC53" s="13"/>
      <c r="WHD53" s="13"/>
      <c r="WHE53" s="13"/>
      <c r="WHF53" s="13"/>
      <c r="WHG53" s="13"/>
      <c r="WHH53" s="13"/>
      <c r="WHI53" s="13"/>
      <c r="WHJ53" s="13"/>
      <c r="WHK53" s="13"/>
      <c r="WHL53" s="13"/>
      <c r="WHM53" s="13"/>
      <c r="WHN53" s="13"/>
      <c r="WHO53" s="13"/>
      <c r="WHP53" s="13"/>
      <c r="WHQ53" s="13"/>
      <c r="WHR53" s="13"/>
      <c r="WHS53" s="13"/>
      <c r="WHT53" s="13"/>
      <c r="WHU53" s="13"/>
      <c r="WHV53" s="13"/>
      <c r="WHW53" s="13"/>
      <c r="WHX53" s="13"/>
      <c r="WHY53" s="13"/>
      <c r="WHZ53" s="13"/>
      <c r="WIA53" s="13"/>
      <c r="WIB53" s="13"/>
      <c r="WIC53" s="13"/>
      <c r="WID53" s="13"/>
      <c r="WIE53" s="13"/>
      <c r="WIF53" s="13"/>
      <c r="WIG53" s="13"/>
      <c r="WIH53" s="13"/>
      <c r="WII53" s="13"/>
      <c r="WIJ53" s="13"/>
      <c r="WIK53" s="13"/>
      <c r="WIL53" s="13"/>
      <c r="WIM53" s="13"/>
      <c r="WIN53" s="13"/>
      <c r="WIO53" s="13"/>
      <c r="WIP53" s="13"/>
      <c r="WIQ53" s="13"/>
      <c r="WIR53" s="13"/>
      <c r="WIS53" s="13"/>
      <c r="WIT53" s="13"/>
      <c r="WIU53" s="13"/>
      <c r="WIV53" s="13"/>
      <c r="WIW53" s="13"/>
      <c r="WIX53" s="13"/>
      <c r="WIY53" s="13"/>
      <c r="WIZ53" s="13"/>
      <c r="WJA53" s="13"/>
      <c r="WJB53" s="13"/>
      <c r="WJC53" s="13"/>
      <c r="WJD53" s="13"/>
      <c r="WJE53" s="13"/>
      <c r="WJF53" s="13"/>
      <c r="WJG53" s="13"/>
      <c r="WJH53" s="13"/>
      <c r="WJI53" s="13"/>
      <c r="WJJ53" s="13"/>
      <c r="WJK53" s="13"/>
      <c r="WJL53" s="13"/>
      <c r="WJM53" s="13"/>
      <c r="WJN53" s="13"/>
      <c r="WJO53" s="13"/>
      <c r="WJP53" s="13"/>
      <c r="WJQ53" s="13"/>
      <c r="WJR53" s="13"/>
      <c r="WJS53" s="13"/>
      <c r="WJT53" s="13"/>
      <c r="WJU53" s="13"/>
      <c r="WJV53" s="13"/>
      <c r="WJW53" s="13"/>
      <c r="WJX53" s="13"/>
      <c r="WJY53" s="13"/>
      <c r="WJZ53" s="13"/>
      <c r="WKA53" s="13"/>
      <c r="WKB53" s="13"/>
      <c r="WKC53" s="13"/>
      <c r="WKD53" s="13"/>
      <c r="WKE53" s="13"/>
      <c r="WKF53" s="13"/>
      <c r="WKG53" s="13"/>
      <c r="WKH53" s="13"/>
      <c r="WKI53" s="13"/>
      <c r="WKJ53" s="13"/>
      <c r="WKK53" s="13"/>
      <c r="WKL53" s="13"/>
      <c r="WKM53" s="13"/>
      <c r="WKN53" s="13"/>
      <c r="WKO53" s="13"/>
      <c r="WKP53" s="13"/>
      <c r="WKQ53" s="13"/>
      <c r="WKR53" s="13"/>
      <c r="WKS53" s="13"/>
      <c r="WKT53" s="13"/>
      <c r="WKU53" s="13"/>
      <c r="WKV53" s="13"/>
      <c r="WKW53" s="13"/>
      <c r="WKX53" s="13"/>
      <c r="WKY53" s="13"/>
      <c r="WKZ53" s="13"/>
      <c r="WLA53" s="13"/>
      <c r="WLB53" s="13"/>
      <c r="WLC53" s="13"/>
      <c r="WLD53" s="13"/>
      <c r="WLE53" s="13"/>
      <c r="WLF53" s="13"/>
      <c r="WLG53" s="13"/>
      <c r="WLH53" s="13"/>
      <c r="WLI53" s="13"/>
      <c r="WLJ53" s="13"/>
      <c r="WLK53" s="13"/>
      <c r="WLL53" s="13"/>
      <c r="WLM53" s="13"/>
      <c r="WLN53" s="13"/>
      <c r="WLO53" s="13"/>
      <c r="WLP53" s="13"/>
      <c r="WLQ53" s="13"/>
      <c r="WLR53" s="13"/>
      <c r="WLS53" s="13"/>
      <c r="WLT53" s="13"/>
      <c r="WLU53" s="13"/>
      <c r="WLV53" s="13"/>
      <c r="WLW53" s="13"/>
      <c r="WLX53" s="13"/>
      <c r="WLY53" s="13"/>
      <c r="WLZ53" s="13"/>
      <c r="WMA53" s="13"/>
      <c r="WMB53" s="13"/>
      <c r="WMC53" s="13"/>
      <c r="WMD53" s="13"/>
      <c r="WME53" s="13"/>
      <c r="WMF53" s="13"/>
      <c r="WMG53" s="13"/>
      <c r="WMH53" s="13"/>
      <c r="WMI53" s="13"/>
      <c r="WMJ53" s="13"/>
      <c r="WMK53" s="13"/>
      <c r="WML53" s="13"/>
      <c r="WMM53" s="13"/>
      <c r="WMN53" s="13"/>
      <c r="WMO53" s="13"/>
      <c r="WMP53" s="13"/>
      <c r="WMQ53" s="13"/>
      <c r="WMR53" s="13"/>
      <c r="WMS53" s="13"/>
      <c r="WMT53" s="13"/>
      <c r="WMU53" s="13"/>
      <c r="WMV53" s="13"/>
      <c r="WMW53" s="13"/>
      <c r="WMX53" s="13"/>
      <c r="WMY53" s="13"/>
      <c r="WMZ53" s="13"/>
      <c r="WNA53" s="13"/>
      <c r="WNB53" s="13"/>
      <c r="WNC53" s="13"/>
      <c r="WND53" s="13"/>
      <c r="WNE53" s="13"/>
      <c r="WNF53" s="13"/>
      <c r="WNG53" s="13"/>
      <c r="WNH53" s="13"/>
      <c r="WNI53" s="13"/>
      <c r="WNJ53" s="13"/>
      <c r="WNK53" s="13"/>
      <c r="WNL53" s="13"/>
      <c r="WNM53" s="13"/>
      <c r="WNN53" s="13"/>
      <c r="WNO53" s="13"/>
      <c r="WNP53" s="13"/>
      <c r="WNQ53" s="13"/>
      <c r="WNR53" s="13"/>
      <c r="WNS53" s="13"/>
      <c r="WNT53" s="13"/>
      <c r="WNU53" s="13"/>
      <c r="WNV53" s="13"/>
      <c r="WNW53" s="13"/>
      <c r="WNX53" s="13"/>
      <c r="WNY53" s="13"/>
      <c r="WNZ53" s="13"/>
      <c r="WOA53" s="13"/>
      <c r="WOB53" s="13"/>
      <c r="WOC53" s="13"/>
      <c r="WOD53" s="13"/>
      <c r="WOE53" s="13"/>
      <c r="WOF53" s="13"/>
      <c r="WOG53" s="13"/>
      <c r="WOH53" s="13"/>
      <c r="WOI53" s="13"/>
      <c r="WOJ53" s="13"/>
      <c r="WOK53" s="13"/>
      <c r="WOL53" s="13"/>
      <c r="WOM53" s="13"/>
      <c r="WON53" s="13"/>
      <c r="WOO53" s="13"/>
      <c r="WOP53" s="13"/>
      <c r="WOQ53" s="13"/>
      <c r="WOR53" s="13"/>
      <c r="WOS53" s="13"/>
      <c r="WOT53" s="13"/>
      <c r="WOU53" s="13"/>
      <c r="WOV53" s="13"/>
      <c r="WOW53" s="13"/>
      <c r="WOX53" s="13"/>
      <c r="WOY53" s="13"/>
      <c r="WOZ53" s="13"/>
      <c r="WPA53" s="13"/>
      <c r="WPB53" s="13"/>
      <c r="WPC53" s="13"/>
      <c r="WPD53" s="13"/>
      <c r="WPE53" s="13"/>
      <c r="WPF53" s="13"/>
      <c r="WPG53" s="13"/>
      <c r="WPH53" s="13"/>
      <c r="WPI53" s="13"/>
      <c r="WPJ53" s="13"/>
      <c r="WPK53" s="13"/>
      <c r="WPL53" s="13"/>
      <c r="WPM53" s="13"/>
      <c r="WPN53" s="13"/>
      <c r="WPO53" s="13"/>
      <c r="WPP53" s="13"/>
      <c r="WPQ53" s="13"/>
      <c r="WPR53" s="13"/>
      <c r="WPS53" s="13"/>
      <c r="WPT53" s="13"/>
      <c r="WPU53" s="13"/>
      <c r="WPV53" s="13"/>
      <c r="WPW53" s="13"/>
      <c r="WPX53" s="13"/>
      <c r="WPY53" s="13"/>
      <c r="WPZ53" s="13"/>
      <c r="WQA53" s="13"/>
      <c r="WQB53" s="13"/>
      <c r="WQC53" s="13"/>
      <c r="WQD53" s="13"/>
      <c r="WQE53" s="13"/>
      <c r="WQF53" s="13"/>
      <c r="WQG53" s="13"/>
      <c r="WQH53" s="13"/>
      <c r="WQI53" s="13"/>
      <c r="WQJ53" s="13"/>
      <c r="WQK53" s="13"/>
      <c r="WQL53" s="13"/>
      <c r="WQM53" s="13"/>
      <c r="WQN53" s="13"/>
      <c r="WQO53" s="13"/>
      <c r="WQP53" s="13"/>
      <c r="WQQ53" s="13"/>
      <c r="WQR53" s="13"/>
      <c r="WQS53" s="13"/>
      <c r="WQT53" s="13"/>
      <c r="WQU53" s="13"/>
      <c r="WQV53" s="13"/>
      <c r="WQW53" s="13"/>
      <c r="WQX53" s="13"/>
      <c r="WQY53" s="13"/>
      <c r="WQZ53" s="13"/>
      <c r="WRA53" s="13"/>
      <c r="WRB53" s="13"/>
      <c r="WRC53" s="13"/>
      <c r="WRD53" s="13"/>
      <c r="WRE53" s="13"/>
      <c r="WRF53" s="13"/>
      <c r="WRG53" s="13"/>
      <c r="WRH53" s="13"/>
      <c r="WRI53" s="13"/>
      <c r="WRJ53" s="13"/>
      <c r="WRK53" s="13"/>
      <c r="WRL53" s="13"/>
      <c r="WRM53" s="13"/>
      <c r="WRN53" s="13"/>
      <c r="WRO53" s="13"/>
      <c r="WRP53" s="13"/>
      <c r="WRQ53" s="13"/>
      <c r="WRR53" s="13"/>
      <c r="WRS53" s="13"/>
      <c r="WRT53" s="13"/>
      <c r="WRU53" s="13"/>
      <c r="WRV53" s="13"/>
      <c r="WRW53" s="13"/>
      <c r="WRX53" s="13"/>
      <c r="WRY53" s="13"/>
      <c r="WRZ53" s="13"/>
      <c r="WSA53" s="13"/>
      <c r="WSB53" s="13"/>
      <c r="WSC53" s="13"/>
      <c r="WSD53" s="13"/>
      <c r="WSE53" s="13"/>
      <c r="WSF53" s="13"/>
      <c r="WSG53" s="13"/>
      <c r="WSH53" s="13"/>
      <c r="WSI53" s="13"/>
      <c r="WSJ53" s="13"/>
      <c r="WSK53" s="13"/>
      <c r="WSL53" s="13"/>
      <c r="WSM53" s="13"/>
      <c r="WSN53" s="13"/>
      <c r="WSO53" s="13"/>
      <c r="WSP53" s="13"/>
      <c r="WSQ53" s="13"/>
      <c r="WSR53" s="13"/>
      <c r="WSS53" s="13"/>
      <c r="WST53" s="13"/>
      <c r="WSU53" s="13"/>
      <c r="WSV53" s="13"/>
      <c r="WSW53" s="13"/>
      <c r="WSX53" s="13"/>
      <c r="WSY53" s="13"/>
      <c r="WSZ53" s="13"/>
      <c r="WTA53" s="13"/>
      <c r="WTB53" s="13"/>
      <c r="WTC53" s="13"/>
      <c r="WTD53" s="13"/>
      <c r="WTE53" s="13"/>
      <c r="WTF53" s="13"/>
      <c r="WTG53" s="13"/>
      <c r="WTH53" s="13"/>
      <c r="WTI53" s="13"/>
      <c r="WTJ53" s="13"/>
      <c r="WTK53" s="13"/>
      <c r="WTL53" s="13"/>
      <c r="WTM53" s="13"/>
      <c r="WTN53" s="13"/>
      <c r="WTO53" s="13"/>
      <c r="WTP53" s="13"/>
      <c r="WTQ53" s="13"/>
      <c r="WTR53" s="13"/>
      <c r="WTS53" s="13"/>
      <c r="WTT53" s="13"/>
      <c r="WTU53" s="13"/>
      <c r="WTV53" s="13"/>
      <c r="WTW53" s="13"/>
      <c r="WTX53" s="13"/>
      <c r="WTY53" s="13"/>
      <c r="WTZ53" s="13"/>
      <c r="WUA53" s="13"/>
      <c r="WUB53" s="13"/>
      <c r="WUC53" s="13"/>
      <c r="WUD53" s="13"/>
      <c r="WUE53" s="13"/>
      <c r="WUF53" s="13"/>
      <c r="WUG53" s="13"/>
      <c r="WUH53" s="13"/>
      <c r="WUI53" s="13"/>
      <c r="WUJ53" s="13"/>
      <c r="WUK53" s="13"/>
      <c r="WUL53" s="13"/>
      <c r="WUM53" s="13"/>
      <c r="WUN53" s="13"/>
      <c r="WUO53" s="13"/>
      <c r="WUP53" s="13"/>
      <c r="WUQ53" s="13"/>
      <c r="WUR53" s="13"/>
      <c r="WUS53" s="13"/>
      <c r="WUT53" s="13"/>
      <c r="WUU53" s="13"/>
      <c r="WUV53" s="13"/>
      <c r="WUW53" s="13"/>
      <c r="WUX53" s="13"/>
      <c r="WUY53" s="13"/>
      <c r="WUZ53" s="13"/>
      <c r="WVA53" s="13"/>
      <c r="WVB53" s="13"/>
      <c r="WVC53" s="13"/>
      <c r="WVD53" s="13"/>
      <c r="WVE53" s="13"/>
      <c r="WVF53" s="13"/>
      <c r="WVG53" s="13"/>
      <c r="WVH53" s="13"/>
      <c r="WVI53" s="13"/>
      <c r="WVJ53" s="13"/>
      <c r="WVK53" s="13"/>
      <c r="WVL53" s="13"/>
      <c r="WVM53" s="13"/>
      <c r="WVN53" s="13"/>
      <c r="WVO53" s="13"/>
      <c r="WVP53" s="13"/>
      <c r="WVQ53" s="13"/>
      <c r="WVR53" s="13"/>
      <c r="WVS53" s="13"/>
      <c r="WVT53" s="13"/>
      <c r="WVU53" s="13"/>
      <c r="WVV53" s="13"/>
      <c r="WVW53" s="13"/>
      <c r="WVX53" s="13"/>
      <c r="WVY53" s="13"/>
      <c r="WVZ53" s="13"/>
      <c r="WWA53" s="13"/>
      <c r="WWB53" s="13"/>
      <c r="WWC53" s="13"/>
      <c r="WWD53" s="13"/>
      <c r="WWE53" s="13"/>
      <c r="WWF53" s="13"/>
      <c r="WWG53" s="13"/>
      <c r="WWH53" s="13"/>
      <c r="WWI53" s="13"/>
      <c r="WWJ53" s="13"/>
      <c r="WWK53" s="13"/>
      <c r="WWL53" s="13"/>
      <c r="WWM53" s="13"/>
      <c r="WWN53" s="13"/>
      <c r="WWO53" s="13"/>
      <c r="WWP53" s="13"/>
      <c r="WWQ53" s="13"/>
      <c r="WWR53" s="13"/>
      <c r="WWS53" s="13"/>
      <c r="WWT53" s="13"/>
      <c r="WWU53" s="13"/>
      <c r="WWV53" s="13"/>
      <c r="WWW53" s="13"/>
      <c r="WWX53" s="13"/>
      <c r="WWY53" s="13"/>
      <c r="WWZ53" s="13"/>
      <c r="WXA53" s="13"/>
      <c r="WXB53" s="13"/>
      <c r="WXC53" s="13"/>
      <c r="WXD53" s="13"/>
      <c r="WXE53" s="13"/>
      <c r="WXF53" s="13"/>
      <c r="WXG53" s="13"/>
      <c r="WXH53" s="13"/>
      <c r="WXI53" s="13"/>
      <c r="WXJ53" s="13"/>
      <c r="WXK53" s="13"/>
      <c r="WXL53" s="13"/>
      <c r="WXM53" s="13"/>
      <c r="WXN53" s="13"/>
      <c r="WXO53" s="13"/>
      <c r="WXP53" s="13"/>
      <c r="WXQ53" s="13"/>
      <c r="WXR53" s="13"/>
      <c r="WXS53" s="13"/>
      <c r="WXT53" s="13"/>
      <c r="WXU53" s="13"/>
      <c r="WXV53" s="13"/>
      <c r="WXW53" s="13"/>
      <c r="WXX53" s="13"/>
      <c r="WXY53" s="13"/>
      <c r="WXZ53" s="13"/>
      <c r="WYA53" s="13"/>
      <c r="WYB53" s="13"/>
      <c r="WYC53" s="13"/>
      <c r="WYD53" s="13"/>
      <c r="WYE53" s="13"/>
      <c r="WYF53" s="13"/>
      <c r="WYG53" s="13"/>
      <c r="WYH53" s="13"/>
      <c r="WYI53" s="13"/>
      <c r="WYJ53" s="13"/>
      <c r="WYK53" s="13"/>
      <c r="WYL53" s="13"/>
      <c r="WYM53" s="13"/>
      <c r="WYN53" s="13"/>
      <c r="WYO53" s="13"/>
      <c r="WYP53" s="13"/>
      <c r="WYQ53" s="13"/>
      <c r="WYR53" s="13"/>
      <c r="WYS53" s="13"/>
      <c r="WYT53" s="13"/>
      <c r="WYU53" s="13"/>
      <c r="WYV53" s="13"/>
      <c r="WYW53" s="13"/>
      <c r="WYX53" s="13"/>
      <c r="WYY53" s="13"/>
      <c r="WYZ53" s="13"/>
      <c r="WZA53" s="13"/>
      <c r="WZB53" s="13"/>
      <c r="WZC53" s="13"/>
      <c r="WZD53" s="13"/>
      <c r="WZE53" s="13"/>
      <c r="WZF53" s="13"/>
      <c r="WZG53" s="13"/>
      <c r="WZH53" s="13"/>
      <c r="WZI53" s="13"/>
      <c r="WZJ53" s="13"/>
      <c r="WZK53" s="13"/>
      <c r="WZL53" s="13"/>
      <c r="WZM53" s="13"/>
      <c r="WZN53" s="13"/>
      <c r="WZO53" s="13"/>
      <c r="WZP53" s="13"/>
      <c r="WZQ53" s="13"/>
      <c r="WZR53" s="13"/>
      <c r="WZS53" s="13"/>
      <c r="WZT53" s="13"/>
      <c r="WZU53" s="13"/>
      <c r="WZV53" s="13"/>
      <c r="WZW53" s="13"/>
      <c r="WZX53" s="13"/>
      <c r="WZY53" s="13"/>
      <c r="WZZ53" s="13"/>
      <c r="XAA53" s="13"/>
      <c r="XAB53" s="13"/>
      <c r="XAC53" s="13"/>
      <c r="XAD53" s="13"/>
      <c r="XAE53" s="13"/>
      <c r="XAF53" s="13"/>
      <c r="XAG53" s="13"/>
      <c r="XAH53" s="13"/>
      <c r="XAI53" s="13"/>
      <c r="XAJ53" s="13"/>
      <c r="XAK53" s="13"/>
      <c r="XAL53" s="13"/>
      <c r="XAM53" s="13"/>
      <c r="XAN53" s="13"/>
      <c r="XAO53" s="13"/>
      <c r="XAP53" s="13"/>
      <c r="XAQ53" s="13"/>
      <c r="XAR53" s="13"/>
      <c r="XAS53" s="13"/>
      <c r="XAT53" s="13"/>
      <c r="XAU53" s="13"/>
      <c r="XAV53" s="13"/>
      <c r="XAW53" s="13"/>
      <c r="XAX53" s="13"/>
      <c r="XAY53" s="13"/>
      <c r="XAZ53" s="13"/>
      <c r="XBA53" s="13"/>
      <c r="XBB53" s="13"/>
      <c r="XBC53" s="13"/>
      <c r="XBD53" s="13"/>
      <c r="XBE53" s="13"/>
      <c r="XBF53" s="13"/>
      <c r="XBG53" s="13"/>
      <c r="XBH53" s="13"/>
      <c r="XBI53" s="13"/>
      <c r="XBJ53" s="13"/>
      <c r="XBK53" s="13"/>
      <c r="XBL53" s="13"/>
      <c r="XBM53" s="13"/>
      <c r="XBN53" s="13"/>
      <c r="XBO53" s="13"/>
      <c r="XBP53" s="13"/>
      <c r="XBQ53" s="13"/>
      <c r="XBR53" s="13"/>
      <c r="XBS53" s="13"/>
      <c r="XBT53" s="13"/>
      <c r="XBU53" s="13"/>
      <c r="XBV53" s="13"/>
      <c r="XBW53" s="13"/>
      <c r="XBX53" s="13"/>
      <c r="XBY53" s="13"/>
      <c r="XBZ53" s="13"/>
      <c r="XCA53" s="13"/>
      <c r="XCB53" s="13"/>
      <c r="XCC53" s="13"/>
      <c r="XCD53" s="13"/>
      <c r="XCE53" s="13"/>
      <c r="XCF53" s="13"/>
      <c r="XCG53" s="13"/>
      <c r="XCH53" s="13"/>
      <c r="XCI53" s="13"/>
      <c r="XCJ53" s="13"/>
      <c r="XCK53" s="13"/>
      <c r="XCL53" s="13"/>
      <c r="XCM53" s="13"/>
      <c r="XCN53" s="13"/>
      <c r="XCO53" s="13"/>
      <c r="XCP53" s="13"/>
      <c r="XCQ53" s="13"/>
      <c r="XCR53" s="13"/>
      <c r="XCS53" s="13"/>
      <c r="XCT53" s="13"/>
      <c r="XCU53" s="13"/>
      <c r="XCV53" s="13"/>
      <c r="XCW53" s="13"/>
      <c r="XCX53" s="13"/>
      <c r="XCY53" s="13"/>
      <c r="XCZ53" s="13"/>
      <c r="XDA53" s="13"/>
      <c r="XDB53" s="13"/>
      <c r="XDC53" s="13"/>
      <c r="XDD53" s="13"/>
      <c r="XDE53" s="13"/>
      <c r="XDF53" s="13"/>
      <c r="XDG53" s="13"/>
      <c r="XDH53" s="13"/>
      <c r="XDI53" s="13"/>
      <c r="XDJ53" s="13"/>
      <c r="XDK53" s="13"/>
      <c r="XDL53" s="13"/>
      <c r="XDM53" s="13"/>
      <c r="XDN53" s="13"/>
      <c r="XDO53" s="13"/>
      <c r="XDP53" s="13"/>
      <c r="XDQ53" s="13"/>
      <c r="XDR53" s="13"/>
      <c r="XDS53" s="13"/>
      <c r="XDT53" s="13"/>
      <c r="XDU53" s="13"/>
      <c r="XDV53" s="13"/>
      <c r="XDW53" s="13"/>
      <c r="XDX53" s="13"/>
      <c r="XDY53" s="13"/>
      <c r="XDZ53" s="13"/>
      <c r="XEA53" s="13"/>
      <c r="XEB53" s="13"/>
      <c r="XEC53" s="13"/>
      <c r="XED53" s="13"/>
      <c r="XEE53" s="13"/>
      <c r="XEF53" s="13"/>
      <c r="XEG53" s="13"/>
      <c r="XEH53" s="13"/>
      <c r="XEI53" s="13"/>
      <c r="XEJ53" s="13"/>
      <c r="XEK53" s="13"/>
      <c r="XEL53" s="13"/>
      <c r="XEM53" s="13"/>
      <c r="XEN53" s="13"/>
      <c r="XEO53" s="13"/>
      <c r="XEP53" s="13"/>
      <c r="XEQ53" s="13"/>
      <c r="XER53" s="13"/>
      <c r="XES53" s="13"/>
      <c r="XET53" s="13"/>
      <c r="XEU53" s="13"/>
      <c r="XEV53" s="13"/>
      <c r="XEW53" s="13"/>
      <c r="XEX53" s="13"/>
      <c r="XEY53" s="13"/>
      <c r="XEZ53" s="13"/>
      <c r="XFA53" s="13"/>
      <c r="XFB53" s="13"/>
      <c r="XFC53" s="13"/>
      <c r="XFD53" s="13"/>
    </row>
    <row r="54" spans="1:16384">
      <c r="A54" s="61" t="s">
        <v>45</v>
      </c>
      <c r="B54" s="35" t="s">
        <v>88</v>
      </c>
      <c r="C54" s="19" t="s">
        <v>225</v>
      </c>
      <c r="D54" s="43">
        <v>3823.1</v>
      </c>
      <c r="E54" s="43">
        <f>D54*E55*'Входные данные'!C41/10000</f>
        <v>4011.6858767999997</v>
      </c>
      <c r="F54" s="43">
        <f>E54*F55*'Входные данные'!D41/10000</f>
        <v>4241.9245526413051</v>
      </c>
      <c r="G54" s="43">
        <f>F54*G55*'Входные данные'!E41/10000</f>
        <v>4489.6529465155572</v>
      </c>
      <c r="H54" s="43">
        <f>G54*H55*'Входные данные'!F41/10000</f>
        <v>4770.3460487317097</v>
      </c>
    </row>
    <row r="55" spans="1:16384" ht="31.5">
      <c r="A55" s="61"/>
      <c r="B55" s="35" t="s">
        <v>240</v>
      </c>
      <c r="C55" s="19" t="s">
        <v>72</v>
      </c>
      <c r="D55" s="43">
        <v>98.9</v>
      </c>
      <c r="E55" s="43">
        <v>100.8</v>
      </c>
      <c r="F55" s="43">
        <v>100.8</v>
      </c>
      <c r="G55" s="43">
        <v>100.8</v>
      </c>
      <c r="H55" s="43">
        <v>101</v>
      </c>
    </row>
    <row r="56" spans="1:16384">
      <c r="A56" s="11" t="s">
        <v>21</v>
      </c>
      <c r="B56" s="32" t="s">
        <v>30</v>
      </c>
      <c r="C56" s="20"/>
      <c r="D56" s="20"/>
      <c r="E56" s="20"/>
      <c r="F56" s="20"/>
      <c r="G56" s="20"/>
      <c r="H56" s="20"/>
    </row>
    <row r="57" spans="1:16384" ht="31.5">
      <c r="A57" s="73">
        <v>1</v>
      </c>
      <c r="B57" s="35" t="s">
        <v>145</v>
      </c>
      <c r="C57" s="19" t="s">
        <v>225</v>
      </c>
      <c r="D57" s="43">
        <v>46.6</v>
      </c>
      <c r="E57" s="43">
        <f>D57*E58*'Входные данные'!C50/10000</f>
        <v>91.989332000000019</v>
      </c>
      <c r="F57" s="43">
        <f>E57*F58*'Входные данные'!D50/10000</f>
        <v>97.795882614504009</v>
      </c>
      <c r="G57" s="43">
        <f>F57*G58*'Входные данные'!E50/10000</f>
        <v>102.92234278115632</v>
      </c>
      <c r="H57" s="43">
        <f>G57*H58*'Входные данные'!F50/10000</f>
        <v>109.49928632955778</v>
      </c>
    </row>
    <row r="58" spans="1:16384" ht="31.5">
      <c r="A58" s="74"/>
      <c r="B58" s="35" t="s">
        <v>20</v>
      </c>
      <c r="C58" s="19" t="s">
        <v>18</v>
      </c>
      <c r="D58" s="43">
        <v>99</v>
      </c>
      <c r="E58" s="43">
        <v>178</v>
      </c>
      <c r="F58" s="43">
        <v>100.2</v>
      </c>
      <c r="G58" s="43">
        <v>101</v>
      </c>
      <c r="H58" s="43">
        <v>102.2</v>
      </c>
    </row>
    <row r="59" spans="1:16384" ht="31.5">
      <c r="A59" s="10">
        <v>2</v>
      </c>
      <c r="B59" s="35" t="s">
        <v>74</v>
      </c>
      <c r="C59" s="19" t="s">
        <v>33</v>
      </c>
      <c r="D59" s="43">
        <v>41439</v>
      </c>
      <c r="E59" s="43">
        <v>25300</v>
      </c>
      <c r="F59" s="43">
        <v>28080</v>
      </c>
      <c r="G59" s="43">
        <v>31450</v>
      </c>
      <c r="H59" s="43">
        <v>32079</v>
      </c>
    </row>
    <row r="60" spans="1:16384" ht="31.5">
      <c r="A60" s="10" t="s">
        <v>55</v>
      </c>
      <c r="B60" s="35" t="s">
        <v>223</v>
      </c>
      <c r="C60" s="19" t="s">
        <v>33</v>
      </c>
      <c r="D60" s="43">
        <v>38281</v>
      </c>
      <c r="E60" s="43">
        <v>25300</v>
      </c>
      <c r="F60" s="43">
        <v>28080</v>
      </c>
      <c r="G60" s="43">
        <v>31450</v>
      </c>
      <c r="H60" s="43">
        <v>32079</v>
      </c>
    </row>
    <row r="61" spans="1:16384" ht="31.5">
      <c r="A61" s="10">
        <v>3</v>
      </c>
      <c r="B61" s="35" t="s">
        <v>146</v>
      </c>
      <c r="C61" s="19" t="s">
        <v>34</v>
      </c>
      <c r="D61" s="43">
        <v>32.5</v>
      </c>
      <c r="E61" s="43">
        <v>33.1</v>
      </c>
      <c r="F61" s="43">
        <f>1729460/F13</f>
        <v>33.867815529227457</v>
      </c>
      <c r="G61" s="43">
        <f>1760910/G13</f>
        <v>34.687481532551956</v>
      </c>
      <c r="H61" s="43">
        <f>1792989/H13</f>
        <v>35.445072649995055</v>
      </c>
    </row>
    <row r="62" spans="1:16384">
      <c r="A62" s="11" t="s">
        <v>23</v>
      </c>
      <c r="B62" s="32" t="s">
        <v>36</v>
      </c>
      <c r="C62" s="20"/>
      <c r="D62" s="20"/>
      <c r="E62" s="20"/>
      <c r="F62" s="20"/>
      <c r="G62" s="20"/>
      <c r="H62" s="20"/>
    </row>
    <row r="63" spans="1:16384" ht="31.5">
      <c r="A63" s="10" t="s">
        <v>138</v>
      </c>
      <c r="B63" s="35" t="s">
        <v>84</v>
      </c>
      <c r="C63" s="19" t="s">
        <v>79</v>
      </c>
      <c r="D63" s="43">
        <v>99.9</v>
      </c>
      <c r="E63" s="43">
        <v>100.1</v>
      </c>
      <c r="F63" s="43">
        <v>101.9</v>
      </c>
      <c r="G63" s="43">
        <v>101.9</v>
      </c>
      <c r="H63" s="43">
        <v>101.9</v>
      </c>
    </row>
    <row r="64" spans="1:16384" ht="47.25">
      <c r="A64" s="9" t="s">
        <v>68</v>
      </c>
      <c r="B64" s="35" t="s">
        <v>208</v>
      </c>
      <c r="C64" s="19" t="s">
        <v>79</v>
      </c>
      <c r="D64" s="43">
        <v>46.2</v>
      </c>
      <c r="E64" s="43">
        <v>46.4</v>
      </c>
      <c r="F64" s="43">
        <v>48.2</v>
      </c>
      <c r="G64" s="43">
        <v>48.2</v>
      </c>
      <c r="H64" s="43">
        <v>48.2</v>
      </c>
    </row>
    <row r="65" spans="1:8" ht="63">
      <c r="A65" s="9" t="s">
        <v>69</v>
      </c>
      <c r="B65" s="35" t="s">
        <v>182</v>
      </c>
      <c r="C65" s="19" t="s">
        <v>7</v>
      </c>
      <c r="D65" s="43">
        <f>D64/D63*100</f>
        <v>46.246246246246244</v>
      </c>
      <c r="E65" s="43">
        <f>E64/E63*100</f>
        <v>46.353646353646354</v>
      </c>
      <c r="F65" s="43">
        <f>F64/F63*100</f>
        <v>47.301275760549558</v>
      </c>
      <c r="G65" s="43">
        <f>G64/G63*100</f>
        <v>47.301275760549558</v>
      </c>
      <c r="H65" s="43">
        <f>H64/H63*100</f>
        <v>47.301275760549558</v>
      </c>
    </row>
    <row r="66" spans="1:8">
      <c r="A66" s="11" t="s">
        <v>24</v>
      </c>
      <c r="B66" s="32" t="s">
        <v>25</v>
      </c>
      <c r="C66" s="20"/>
      <c r="D66" s="20"/>
      <c r="E66" s="20"/>
      <c r="F66" s="20"/>
      <c r="G66" s="20"/>
      <c r="H66" s="20"/>
    </row>
    <row r="67" spans="1:8">
      <c r="A67" s="71">
        <v>1</v>
      </c>
      <c r="B67" s="60" t="s">
        <v>177</v>
      </c>
      <c r="C67" s="19" t="s">
        <v>225</v>
      </c>
      <c r="D67" s="43">
        <v>4772.8</v>
      </c>
      <c r="E67" s="43">
        <f>D67*E68*'Входные данные'!C44/10000</f>
        <v>5268.7416480000002</v>
      </c>
      <c r="F67" s="43">
        <f>E67*F68*'Входные данные'!D44/10000</f>
        <v>5817.7656026881914</v>
      </c>
      <c r="G67" s="43">
        <f>F67*G68*'Входные данные'!E44/10000</f>
        <v>6169.7404216508257</v>
      </c>
      <c r="H67" s="43">
        <f>G67*H68*'Входные данные'!F44/10000</f>
        <v>6557.4469097473648</v>
      </c>
    </row>
    <row r="68" spans="1:8" ht="31.5">
      <c r="A68" s="71"/>
      <c r="B68" s="60"/>
      <c r="C68" s="19" t="s">
        <v>26</v>
      </c>
      <c r="D68" s="43">
        <v>102.9</v>
      </c>
      <c r="E68" s="43">
        <v>93</v>
      </c>
      <c r="F68" s="43">
        <v>100.2</v>
      </c>
      <c r="G68" s="43">
        <v>101</v>
      </c>
      <c r="H68" s="43">
        <v>102</v>
      </c>
    </row>
    <row r="69" spans="1:8">
      <c r="A69" s="72" t="s">
        <v>68</v>
      </c>
      <c r="B69" s="59" t="s">
        <v>75</v>
      </c>
      <c r="C69" s="19" t="s">
        <v>225</v>
      </c>
      <c r="D69" s="43">
        <v>513.79999999999995</v>
      </c>
      <c r="E69" s="43">
        <f>D69*E70*'Входные данные'!C46/10000</f>
        <v>559.01953800000001</v>
      </c>
      <c r="F69" s="43">
        <f>E69*F70*'Входные данные'!D46/10000</f>
        <v>599.52329862579006</v>
      </c>
      <c r="G69" s="43">
        <f>F69*G70*'Входные данные'!E46/10000</f>
        <v>637.80885647603304</v>
      </c>
      <c r="H69" s="43">
        <f>G69*H70*'Входные данные'!F46/10000</f>
        <v>678.53933005059253</v>
      </c>
    </row>
    <row r="70" spans="1:8" ht="31.5">
      <c r="A70" s="72"/>
      <c r="B70" s="59"/>
      <c r="C70" s="46" t="s">
        <v>26</v>
      </c>
      <c r="D70" s="43">
        <v>98.5</v>
      </c>
      <c r="E70" s="43">
        <v>99</v>
      </c>
      <c r="F70" s="43">
        <v>100.7</v>
      </c>
      <c r="G70" s="43">
        <v>102</v>
      </c>
      <c r="H70" s="43">
        <v>102</v>
      </c>
    </row>
    <row r="71" spans="1:8">
      <c r="A71" s="65" t="s">
        <v>69</v>
      </c>
      <c r="B71" s="67" t="s">
        <v>243</v>
      </c>
      <c r="C71" s="19" t="s">
        <v>225</v>
      </c>
      <c r="D71" s="43">
        <v>23.3</v>
      </c>
      <c r="E71" s="43">
        <f>D71*E72*'Входные данные'!C45/10000</f>
        <v>23.951235000000004</v>
      </c>
      <c r="F71" s="43">
        <f>E71*F72*'Входные данные'!D45/10000</f>
        <v>26.237380380750004</v>
      </c>
      <c r="G71" s="43">
        <f>F71*G72*'Входные данные'!E45/10000</f>
        <v>27.718742877047148</v>
      </c>
      <c r="H71" s="43">
        <f>G71*H72*'Входные данные'!F45/10000</f>
        <v>29.404042443971615</v>
      </c>
    </row>
    <row r="72" spans="1:8" ht="31.5">
      <c r="A72" s="66"/>
      <c r="B72" s="68"/>
      <c r="C72" s="46" t="s">
        <v>26</v>
      </c>
      <c r="D72" s="43">
        <v>159</v>
      </c>
      <c r="E72" s="43">
        <v>89</v>
      </c>
      <c r="F72" s="43">
        <v>100.5</v>
      </c>
      <c r="G72" s="43">
        <v>101</v>
      </c>
      <c r="H72" s="43">
        <v>102</v>
      </c>
    </row>
    <row r="73" spans="1:8">
      <c r="A73" s="11" t="s">
        <v>27</v>
      </c>
      <c r="B73" s="32" t="s">
        <v>232</v>
      </c>
      <c r="C73" s="46"/>
      <c r="D73" s="43"/>
      <c r="E73" s="43"/>
      <c r="F73" s="43"/>
      <c r="G73" s="43"/>
      <c r="H73" s="43"/>
    </row>
    <row r="74" spans="1:8" ht="31.5">
      <c r="A74" s="16" t="s">
        <v>138</v>
      </c>
      <c r="B74" s="35" t="s">
        <v>220</v>
      </c>
      <c r="C74" s="19" t="s">
        <v>221</v>
      </c>
      <c r="D74" s="43">
        <v>1375</v>
      </c>
      <c r="E74" s="43">
        <v>1380</v>
      </c>
      <c r="F74" s="43">
        <v>1385</v>
      </c>
      <c r="G74" s="43">
        <v>1400</v>
      </c>
      <c r="H74" s="43">
        <v>1420</v>
      </c>
    </row>
    <row r="75" spans="1:8" ht="63">
      <c r="A75" s="16" t="s">
        <v>68</v>
      </c>
      <c r="B75" s="35" t="s">
        <v>233</v>
      </c>
      <c r="C75" s="19" t="s">
        <v>224</v>
      </c>
      <c r="D75" s="43">
        <v>1704</v>
      </c>
      <c r="E75" s="43">
        <v>1600</v>
      </c>
      <c r="F75" s="43">
        <v>1620</v>
      </c>
      <c r="G75" s="43">
        <v>1650</v>
      </c>
      <c r="H75" s="43">
        <v>1680</v>
      </c>
    </row>
    <row r="76" spans="1:8" ht="31.5">
      <c r="A76" s="16" t="s">
        <v>69</v>
      </c>
      <c r="B76" s="35" t="s">
        <v>222</v>
      </c>
      <c r="C76" s="19" t="s">
        <v>225</v>
      </c>
      <c r="D76" s="43">
        <v>7460.9</v>
      </c>
      <c r="E76" s="43">
        <v>8670</v>
      </c>
      <c r="F76" s="43">
        <v>7800</v>
      </c>
      <c r="G76" s="43">
        <v>7900</v>
      </c>
      <c r="H76" s="43">
        <v>8000</v>
      </c>
    </row>
    <row r="77" spans="1:8">
      <c r="A77" s="17" t="s">
        <v>32</v>
      </c>
      <c r="B77" s="44" t="s">
        <v>28</v>
      </c>
      <c r="C77" s="45"/>
      <c r="D77" s="45"/>
      <c r="E77" s="45"/>
      <c r="F77" s="45"/>
      <c r="G77" s="45"/>
      <c r="H77" s="45"/>
    </row>
    <row r="78" spans="1:8">
      <c r="A78" s="63">
        <v>1</v>
      </c>
      <c r="B78" s="42" t="s">
        <v>242</v>
      </c>
      <c r="C78" s="19" t="s">
        <v>225</v>
      </c>
      <c r="D78" s="43">
        <v>3074.65</v>
      </c>
      <c r="E78" s="43">
        <f>D78*E79*'Входные данные'!C48/10000</f>
        <v>2089.3476609999998</v>
      </c>
      <c r="F78" s="43">
        <f>E78*F79*'Входные данные'!D48/10000</f>
        <v>1338.8539811687999</v>
      </c>
      <c r="G78" s="43">
        <f>F78*G79*'Входные данные'!E48/10000</f>
        <v>1423.9113745924537</v>
      </c>
      <c r="H78" s="43">
        <f>G78*H79*'Входные данные'!F48/10000</f>
        <v>1510.1662300197663</v>
      </c>
    </row>
    <row r="79" spans="1:8" ht="31.5">
      <c r="A79" s="63"/>
      <c r="B79" s="42" t="s">
        <v>29</v>
      </c>
      <c r="C79" s="46" t="s">
        <v>18</v>
      </c>
      <c r="D79" s="43">
        <v>162.4</v>
      </c>
      <c r="E79" s="43">
        <v>61</v>
      </c>
      <c r="F79" s="43">
        <v>60</v>
      </c>
      <c r="G79" s="43">
        <v>101</v>
      </c>
      <c r="H79" s="43">
        <v>101.2</v>
      </c>
    </row>
    <row r="80" spans="1:8" ht="31.5">
      <c r="A80" s="14" t="s">
        <v>68</v>
      </c>
      <c r="B80" s="42" t="s">
        <v>161</v>
      </c>
      <c r="C80" s="46"/>
      <c r="D80" s="43">
        <v>1953.4</v>
      </c>
      <c r="E80" s="43">
        <f>SUM(E81:E99)</f>
        <v>1719.5999999999997</v>
      </c>
      <c r="F80" s="43">
        <f>SUM(F81:F99)</f>
        <v>925</v>
      </c>
      <c r="G80" s="43">
        <f t="shared" ref="F80:H80" si="3">SUM(G81:G99)</f>
        <v>997.4</v>
      </c>
      <c r="H80" s="43">
        <f t="shared" si="3"/>
        <v>962.30000000000007</v>
      </c>
    </row>
    <row r="81" spans="1:8" ht="31.5">
      <c r="A81" s="14" t="s">
        <v>55</v>
      </c>
      <c r="B81" s="42" t="s">
        <v>89</v>
      </c>
      <c r="C81" s="19" t="s">
        <v>225</v>
      </c>
      <c r="D81" s="43">
        <v>1155</v>
      </c>
      <c r="E81" s="43">
        <v>990.1</v>
      </c>
      <c r="F81" s="43">
        <v>550</v>
      </c>
      <c r="G81" s="43">
        <v>560</v>
      </c>
      <c r="H81" s="43">
        <v>570</v>
      </c>
    </row>
    <row r="82" spans="1:8">
      <c r="A82" s="14" t="s">
        <v>56</v>
      </c>
      <c r="B82" s="42" t="s">
        <v>90</v>
      </c>
      <c r="C82" s="19" t="s">
        <v>225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</row>
    <row r="83" spans="1:8">
      <c r="A83" s="14" t="s">
        <v>57</v>
      </c>
      <c r="B83" s="42" t="s">
        <v>91</v>
      </c>
      <c r="C83" s="19" t="s">
        <v>225</v>
      </c>
      <c r="D83" s="43">
        <v>379.5</v>
      </c>
      <c r="E83" s="43">
        <v>500</v>
      </c>
      <c r="F83" s="43">
        <v>200</v>
      </c>
      <c r="G83" s="43">
        <v>250</v>
      </c>
      <c r="H83" s="43">
        <v>200</v>
      </c>
    </row>
    <row r="84" spans="1:8" ht="31.5">
      <c r="A84" s="14" t="s">
        <v>58</v>
      </c>
      <c r="B84" s="42" t="s">
        <v>92</v>
      </c>
      <c r="C84" s="19" t="s">
        <v>225</v>
      </c>
      <c r="D84" s="43">
        <v>0.1</v>
      </c>
      <c r="E84" s="43">
        <v>0.1</v>
      </c>
      <c r="F84" s="43">
        <v>0.1</v>
      </c>
      <c r="G84" s="43">
        <v>0.1</v>
      </c>
      <c r="H84" s="43">
        <v>0.1</v>
      </c>
    </row>
    <row r="85" spans="1:8" ht="47.25">
      <c r="A85" s="14" t="s">
        <v>60</v>
      </c>
      <c r="B85" s="42" t="s">
        <v>93</v>
      </c>
      <c r="C85" s="19" t="s">
        <v>225</v>
      </c>
      <c r="D85" s="43">
        <v>1.2</v>
      </c>
      <c r="E85" s="43">
        <v>15.1</v>
      </c>
      <c r="F85" s="43">
        <v>17.899999999999999</v>
      </c>
      <c r="G85" s="43">
        <v>19.3</v>
      </c>
      <c r="H85" s="43">
        <v>18.2</v>
      </c>
    </row>
    <row r="86" spans="1:8">
      <c r="A86" s="14" t="s">
        <v>61</v>
      </c>
      <c r="B86" s="42" t="s">
        <v>94</v>
      </c>
      <c r="C86" s="19" t="s">
        <v>225</v>
      </c>
      <c r="D86" s="43">
        <v>2.2000000000000002</v>
      </c>
      <c r="E86" s="43">
        <v>1.1000000000000001</v>
      </c>
      <c r="F86" s="43">
        <v>1</v>
      </c>
      <c r="G86" s="43">
        <v>1</v>
      </c>
      <c r="H86" s="43">
        <v>1</v>
      </c>
    </row>
    <row r="87" spans="1:8" ht="47.25">
      <c r="A87" s="14" t="s">
        <v>62</v>
      </c>
      <c r="B87" s="42" t="s">
        <v>95</v>
      </c>
      <c r="C87" s="19" t="s">
        <v>225</v>
      </c>
      <c r="D87" s="43">
        <v>9.5</v>
      </c>
      <c r="E87" s="43">
        <v>44</v>
      </c>
      <c r="F87" s="43">
        <v>9</v>
      </c>
      <c r="G87" s="43">
        <v>10</v>
      </c>
      <c r="H87" s="43">
        <v>10</v>
      </c>
    </row>
    <row r="88" spans="1:8" ht="31.5">
      <c r="A88" s="14" t="s">
        <v>63</v>
      </c>
      <c r="B88" s="42" t="s">
        <v>96</v>
      </c>
      <c r="C88" s="19" t="s">
        <v>225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</row>
    <row r="89" spans="1:8">
      <c r="A89" s="14" t="s">
        <v>64</v>
      </c>
      <c r="B89" s="42" t="s">
        <v>97</v>
      </c>
      <c r="C89" s="19" t="s">
        <v>225</v>
      </c>
      <c r="D89" s="43">
        <v>159.80000000000001</v>
      </c>
      <c r="E89" s="43">
        <v>20</v>
      </c>
      <c r="F89" s="43">
        <v>20</v>
      </c>
      <c r="G89" s="43">
        <v>25</v>
      </c>
      <c r="H89" s="43">
        <v>30</v>
      </c>
    </row>
    <row r="90" spans="1:8" ht="31.5">
      <c r="A90" s="14" t="s">
        <v>65</v>
      </c>
      <c r="B90" s="42" t="s">
        <v>98</v>
      </c>
      <c r="C90" s="19" t="s">
        <v>225</v>
      </c>
      <c r="D90" s="43">
        <v>1.3</v>
      </c>
      <c r="E90" s="43">
        <v>1</v>
      </c>
      <c r="F90" s="43">
        <v>1</v>
      </c>
      <c r="G90" s="43">
        <v>1</v>
      </c>
      <c r="H90" s="43">
        <v>1</v>
      </c>
    </row>
    <row r="91" spans="1:8">
      <c r="A91" s="14" t="s">
        <v>162</v>
      </c>
      <c r="B91" s="42" t="s">
        <v>99</v>
      </c>
      <c r="C91" s="19" t="s">
        <v>225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</row>
    <row r="92" spans="1:8" ht="31.5">
      <c r="A92" s="14" t="s">
        <v>163</v>
      </c>
      <c r="B92" s="42" t="s">
        <v>100</v>
      </c>
      <c r="C92" s="19" t="s">
        <v>225</v>
      </c>
      <c r="D92" s="43">
        <v>6.3</v>
      </c>
      <c r="E92" s="43">
        <v>0</v>
      </c>
      <c r="F92" s="43">
        <v>0</v>
      </c>
      <c r="G92" s="43">
        <v>1</v>
      </c>
      <c r="H92" s="43">
        <v>1</v>
      </c>
    </row>
    <row r="93" spans="1:8" ht="31.5">
      <c r="A93" s="14" t="s">
        <v>164</v>
      </c>
      <c r="B93" s="42" t="s">
        <v>101</v>
      </c>
      <c r="C93" s="19" t="s">
        <v>225</v>
      </c>
      <c r="D93" s="43">
        <v>42</v>
      </c>
      <c r="E93" s="43">
        <v>1.2</v>
      </c>
      <c r="F93" s="43">
        <v>1</v>
      </c>
      <c r="G93" s="43">
        <v>1</v>
      </c>
      <c r="H93" s="43">
        <v>1</v>
      </c>
    </row>
    <row r="94" spans="1:8" ht="31.5">
      <c r="A94" s="14" t="s">
        <v>165</v>
      </c>
      <c r="B94" s="42" t="s">
        <v>102</v>
      </c>
      <c r="C94" s="19" t="s">
        <v>225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</row>
    <row r="95" spans="1:8" ht="47.25">
      <c r="A95" s="14" t="s">
        <v>166</v>
      </c>
      <c r="B95" s="42" t="s">
        <v>103</v>
      </c>
      <c r="C95" s="19" t="s">
        <v>225</v>
      </c>
      <c r="D95" s="43">
        <v>83.3</v>
      </c>
      <c r="E95" s="43">
        <v>50</v>
      </c>
      <c r="F95" s="43">
        <v>50</v>
      </c>
      <c r="G95" s="43">
        <v>50</v>
      </c>
      <c r="H95" s="43">
        <v>50</v>
      </c>
    </row>
    <row r="96" spans="1:8">
      <c r="A96" s="14" t="s">
        <v>167</v>
      </c>
      <c r="B96" s="42" t="s">
        <v>104</v>
      </c>
      <c r="C96" s="19" t="s">
        <v>225</v>
      </c>
      <c r="D96" s="43">
        <v>60</v>
      </c>
      <c r="E96" s="43">
        <v>50</v>
      </c>
      <c r="F96" s="43">
        <v>30</v>
      </c>
      <c r="G96" s="43">
        <v>30</v>
      </c>
      <c r="H96" s="43">
        <v>30</v>
      </c>
    </row>
    <row r="97" spans="1:8" ht="31.5">
      <c r="A97" s="14" t="s">
        <v>168</v>
      </c>
      <c r="B97" s="42" t="s">
        <v>105</v>
      </c>
      <c r="C97" s="19" t="s">
        <v>225</v>
      </c>
      <c r="D97" s="43">
        <v>42.6</v>
      </c>
      <c r="E97" s="43">
        <v>40</v>
      </c>
      <c r="F97" s="43">
        <v>40</v>
      </c>
      <c r="G97" s="43">
        <v>40</v>
      </c>
      <c r="H97" s="43">
        <v>40</v>
      </c>
    </row>
    <row r="98" spans="1:8" ht="31.5">
      <c r="A98" s="14" t="s">
        <v>169</v>
      </c>
      <c r="B98" s="42" t="s">
        <v>106</v>
      </c>
      <c r="C98" s="19" t="s">
        <v>225</v>
      </c>
      <c r="D98" s="43">
        <v>10.4</v>
      </c>
      <c r="E98" s="43">
        <v>7</v>
      </c>
      <c r="F98" s="43">
        <v>5</v>
      </c>
      <c r="G98" s="43">
        <v>9</v>
      </c>
      <c r="H98" s="43">
        <v>10</v>
      </c>
    </row>
    <row r="99" spans="1:8">
      <c r="A99" s="14" t="s">
        <v>170</v>
      </c>
      <c r="B99" s="42" t="s">
        <v>107</v>
      </c>
      <c r="C99" s="19" t="s">
        <v>225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</row>
    <row r="100" spans="1:8" ht="31.5">
      <c r="A100" s="10" t="s">
        <v>69</v>
      </c>
      <c r="B100" s="35" t="s">
        <v>144</v>
      </c>
      <c r="C100" s="19" t="s">
        <v>225</v>
      </c>
      <c r="D100" s="43">
        <f>D78</f>
        <v>3074.65</v>
      </c>
      <c r="E100" s="43">
        <f>E78</f>
        <v>2089.3476609999998</v>
      </c>
      <c r="F100" s="43">
        <f>F78</f>
        <v>1338.8539811687999</v>
      </c>
      <c r="G100" s="43">
        <f>G78</f>
        <v>1423.9113745924537</v>
      </c>
      <c r="H100" s="43">
        <f>H78</f>
        <v>1510.1662300197663</v>
      </c>
    </row>
    <row r="101" spans="1:8">
      <c r="A101" s="10" t="s">
        <v>49</v>
      </c>
      <c r="B101" s="35" t="s">
        <v>81</v>
      </c>
      <c r="C101" s="19" t="s">
        <v>225</v>
      </c>
      <c r="D101" s="43">
        <v>1204.5999999999999</v>
      </c>
      <c r="E101" s="43">
        <v>1620.3</v>
      </c>
      <c r="F101" s="43">
        <v>750</v>
      </c>
      <c r="G101" s="43">
        <v>830</v>
      </c>
      <c r="H101" s="43">
        <v>880</v>
      </c>
    </row>
    <row r="102" spans="1:8">
      <c r="A102" s="10" t="s">
        <v>50</v>
      </c>
      <c r="B102" s="35" t="s">
        <v>31</v>
      </c>
      <c r="C102" s="19" t="s">
        <v>225</v>
      </c>
      <c r="D102" s="43">
        <f>D100-D101</f>
        <v>1870.0500000000002</v>
      </c>
      <c r="E102" s="43">
        <f>E100-E101</f>
        <v>469.04766099999983</v>
      </c>
      <c r="F102" s="43">
        <f>F100-F101</f>
        <v>588.85398116879992</v>
      </c>
      <c r="G102" s="43">
        <f>G100-G101</f>
        <v>593.91137459245374</v>
      </c>
      <c r="H102" s="43">
        <f>H100-H101</f>
        <v>630.16623001976632</v>
      </c>
    </row>
    <row r="103" spans="1:8">
      <c r="A103" s="18" t="s">
        <v>73</v>
      </c>
      <c r="B103" s="35" t="s">
        <v>211</v>
      </c>
      <c r="C103" s="19" t="s">
        <v>225</v>
      </c>
      <c r="D103" s="43">
        <f>D104+D105+D106</f>
        <v>183</v>
      </c>
      <c r="E103" s="43">
        <f>E104+E105+E106</f>
        <v>147</v>
      </c>
      <c r="F103" s="43">
        <f>F104+F105+F106</f>
        <v>154</v>
      </c>
      <c r="G103" s="43">
        <f>G104+G105+G106</f>
        <v>170</v>
      </c>
      <c r="H103" s="43">
        <f>H104+H105+H106</f>
        <v>189</v>
      </c>
    </row>
    <row r="104" spans="1:8">
      <c r="A104" s="10" t="s">
        <v>229</v>
      </c>
      <c r="B104" s="35" t="s">
        <v>214</v>
      </c>
      <c r="C104" s="19" t="s">
        <v>225</v>
      </c>
      <c r="D104" s="43">
        <v>8.4</v>
      </c>
      <c r="E104" s="43">
        <v>8</v>
      </c>
      <c r="F104" s="43">
        <v>8</v>
      </c>
      <c r="G104" s="43">
        <v>8</v>
      </c>
      <c r="H104" s="43">
        <v>9</v>
      </c>
    </row>
    <row r="105" spans="1:8">
      <c r="A105" s="10" t="s">
        <v>230</v>
      </c>
      <c r="B105" s="35" t="s">
        <v>213</v>
      </c>
      <c r="C105" s="19" t="s">
        <v>225</v>
      </c>
      <c r="D105" s="43">
        <v>133.4</v>
      </c>
      <c r="E105" s="43">
        <v>99</v>
      </c>
      <c r="F105" s="43">
        <v>105</v>
      </c>
      <c r="G105" s="43">
        <v>120</v>
      </c>
      <c r="H105" s="43">
        <v>135</v>
      </c>
    </row>
    <row r="106" spans="1:8">
      <c r="A106" s="10" t="s">
        <v>231</v>
      </c>
      <c r="B106" s="35" t="s">
        <v>212</v>
      </c>
      <c r="C106" s="19" t="s">
        <v>225</v>
      </c>
      <c r="D106" s="43">
        <v>41.2</v>
      </c>
      <c r="E106" s="43">
        <v>40</v>
      </c>
      <c r="F106" s="43">
        <v>41</v>
      </c>
      <c r="G106" s="43">
        <v>42</v>
      </c>
      <c r="H106" s="43">
        <v>45</v>
      </c>
    </row>
    <row r="107" spans="1:8">
      <c r="A107" s="10" t="s">
        <v>228</v>
      </c>
      <c r="B107" s="35" t="s">
        <v>215</v>
      </c>
      <c r="C107" s="19" t="s">
        <v>225</v>
      </c>
      <c r="D107" s="43">
        <f>D102-D103</f>
        <v>1687.0500000000002</v>
      </c>
      <c r="E107" s="43">
        <f>E102-E103</f>
        <v>322.04766099999983</v>
      </c>
      <c r="F107" s="43">
        <f>F102-F103</f>
        <v>434.85398116879992</v>
      </c>
      <c r="G107" s="43">
        <f>G102-G103</f>
        <v>423.91137459245374</v>
      </c>
      <c r="H107" s="43">
        <f>H102-H103</f>
        <v>441.16623001976632</v>
      </c>
    </row>
    <row r="108" spans="1:8" ht="31.5">
      <c r="A108" s="21" t="s">
        <v>35</v>
      </c>
      <c r="B108" s="32" t="s">
        <v>234</v>
      </c>
      <c r="C108" s="20"/>
      <c r="D108" s="20"/>
      <c r="E108" s="20"/>
      <c r="F108" s="20"/>
      <c r="G108" s="20"/>
      <c r="H108" s="20"/>
    </row>
    <row r="109" spans="1:8" ht="31.5">
      <c r="A109" s="9">
        <v>1</v>
      </c>
      <c r="B109" s="35" t="s">
        <v>237</v>
      </c>
      <c r="C109" s="19" t="s">
        <v>225</v>
      </c>
      <c r="D109" s="43">
        <f>D110+D113</f>
        <v>2478.6999999999998</v>
      </c>
      <c r="E109" s="43">
        <f>E110+E113</f>
        <v>2564.8000000000002</v>
      </c>
      <c r="F109" s="43">
        <f>F110+F113</f>
        <v>1320.7</v>
      </c>
      <c r="G109" s="43">
        <f>G110+G113</f>
        <v>1286.6000000000001</v>
      </c>
      <c r="H109" s="43">
        <f>H110+H113</f>
        <v>1365.9</v>
      </c>
    </row>
    <row r="110" spans="1:8">
      <c r="A110" s="18" t="s">
        <v>44</v>
      </c>
      <c r="B110" s="35" t="s">
        <v>37</v>
      </c>
      <c r="C110" s="19" t="s">
        <v>225</v>
      </c>
      <c r="D110" s="43">
        <f>D111+D112</f>
        <v>842.40000000000009</v>
      </c>
      <c r="E110" s="43">
        <f>E111+E112</f>
        <v>896.5</v>
      </c>
      <c r="F110" s="43">
        <f>F111+F112</f>
        <v>958.6</v>
      </c>
      <c r="G110" s="43">
        <f>G111+G112</f>
        <v>985.90000000000009</v>
      </c>
      <c r="H110" s="43">
        <f>H111+H112</f>
        <v>1069</v>
      </c>
    </row>
    <row r="111" spans="1:8">
      <c r="A111" s="18" t="s">
        <v>83</v>
      </c>
      <c r="B111" s="35" t="s">
        <v>174</v>
      </c>
      <c r="C111" s="19" t="s">
        <v>225</v>
      </c>
      <c r="D111" s="43">
        <v>703.6</v>
      </c>
      <c r="E111" s="43">
        <v>767.6</v>
      </c>
      <c r="F111" s="43">
        <v>857.5</v>
      </c>
      <c r="G111" s="43">
        <v>884.2</v>
      </c>
      <c r="H111" s="43">
        <v>967.6</v>
      </c>
    </row>
    <row r="112" spans="1:8">
      <c r="A112" s="18" t="s">
        <v>59</v>
      </c>
      <c r="B112" s="35" t="s">
        <v>175</v>
      </c>
      <c r="C112" s="19" t="s">
        <v>225</v>
      </c>
      <c r="D112" s="43">
        <v>138.80000000000001</v>
      </c>
      <c r="E112" s="43">
        <v>128.9</v>
      </c>
      <c r="F112" s="43">
        <v>101.1</v>
      </c>
      <c r="G112" s="43">
        <v>101.7</v>
      </c>
      <c r="H112" s="43">
        <v>101.4</v>
      </c>
    </row>
    <row r="113" spans="1:16384">
      <c r="A113" s="18" t="s">
        <v>45</v>
      </c>
      <c r="B113" s="35" t="s">
        <v>108</v>
      </c>
      <c r="C113" s="19" t="s">
        <v>225</v>
      </c>
      <c r="D113" s="43">
        <v>1636.3</v>
      </c>
      <c r="E113" s="43">
        <v>1668.3</v>
      </c>
      <c r="F113" s="43">
        <v>362.1</v>
      </c>
      <c r="G113" s="43">
        <v>300.7</v>
      </c>
      <c r="H113" s="43">
        <v>296.89999999999998</v>
      </c>
    </row>
    <row r="114" spans="1:16384" ht="31.5">
      <c r="A114" s="10">
        <v>2</v>
      </c>
      <c r="B114" s="35" t="s">
        <v>235</v>
      </c>
      <c r="C114" s="19" t="s">
        <v>225</v>
      </c>
      <c r="D114" s="43">
        <v>2491.3000000000002</v>
      </c>
      <c r="E114" s="43">
        <v>2579.4</v>
      </c>
      <c r="F114" s="43">
        <v>1399.4</v>
      </c>
      <c r="G114" s="43">
        <v>1380.2</v>
      </c>
      <c r="H114" s="43">
        <v>1432.1</v>
      </c>
    </row>
    <row r="115" spans="1:16384">
      <c r="A115" s="48" t="s">
        <v>55</v>
      </c>
      <c r="B115" s="3" t="s">
        <v>241</v>
      </c>
      <c r="C115" s="19" t="s">
        <v>225</v>
      </c>
      <c r="D115" s="43">
        <v>2480.6999999999998</v>
      </c>
      <c r="E115" s="43">
        <v>2527.9</v>
      </c>
      <c r="F115" s="43">
        <v>1329.4</v>
      </c>
      <c r="G115" s="43">
        <v>1311.2</v>
      </c>
      <c r="H115" s="43">
        <v>1360.5</v>
      </c>
    </row>
    <row r="116" spans="1:16384" ht="31.5">
      <c r="A116" s="10">
        <v>3</v>
      </c>
      <c r="B116" s="49" t="s">
        <v>236</v>
      </c>
      <c r="C116" s="19" t="s">
        <v>225</v>
      </c>
      <c r="D116" s="43">
        <f>D109-D114</f>
        <v>-12.600000000000364</v>
      </c>
      <c r="E116" s="43">
        <f>E109-E114</f>
        <v>-14.599999999999909</v>
      </c>
      <c r="F116" s="43">
        <f>F109-F114</f>
        <v>-78.700000000000045</v>
      </c>
      <c r="G116" s="43">
        <f>G109-G114</f>
        <v>-93.599999999999909</v>
      </c>
      <c r="H116" s="43">
        <f>H109-H114</f>
        <v>-66.199999999999818</v>
      </c>
    </row>
    <row r="117" spans="1:16384">
      <c r="A117" s="10" t="s">
        <v>70</v>
      </c>
      <c r="B117" s="35" t="s">
        <v>80</v>
      </c>
      <c r="C117" s="19" t="s">
        <v>225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</row>
    <row r="118" spans="1:16384">
      <c r="A118" s="11" t="s">
        <v>227</v>
      </c>
      <c r="B118" s="32" t="s">
        <v>38</v>
      </c>
      <c r="C118" s="20"/>
      <c r="D118" s="20"/>
      <c r="E118" s="20"/>
      <c r="F118" s="20"/>
      <c r="G118" s="20"/>
      <c r="H118" s="20"/>
    </row>
    <row r="119" spans="1:16384" ht="31.5">
      <c r="A119" s="10">
        <v>1</v>
      </c>
      <c r="B119" s="35" t="s">
        <v>39</v>
      </c>
      <c r="C119" s="19" t="s">
        <v>9</v>
      </c>
      <c r="D119" s="43">
        <v>26197</v>
      </c>
      <c r="E119" s="43">
        <v>26160</v>
      </c>
      <c r="F119" s="43">
        <v>26200</v>
      </c>
      <c r="G119" s="43">
        <v>26250</v>
      </c>
      <c r="H119" s="43">
        <v>26300</v>
      </c>
    </row>
    <row r="120" spans="1:16384" ht="47.25">
      <c r="A120" s="10" t="s">
        <v>68</v>
      </c>
      <c r="B120" s="35" t="s">
        <v>41</v>
      </c>
      <c r="C120" s="19" t="s">
        <v>9</v>
      </c>
      <c r="D120" s="43">
        <v>208</v>
      </c>
      <c r="E120" s="43">
        <v>170</v>
      </c>
      <c r="F120" s="43">
        <v>180</v>
      </c>
      <c r="G120" s="43">
        <v>175</v>
      </c>
      <c r="H120" s="43">
        <v>170</v>
      </c>
    </row>
    <row r="121" spans="1:16384" ht="31.5">
      <c r="A121" s="10" t="s">
        <v>69</v>
      </c>
      <c r="B121" s="35" t="s">
        <v>40</v>
      </c>
      <c r="C121" s="19" t="s">
        <v>7</v>
      </c>
      <c r="D121" s="43">
        <v>0.8</v>
      </c>
      <c r="E121" s="43">
        <f>E120*100/E119</f>
        <v>0.64984709480122327</v>
      </c>
      <c r="F121" s="43">
        <f t="shared" ref="F121:H121" si="4">F120*100/F119</f>
        <v>0.68702290076335881</v>
      </c>
      <c r="G121" s="43">
        <f t="shared" si="4"/>
        <v>0.66666666666666663</v>
      </c>
      <c r="H121" s="43">
        <f t="shared" si="4"/>
        <v>0.64638783269961975</v>
      </c>
    </row>
    <row r="122" spans="1:16384" ht="47.25">
      <c r="A122" s="10" t="s">
        <v>70</v>
      </c>
      <c r="B122" s="35" t="s">
        <v>42</v>
      </c>
      <c r="C122" s="19" t="s">
        <v>43</v>
      </c>
      <c r="D122" s="43">
        <v>603</v>
      </c>
      <c r="E122" s="43">
        <v>600</v>
      </c>
      <c r="F122" s="43">
        <v>700</v>
      </c>
      <c r="G122" s="43">
        <v>680</v>
      </c>
      <c r="H122" s="43">
        <v>650</v>
      </c>
    </row>
    <row r="123" spans="1:16384" s="13" customFormat="1" ht="31.5">
      <c r="A123" s="9" t="s">
        <v>71</v>
      </c>
      <c r="B123" s="35" t="s">
        <v>109</v>
      </c>
      <c r="C123" s="19" t="s">
        <v>9</v>
      </c>
      <c r="D123" s="43">
        <v>6589.2</v>
      </c>
      <c r="E123" s="43">
        <v>6750</v>
      </c>
      <c r="F123" s="43">
        <v>6900</v>
      </c>
      <c r="G123" s="43">
        <v>7050</v>
      </c>
      <c r="H123" s="43">
        <v>7200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  <c r="AMK123" s="1"/>
      <c r="AML123" s="1"/>
      <c r="AMM123" s="1"/>
      <c r="AMN123" s="1"/>
      <c r="AMO123" s="1"/>
      <c r="AMP123" s="1"/>
      <c r="AMQ123" s="1"/>
      <c r="AMR123" s="1"/>
      <c r="AMS123" s="1"/>
      <c r="AMT123" s="1"/>
      <c r="AMU123" s="1"/>
      <c r="AMV123" s="1"/>
      <c r="AMW123" s="1"/>
      <c r="AMX123" s="1"/>
      <c r="AMY123" s="1"/>
      <c r="AMZ123" s="1"/>
      <c r="ANA123" s="1"/>
      <c r="ANB123" s="1"/>
      <c r="ANC123" s="1"/>
      <c r="AND123" s="1"/>
      <c r="ANE123" s="1"/>
      <c r="ANF123" s="1"/>
      <c r="ANG123" s="1"/>
      <c r="ANH123" s="1"/>
      <c r="ANI123" s="1"/>
      <c r="ANJ123" s="1"/>
      <c r="ANK123" s="1"/>
      <c r="ANL123" s="1"/>
      <c r="ANM123" s="1"/>
      <c r="ANN123" s="1"/>
      <c r="ANO123" s="1"/>
      <c r="ANP123" s="1"/>
      <c r="ANQ123" s="1"/>
      <c r="ANR123" s="1"/>
      <c r="ANS123" s="1"/>
      <c r="ANT123" s="1"/>
      <c r="ANU123" s="1"/>
      <c r="ANV123" s="1"/>
      <c r="ANW123" s="1"/>
      <c r="ANX123" s="1"/>
      <c r="ANY123" s="1"/>
      <c r="ANZ123" s="1"/>
      <c r="AOA123" s="1"/>
      <c r="AOB123" s="1"/>
      <c r="AOC123" s="1"/>
      <c r="AOD123" s="1"/>
      <c r="AOE123" s="1"/>
      <c r="AOF123" s="1"/>
      <c r="AOG123" s="1"/>
      <c r="AOH123" s="1"/>
      <c r="AOI123" s="1"/>
      <c r="AOJ123" s="1"/>
      <c r="AOK123" s="1"/>
      <c r="AOL123" s="1"/>
      <c r="AOM123" s="1"/>
      <c r="AON123" s="1"/>
      <c r="AOO123" s="1"/>
      <c r="AOP123" s="1"/>
      <c r="AOQ123" s="1"/>
      <c r="AOR123" s="1"/>
      <c r="AOS123" s="1"/>
      <c r="AOT123" s="1"/>
      <c r="AOU123" s="1"/>
      <c r="AOV123" s="1"/>
      <c r="AOW123" s="1"/>
      <c r="AOX123" s="1"/>
      <c r="AOY123" s="1"/>
      <c r="AOZ123" s="1"/>
      <c r="APA123" s="1"/>
      <c r="APB123" s="1"/>
      <c r="APC123" s="1"/>
      <c r="APD123" s="1"/>
      <c r="APE123" s="1"/>
      <c r="APF123" s="1"/>
      <c r="APG123" s="1"/>
      <c r="APH123" s="1"/>
      <c r="API123" s="1"/>
      <c r="APJ123" s="1"/>
      <c r="APK123" s="1"/>
      <c r="APL123" s="1"/>
      <c r="APM123" s="1"/>
      <c r="APN123" s="1"/>
      <c r="APO123" s="1"/>
      <c r="APP123" s="1"/>
      <c r="APQ123" s="1"/>
      <c r="APR123" s="1"/>
      <c r="APS123" s="1"/>
      <c r="APT123" s="1"/>
      <c r="APU123" s="1"/>
      <c r="APV123" s="1"/>
      <c r="APW123" s="1"/>
      <c r="APX123" s="1"/>
      <c r="APY123" s="1"/>
      <c r="APZ123" s="1"/>
      <c r="AQA123" s="1"/>
      <c r="AQB123" s="1"/>
      <c r="AQC123" s="1"/>
      <c r="AQD123" s="1"/>
      <c r="AQE123" s="1"/>
      <c r="AQF123" s="1"/>
      <c r="AQG123" s="1"/>
      <c r="AQH123" s="1"/>
      <c r="AQI123" s="1"/>
      <c r="AQJ123" s="1"/>
      <c r="AQK123" s="1"/>
      <c r="AQL123" s="1"/>
      <c r="AQM123" s="1"/>
      <c r="AQN123" s="1"/>
      <c r="AQO123" s="1"/>
      <c r="AQP123" s="1"/>
      <c r="AQQ123" s="1"/>
      <c r="AQR123" s="1"/>
      <c r="AQS123" s="1"/>
      <c r="AQT123" s="1"/>
      <c r="AQU123" s="1"/>
      <c r="AQV123" s="1"/>
      <c r="AQW123" s="1"/>
      <c r="AQX123" s="1"/>
      <c r="AQY123" s="1"/>
      <c r="AQZ123" s="1"/>
      <c r="ARA123" s="1"/>
      <c r="ARB123" s="1"/>
      <c r="ARC123" s="1"/>
      <c r="ARD123" s="1"/>
      <c r="ARE123" s="1"/>
      <c r="ARF123" s="1"/>
      <c r="ARG123" s="1"/>
      <c r="ARH123" s="1"/>
      <c r="ARI123" s="1"/>
      <c r="ARJ123" s="1"/>
      <c r="ARK123" s="1"/>
      <c r="ARL123" s="1"/>
      <c r="ARM123" s="1"/>
      <c r="ARN123" s="1"/>
      <c r="ARO123" s="1"/>
      <c r="ARP123" s="1"/>
      <c r="ARQ123" s="1"/>
      <c r="ARR123" s="1"/>
      <c r="ARS123" s="1"/>
      <c r="ART123" s="1"/>
      <c r="ARU123" s="1"/>
      <c r="ARV123" s="1"/>
      <c r="ARW123" s="1"/>
      <c r="ARX123" s="1"/>
      <c r="ARY123" s="1"/>
      <c r="ARZ123" s="1"/>
      <c r="ASA123" s="1"/>
      <c r="ASB123" s="1"/>
      <c r="ASC123" s="1"/>
      <c r="ASD123" s="1"/>
      <c r="ASE123" s="1"/>
      <c r="ASF123" s="1"/>
      <c r="ASG123" s="1"/>
      <c r="ASH123" s="1"/>
      <c r="ASI123" s="1"/>
      <c r="ASJ123" s="1"/>
      <c r="ASK123" s="1"/>
      <c r="ASL123" s="1"/>
      <c r="ASM123" s="1"/>
      <c r="ASN123" s="1"/>
      <c r="ASO123" s="1"/>
      <c r="ASP123" s="1"/>
      <c r="ASQ123" s="1"/>
      <c r="ASR123" s="1"/>
      <c r="ASS123" s="1"/>
      <c r="AST123" s="1"/>
      <c r="ASU123" s="1"/>
      <c r="ASV123" s="1"/>
      <c r="ASW123" s="1"/>
      <c r="ASX123" s="1"/>
      <c r="ASY123" s="1"/>
      <c r="ASZ123" s="1"/>
      <c r="ATA123" s="1"/>
      <c r="ATB123" s="1"/>
      <c r="ATC123" s="1"/>
      <c r="ATD123" s="1"/>
      <c r="ATE123" s="1"/>
      <c r="ATF123" s="1"/>
      <c r="ATG123" s="1"/>
      <c r="ATH123" s="1"/>
      <c r="ATI123" s="1"/>
      <c r="ATJ123" s="1"/>
      <c r="ATK123" s="1"/>
      <c r="ATL123" s="1"/>
      <c r="ATM123" s="1"/>
      <c r="ATN123" s="1"/>
      <c r="ATO123" s="1"/>
      <c r="ATP123" s="1"/>
      <c r="ATQ123" s="1"/>
      <c r="ATR123" s="1"/>
      <c r="ATS123" s="1"/>
      <c r="ATT123" s="1"/>
      <c r="ATU123" s="1"/>
      <c r="ATV123" s="1"/>
      <c r="ATW123" s="1"/>
      <c r="ATX123" s="1"/>
      <c r="ATY123" s="1"/>
      <c r="ATZ123" s="1"/>
      <c r="AUA123" s="1"/>
      <c r="AUB123" s="1"/>
      <c r="AUC123" s="1"/>
      <c r="AUD123" s="1"/>
      <c r="AUE123" s="1"/>
      <c r="AUF123" s="1"/>
      <c r="AUG123" s="1"/>
      <c r="AUH123" s="1"/>
      <c r="AUI123" s="1"/>
      <c r="AUJ123" s="1"/>
      <c r="AUK123" s="1"/>
      <c r="AUL123" s="1"/>
      <c r="AUM123" s="1"/>
      <c r="AUN123" s="1"/>
      <c r="AUO123" s="1"/>
      <c r="AUP123" s="1"/>
      <c r="AUQ123" s="1"/>
      <c r="AUR123" s="1"/>
      <c r="AUS123" s="1"/>
      <c r="AUT123" s="1"/>
      <c r="AUU123" s="1"/>
      <c r="AUV123" s="1"/>
      <c r="AUW123" s="1"/>
      <c r="AUX123" s="1"/>
      <c r="AUY123" s="1"/>
      <c r="AUZ123" s="1"/>
      <c r="AVA123" s="1"/>
      <c r="AVB123" s="1"/>
      <c r="AVC123" s="1"/>
      <c r="AVD123" s="1"/>
      <c r="AVE123" s="1"/>
      <c r="AVF123" s="1"/>
      <c r="AVG123" s="1"/>
      <c r="AVH123" s="1"/>
      <c r="AVI123" s="1"/>
      <c r="AVJ123" s="1"/>
      <c r="AVK123" s="1"/>
      <c r="AVL123" s="1"/>
      <c r="AVM123" s="1"/>
      <c r="AVN123" s="1"/>
      <c r="AVO123" s="1"/>
      <c r="AVP123" s="1"/>
      <c r="AVQ123" s="1"/>
      <c r="AVR123" s="1"/>
      <c r="AVS123" s="1"/>
      <c r="AVT123" s="1"/>
      <c r="AVU123" s="1"/>
      <c r="AVV123" s="1"/>
      <c r="AVW123" s="1"/>
      <c r="AVX123" s="1"/>
      <c r="AVY123" s="1"/>
      <c r="AVZ123" s="1"/>
      <c r="AWA123" s="1"/>
      <c r="AWB123" s="1"/>
      <c r="AWC123" s="1"/>
      <c r="AWD123" s="1"/>
      <c r="AWE123" s="1"/>
      <c r="AWF123" s="1"/>
      <c r="AWG123" s="1"/>
      <c r="AWH123" s="1"/>
      <c r="AWI123" s="1"/>
      <c r="AWJ123" s="1"/>
      <c r="AWK123" s="1"/>
      <c r="AWL123" s="1"/>
      <c r="AWM123" s="1"/>
      <c r="AWN123" s="1"/>
      <c r="AWO123" s="1"/>
      <c r="AWP123" s="1"/>
      <c r="AWQ123" s="1"/>
      <c r="AWR123" s="1"/>
      <c r="AWS123" s="1"/>
      <c r="AWT123" s="1"/>
      <c r="AWU123" s="1"/>
      <c r="AWV123" s="1"/>
      <c r="AWW123" s="1"/>
      <c r="AWX123" s="1"/>
      <c r="AWY123" s="1"/>
      <c r="AWZ123" s="1"/>
      <c r="AXA123" s="1"/>
      <c r="AXB123" s="1"/>
      <c r="AXC123" s="1"/>
      <c r="AXD123" s="1"/>
      <c r="AXE123" s="1"/>
      <c r="AXF123" s="1"/>
      <c r="AXG123" s="1"/>
      <c r="AXH123" s="1"/>
      <c r="AXI123" s="1"/>
      <c r="AXJ123" s="1"/>
      <c r="AXK123" s="1"/>
      <c r="AXL123" s="1"/>
      <c r="AXM123" s="1"/>
      <c r="AXN123" s="1"/>
      <c r="AXO123" s="1"/>
      <c r="AXP123" s="1"/>
      <c r="AXQ123" s="1"/>
      <c r="AXR123" s="1"/>
      <c r="AXS123" s="1"/>
      <c r="AXT123" s="1"/>
      <c r="AXU123" s="1"/>
      <c r="AXV123" s="1"/>
      <c r="AXW123" s="1"/>
      <c r="AXX123" s="1"/>
      <c r="AXY123" s="1"/>
      <c r="AXZ123" s="1"/>
      <c r="AYA123" s="1"/>
      <c r="AYB123" s="1"/>
      <c r="AYC123" s="1"/>
      <c r="AYD123" s="1"/>
      <c r="AYE123" s="1"/>
      <c r="AYF123" s="1"/>
      <c r="AYG123" s="1"/>
      <c r="AYH123" s="1"/>
      <c r="AYI123" s="1"/>
      <c r="AYJ123" s="1"/>
      <c r="AYK123" s="1"/>
      <c r="AYL123" s="1"/>
      <c r="AYM123" s="1"/>
      <c r="AYN123" s="1"/>
      <c r="AYO123" s="1"/>
      <c r="AYP123" s="1"/>
      <c r="AYQ123" s="1"/>
      <c r="AYR123" s="1"/>
      <c r="AYS123" s="1"/>
      <c r="AYT123" s="1"/>
      <c r="AYU123" s="1"/>
      <c r="AYV123" s="1"/>
      <c r="AYW123" s="1"/>
      <c r="AYX123" s="1"/>
      <c r="AYY123" s="1"/>
      <c r="AYZ123" s="1"/>
      <c r="AZA123" s="1"/>
      <c r="AZB123" s="1"/>
      <c r="AZC123" s="1"/>
      <c r="AZD123" s="1"/>
      <c r="AZE123" s="1"/>
      <c r="AZF123" s="1"/>
      <c r="AZG123" s="1"/>
      <c r="AZH123" s="1"/>
      <c r="AZI123" s="1"/>
      <c r="AZJ123" s="1"/>
      <c r="AZK123" s="1"/>
      <c r="AZL123" s="1"/>
      <c r="AZM123" s="1"/>
      <c r="AZN123" s="1"/>
      <c r="AZO123" s="1"/>
      <c r="AZP123" s="1"/>
      <c r="AZQ123" s="1"/>
      <c r="AZR123" s="1"/>
      <c r="AZS123" s="1"/>
      <c r="AZT123" s="1"/>
      <c r="AZU123" s="1"/>
      <c r="AZV123" s="1"/>
      <c r="AZW123" s="1"/>
      <c r="AZX123" s="1"/>
      <c r="AZY123" s="1"/>
      <c r="AZZ123" s="1"/>
      <c r="BAA123" s="1"/>
      <c r="BAB123" s="1"/>
      <c r="BAC123" s="1"/>
      <c r="BAD123" s="1"/>
      <c r="BAE123" s="1"/>
      <c r="BAF123" s="1"/>
      <c r="BAG123" s="1"/>
      <c r="BAH123" s="1"/>
      <c r="BAI123" s="1"/>
      <c r="BAJ123" s="1"/>
      <c r="BAK123" s="1"/>
      <c r="BAL123" s="1"/>
      <c r="BAM123" s="1"/>
      <c r="BAN123" s="1"/>
      <c r="BAO123" s="1"/>
      <c r="BAP123" s="1"/>
      <c r="BAQ123" s="1"/>
      <c r="BAR123" s="1"/>
      <c r="BAS123" s="1"/>
      <c r="BAT123" s="1"/>
      <c r="BAU123" s="1"/>
      <c r="BAV123" s="1"/>
      <c r="BAW123" s="1"/>
      <c r="BAX123" s="1"/>
      <c r="BAY123" s="1"/>
      <c r="BAZ123" s="1"/>
      <c r="BBA123" s="1"/>
      <c r="BBB123" s="1"/>
      <c r="BBC123" s="1"/>
      <c r="BBD123" s="1"/>
      <c r="BBE123" s="1"/>
      <c r="BBF123" s="1"/>
      <c r="BBG123" s="1"/>
      <c r="BBH123" s="1"/>
      <c r="BBI123" s="1"/>
      <c r="BBJ123" s="1"/>
      <c r="BBK123" s="1"/>
      <c r="BBL123" s="1"/>
      <c r="BBM123" s="1"/>
      <c r="BBN123" s="1"/>
      <c r="BBO123" s="1"/>
      <c r="BBP123" s="1"/>
      <c r="BBQ123" s="1"/>
      <c r="BBR123" s="1"/>
      <c r="BBS123" s="1"/>
      <c r="BBT123" s="1"/>
      <c r="BBU123" s="1"/>
      <c r="BBV123" s="1"/>
      <c r="BBW123" s="1"/>
      <c r="BBX123" s="1"/>
      <c r="BBY123" s="1"/>
      <c r="BBZ123" s="1"/>
      <c r="BCA123" s="1"/>
      <c r="BCB123" s="1"/>
      <c r="BCC123" s="1"/>
      <c r="BCD123" s="1"/>
      <c r="BCE123" s="1"/>
      <c r="BCF123" s="1"/>
      <c r="BCG123" s="1"/>
      <c r="BCH123" s="1"/>
      <c r="BCI123" s="1"/>
      <c r="BCJ123" s="1"/>
      <c r="BCK123" s="1"/>
      <c r="BCL123" s="1"/>
      <c r="BCM123" s="1"/>
      <c r="BCN123" s="1"/>
      <c r="BCO123" s="1"/>
      <c r="BCP123" s="1"/>
      <c r="BCQ123" s="1"/>
      <c r="BCR123" s="1"/>
      <c r="BCS123" s="1"/>
      <c r="BCT123" s="1"/>
      <c r="BCU123" s="1"/>
      <c r="BCV123" s="1"/>
      <c r="BCW123" s="1"/>
      <c r="BCX123" s="1"/>
      <c r="BCY123" s="1"/>
      <c r="BCZ123" s="1"/>
      <c r="BDA123" s="1"/>
      <c r="BDB123" s="1"/>
      <c r="BDC123" s="1"/>
      <c r="BDD123" s="1"/>
      <c r="BDE123" s="1"/>
      <c r="BDF123" s="1"/>
      <c r="BDG123" s="1"/>
      <c r="BDH123" s="1"/>
      <c r="BDI123" s="1"/>
      <c r="BDJ123" s="1"/>
      <c r="BDK123" s="1"/>
      <c r="BDL123" s="1"/>
      <c r="BDM123" s="1"/>
      <c r="BDN123" s="1"/>
      <c r="BDO123" s="1"/>
      <c r="BDP123" s="1"/>
      <c r="BDQ123" s="1"/>
      <c r="BDR123" s="1"/>
      <c r="BDS123" s="1"/>
      <c r="BDT123" s="1"/>
      <c r="BDU123" s="1"/>
      <c r="BDV123" s="1"/>
      <c r="BDW123" s="1"/>
      <c r="BDX123" s="1"/>
      <c r="BDY123" s="1"/>
      <c r="BDZ123" s="1"/>
      <c r="BEA123" s="1"/>
      <c r="BEB123" s="1"/>
      <c r="BEC123" s="1"/>
      <c r="BED123" s="1"/>
      <c r="BEE123" s="1"/>
      <c r="BEF123" s="1"/>
      <c r="BEG123" s="1"/>
      <c r="BEH123" s="1"/>
      <c r="BEI123" s="1"/>
      <c r="BEJ123" s="1"/>
      <c r="BEK123" s="1"/>
      <c r="BEL123" s="1"/>
      <c r="BEM123" s="1"/>
      <c r="BEN123" s="1"/>
      <c r="BEO123" s="1"/>
      <c r="BEP123" s="1"/>
      <c r="BEQ123" s="1"/>
      <c r="BER123" s="1"/>
      <c r="BES123" s="1"/>
      <c r="BET123" s="1"/>
      <c r="BEU123" s="1"/>
      <c r="BEV123" s="1"/>
      <c r="BEW123" s="1"/>
      <c r="BEX123" s="1"/>
      <c r="BEY123" s="1"/>
      <c r="BEZ123" s="1"/>
      <c r="BFA123" s="1"/>
      <c r="BFB123" s="1"/>
      <c r="BFC123" s="1"/>
      <c r="BFD123" s="1"/>
      <c r="BFE123" s="1"/>
      <c r="BFF123" s="1"/>
      <c r="BFG123" s="1"/>
      <c r="BFH123" s="1"/>
      <c r="BFI123" s="1"/>
      <c r="BFJ123" s="1"/>
      <c r="BFK123" s="1"/>
      <c r="BFL123" s="1"/>
      <c r="BFM123" s="1"/>
      <c r="BFN123" s="1"/>
      <c r="BFO123" s="1"/>
      <c r="BFP123" s="1"/>
      <c r="BFQ123" s="1"/>
      <c r="BFR123" s="1"/>
      <c r="BFS123" s="1"/>
      <c r="BFT123" s="1"/>
      <c r="BFU123" s="1"/>
      <c r="BFV123" s="1"/>
      <c r="BFW123" s="1"/>
      <c r="BFX123" s="1"/>
      <c r="BFY123" s="1"/>
      <c r="BFZ123" s="1"/>
      <c r="BGA123" s="1"/>
      <c r="BGB123" s="1"/>
      <c r="BGC123" s="1"/>
      <c r="BGD123" s="1"/>
      <c r="BGE123" s="1"/>
      <c r="BGF123" s="1"/>
      <c r="BGG123" s="1"/>
      <c r="BGH123" s="1"/>
      <c r="BGI123" s="1"/>
      <c r="BGJ123" s="1"/>
      <c r="BGK123" s="1"/>
      <c r="BGL123" s="1"/>
      <c r="BGM123" s="1"/>
      <c r="BGN123" s="1"/>
      <c r="BGO123" s="1"/>
      <c r="BGP123" s="1"/>
      <c r="BGQ123" s="1"/>
      <c r="BGR123" s="1"/>
      <c r="BGS123" s="1"/>
      <c r="BGT123" s="1"/>
      <c r="BGU123" s="1"/>
      <c r="BGV123" s="1"/>
      <c r="BGW123" s="1"/>
      <c r="BGX123" s="1"/>
      <c r="BGY123" s="1"/>
      <c r="BGZ123" s="1"/>
      <c r="BHA123" s="1"/>
      <c r="BHB123" s="1"/>
      <c r="BHC123" s="1"/>
      <c r="BHD123" s="1"/>
      <c r="BHE123" s="1"/>
      <c r="BHF123" s="1"/>
      <c r="BHG123" s="1"/>
      <c r="BHH123" s="1"/>
      <c r="BHI123" s="1"/>
      <c r="BHJ123" s="1"/>
      <c r="BHK123" s="1"/>
      <c r="BHL123" s="1"/>
      <c r="BHM123" s="1"/>
      <c r="BHN123" s="1"/>
      <c r="BHO123" s="1"/>
      <c r="BHP123" s="1"/>
      <c r="BHQ123" s="1"/>
      <c r="BHR123" s="1"/>
      <c r="BHS123" s="1"/>
      <c r="BHT123" s="1"/>
      <c r="BHU123" s="1"/>
      <c r="BHV123" s="1"/>
      <c r="BHW123" s="1"/>
      <c r="BHX123" s="1"/>
      <c r="BHY123" s="1"/>
      <c r="BHZ123" s="1"/>
      <c r="BIA123" s="1"/>
      <c r="BIB123" s="1"/>
      <c r="BIC123" s="1"/>
      <c r="BID123" s="1"/>
      <c r="BIE123" s="1"/>
      <c r="BIF123" s="1"/>
      <c r="BIG123" s="1"/>
      <c r="BIH123" s="1"/>
      <c r="BII123" s="1"/>
      <c r="BIJ123" s="1"/>
      <c r="BIK123" s="1"/>
      <c r="BIL123" s="1"/>
      <c r="BIM123" s="1"/>
      <c r="BIN123" s="1"/>
      <c r="BIO123" s="1"/>
      <c r="BIP123" s="1"/>
      <c r="BIQ123" s="1"/>
      <c r="BIR123" s="1"/>
      <c r="BIS123" s="1"/>
      <c r="BIT123" s="1"/>
      <c r="BIU123" s="1"/>
      <c r="BIV123" s="1"/>
      <c r="BIW123" s="1"/>
      <c r="BIX123" s="1"/>
      <c r="BIY123" s="1"/>
      <c r="BIZ123" s="1"/>
      <c r="BJA123" s="1"/>
      <c r="BJB123" s="1"/>
      <c r="BJC123" s="1"/>
      <c r="BJD123" s="1"/>
      <c r="BJE123" s="1"/>
      <c r="BJF123" s="1"/>
      <c r="BJG123" s="1"/>
      <c r="BJH123" s="1"/>
      <c r="BJI123" s="1"/>
      <c r="BJJ123" s="1"/>
      <c r="BJK123" s="1"/>
      <c r="BJL123" s="1"/>
      <c r="BJM123" s="1"/>
      <c r="BJN123" s="1"/>
      <c r="BJO123" s="1"/>
      <c r="BJP123" s="1"/>
      <c r="BJQ123" s="1"/>
      <c r="BJR123" s="1"/>
      <c r="BJS123" s="1"/>
      <c r="BJT123" s="1"/>
      <c r="BJU123" s="1"/>
      <c r="BJV123" s="1"/>
      <c r="BJW123" s="1"/>
      <c r="BJX123" s="1"/>
      <c r="BJY123" s="1"/>
      <c r="BJZ123" s="1"/>
      <c r="BKA123" s="1"/>
      <c r="BKB123" s="1"/>
      <c r="BKC123" s="1"/>
      <c r="BKD123" s="1"/>
      <c r="BKE123" s="1"/>
      <c r="BKF123" s="1"/>
      <c r="BKG123" s="1"/>
      <c r="BKH123" s="1"/>
      <c r="BKI123" s="1"/>
      <c r="BKJ123" s="1"/>
      <c r="BKK123" s="1"/>
      <c r="BKL123" s="1"/>
      <c r="BKM123" s="1"/>
      <c r="BKN123" s="1"/>
      <c r="BKO123" s="1"/>
      <c r="BKP123" s="1"/>
      <c r="BKQ123" s="1"/>
      <c r="BKR123" s="1"/>
      <c r="BKS123" s="1"/>
      <c r="BKT123" s="1"/>
      <c r="BKU123" s="1"/>
      <c r="BKV123" s="1"/>
      <c r="BKW123" s="1"/>
      <c r="BKX123" s="1"/>
      <c r="BKY123" s="1"/>
      <c r="BKZ123" s="1"/>
      <c r="BLA123" s="1"/>
      <c r="BLB123" s="1"/>
      <c r="BLC123" s="1"/>
      <c r="BLD123" s="1"/>
      <c r="BLE123" s="1"/>
      <c r="BLF123" s="1"/>
      <c r="BLG123" s="1"/>
      <c r="BLH123" s="1"/>
      <c r="BLI123" s="1"/>
      <c r="BLJ123" s="1"/>
      <c r="BLK123" s="1"/>
      <c r="BLL123" s="1"/>
      <c r="BLM123" s="1"/>
      <c r="BLN123" s="1"/>
      <c r="BLO123" s="1"/>
      <c r="BLP123" s="1"/>
      <c r="BLQ123" s="1"/>
      <c r="BLR123" s="1"/>
      <c r="BLS123" s="1"/>
      <c r="BLT123" s="1"/>
      <c r="BLU123" s="1"/>
      <c r="BLV123" s="1"/>
      <c r="BLW123" s="1"/>
      <c r="BLX123" s="1"/>
      <c r="BLY123" s="1"/>
      <c r="BLZ123" s="1"/>
      <c r="BMA123" s="1"/>
      <c r="BMB123" s="1"/>
      <c r="BMC123" s="1"/>
      <c r="BMD123" s="1"/>
      <c r="BME123" s="1"/>
      <c r="BMF123" s="1"/>
      <c r="BMG123" s="1"/>
      <c r="BMH123" s="1"/>
      <c r="BMI123" s="1"/>
      <c r="BMJ123" s="1"/>
      <c r="BMK123" s="1"/>
      <c r="BML123" s="1"/>
      <c r="BMM123" s="1"/>
      <c r="BMN123" s="1"/>
      <c r="BMO123" s="1"/>
      <c r="BMP123" s="1"/>
      <c r="BMQ123" s="1"/>
      <c r="BMR123" s="1"/>
      <c r="BMS123" s="1"/>
      <c r="BMT123" s="1"/>
      <c r="BMU123" s="1"/>
      <c r="BMV123" s="1"/>
      <c r="BMW123" s="1"/>
      <c r="BMX123" s="1"/>
      <c r="BMY123" s="1"/>
      <c r="BMZ123" s="1"/>
      <c r="BNA123" s="1"/>
      <c r="BNB123" s="1"/>
      <c r="BNC123" s="1"/>
      <c r="BND123" s="1"/>
      <c r="BNE123" s="1"/>
      <c r="BNF123" s="1"/>
      <c r="BNG123" s="1"/>
      <c r="BNH123" s="1"/>
      <c r="BNI123" s="1"/>
      <c r="BNJ123" s="1"/>
      <c r="BNK123" s="1"/>
      <c r="BNL123" s="1"/>
      <c r="BNM123" s="1"/>
      <c r="BNN123" s="1"/>
      <c r="BNO123" s="1"/>
      <c r="BNP123" s="1"/>
      <c r="BNQ123" s="1"/>
      <c r="BNR123" s="1"/>
      <c r="BNS123" s="1"/>
      <c r="BNT123" s="1"/>
      <c r="BNU123" s="1"/>
      <c r="BNV123" s="1"/>
      <c r="BNW123" s="1"/>
      <c r="BNX123" s="1"/>
      <c r="BNY123" s="1"/>
      <c r="BNZ123" s="1"/>
      <c r="BOA123" s="1"/>
      <c r="BOB123" s="1"/>
      <c r="BOC123" s="1"/>
      <c r="BOD123" s="1"/>
      <c r="BOE123" s="1"/>
      <c r="BOF123" s="1"/>
      <c r="BOG123" s="1"/>
      <c r="BOH123" s="1"/>
      <c r="BOI123" s="1"/>
      <c r="BOJ123" s="1"/>
      <c r="BOK123" s="1"/>
      <c r="BOL123" s="1"/>
      <c r="BOM123" s="1"/>
      <c r="BON123" s="1"/>
      <c r="BOO123" s="1"/>
      <c r="BOP123" s="1"/>
      <c r="BOQ123" s="1"/>
      <c r="BOR123" s="1"/>
      <c r="BOS123" s="1"/>
      <c r="BOT123" s="1"/>
      <c r="BOU123" s="1"/>
      <c r="BOV123" s="1"/>
      <c r="BOW123" s="1"/>
      <c r="BOX123" s="1"/>
      <c r="BOY123" s="1"/>
      <c r="BOZ123" s="1"/>
      <c r="BPA123" s="1"/>
      <c r="BPB123" s="1"/>
      <c r="BPC123" s="1"/>
      <c r="BPD123" s="1"/>
      <c r="BPE123" s="1"/>
      <c r="BPF123" s="1"/>
      <c r="BPG123" s="1"/>
      <c r="BPH123" s="1"/>
      <c r="BPI123" s="1"/>
      <c r="BPJ123" s="1"/>
      <c r="BPK123" s="1"/>
      <c r="BPL123" s="1"/>
      <c r="BPM123" s="1"/>
      <c r="BPN123" s="1"/>
      <c r="BPO123" s="1"/>
      <c r="BPP123" s="1"/>
      <c r="BPQ123" s="1"/>
      <c r="BPR123" s="1"/>
      <c r="BPS123" s="1"/>
      <c r="BPT123" s="1"/>
      <c r="BPU123" s="1"/>
      <c r="BPV123" s="1"/>
      <c r="BPW123" s="1"/>
      <c r="BPX123" s="1"/>
      <c r="BPY123" s="1"/>
      <c r="BPZ123" s="1"/>
      <c r="BQA123" s="1"/>
      <c r="BQB123" s="1"/>
      <c r="BQC123" s="1"/>
      <c r="BQD123" s="1"/>
      <c r="BQE123" s="1"/>
      <c r="BQF123" s="1"/>
      <c r="BQG123" s="1"/>
      <c r="BQH123" s="1"/>
      <c r="BQI123" s="1"/>
      <c r="BQJ123" s="1"/>
      <c r="BQK123" s="1"/>
      <c r="BQL123" s="1"/>
      <c r="BQM123" s="1"/>
      <c r="BQN123" s="1"/>
      <c r="BQO123" s="1"/>
      <c r="BQP123" s="1"/>
      <c r="BQQ123" s="1"/>
      <c r="BQR123" s="1"/>
      <c r="BQS123" s="1"/>
      <c r="BQT123" s="1"/>
      <c r="BQU123" s="1"/>
      <c r="BQV123" s="1"/>
      <c r="BQW123" s="1"/>
      <c r="BQX123" s="1"/>
      <c r="BQY123" s="1"/>
      <c r="BQZ123" s="1"/>
      <c r="BRA123" s="1"/>
      <c r="BRB123" s="1"/>
      <c r="BRC123" s="1"/>
      <c r="BRD123" s="1"/>
      <c r="BRE123" s="1"/>
      <c r="BRF123" s="1"/>
      <c r="BRG123" s="1"/>
      <c r="BRH123" s="1"/>
      <c r="BRI123" s="1"/>
      <c r="BRJ123" s="1"/>
      <c r="BRK123" s="1"/>
      <c r="BRL123" s="1"/>
      <c r="BRM123" s="1"/>
      <c r="BRN123" s="1"/>
      <c r="BRO123" s="1"/>
      <c r="BRP123" s="1"/>
      <c r="BRQ123" s="1"/>
      <c r="BRR123" s="1"/>
      <c r="BRS123" s="1"/>
      <c r="BRT123" s="1"/>
      <c r="BRU123" s="1"/>
      <c r="BRV123" s="1"/>
      <c r="BRW123" s="1"/>
      <c r="BRX123" s="1"/>
      <c r="BRY123" s="1"/>
      <c r="BRZ123" s="1"/>
      <c r="BSA123" s="1"/>
      <c r="BSB123" s="1"/>
      <c r="BSC123" s="1"/>
      <c r="BSD123" s="1"/>
      <c r="BSE123" s="1"/>
      <c r="BSF123" s="1"/>
      <c r="BSG123" s="1"/>
      <c r="BSH123" s="1"/>
      <c r="BSI123" s="1"/>
      <c r="BSJ123" s="1"/>
      <c r="BSK123" s="1"/>
      <c r="BSL123" s="1"/>
      <c r="BSM123" s="1"/>
      <c r="BSN123" s="1"/>
      <c r="BSO123" s="1"/>
      <c r="BSP123" s="1"/>
      <c r="BSQ123" s="1"/>
      <c r="BSR123" s="1"/>
      <c r="BSS123" s="1"/>
      <c r="BST123" s="1"/>
      <c r="BSU123" s="1"/>
      <c r="BSV123" s="1"/>
      <c r="BSW123" s="1"/>
      <c r="BSX123" s="1"/>
      <c r="BSY123" s="1"/>
      <c r="BSZ123" s="1"/>
      <c r="BTA123" s="1"/>
      <c r="BTB123" s="1"/>
      <c r="BTC123" s="1"/>
      <c r="BTD123" s="1"/>
      <c r="BTE123" s="1"/>
      <c r="BTF123" s="1"/>
      <c r="BTG123" s="1"/>
      <c r="BTH123" s="1"/>
      <c r="BTI123" s="1"/>
      <c r="BTJ123" s="1"/>
      <c r="BTK123" s="1"/>
      <c r="BTL123" s="1"/>
      <c r="BTM123" s="1"/>
      <c r="BTN123" s="1"/>
      <c r="BTO123" s="1"/>
      <c r="BTP123" s="1"/>
      <c r="BTQ123" s="1"/>
      <c r="BTR123" s="1"/>
      <c r="BTS123" s="1"/>
      <c r="BTT123" s="1"/>
      <c r="BTU123" s="1"/>
      <c r="BTV123" s="1"/>
      <c r="BTW123" s="1"/>
      <c r="BTX123" s="1"/>
      <c r="BTY123" s="1"/>
      <c r="BTZ123" s="1"/>
      <c r="BUA123" s="1"/>
      <c r="BUB123" s="1"/>
      <c r="BUC123" s="1"/>
      <c r="BUD123" s="1"/>
      <c r="BUE123" s="1"/>
      <c r="BUF123" s="1"/>
      <c r="BUG123" s="1"/>
      <c r="BUH123" s="1"/>
      <c r="BUI123" s="1"/>
      <c r="BUJ123" s="1"/>
      <c r="BUK123" s="1"/>
      <c r="BUL123" s="1"/>
      <c r="BUM123" s="1"/>
      <c r="BUN123" s="1"/>
      <c r="BUO123" s="1"/>
      <c r="BUP123" s="1"/>
      <c r="BUQ123" s="1"/>
      <c r="BUR123" s="1"/>
      <c r="BUS123" s="1"/>
      <c r="BUT123" s="1"/>
      <c r="BUU123" s="1"/>
      <c r="BUV123" s="1"/>
      <c r="BUW123" s="1"/>
      <c r="BUX123" s="1"/>
      <c r="BUY123" s="1"/>
      <c r="BUZ123" s="1"/>
      <c r="BVA123" s="1"/>
      <c r="BVB123" s="1"/>
      <c r="BVC123" s="1"/>
      <c r="BVD123" s="1"/>
      <c r="BVE123" s="1"/>
      <c r="BVF123" s="1"/>
      <c r="BVG123" s="1"/>
      <c r="BVH123" s="1"/>
      <c r="BVI123" s="1"/>
      <c r="BVJ123" s="1"/>
      <c r="BVK123" s="1"/>
      <c r="BVL123" s="1"/>
      <c r="BVM123" s="1"/>
      <c r="BVN123" s="1"/>
      <c r="BVO123" s="1"/>
      <c r="BVP123" s="1"/>
      <c r="BVQ123" s="1"/>
      <c r="BVR123" s="1"/>
      <c r="BVS123" s="1"/>
      <c r="BVT123" s="1"/>
      <c r="BVU123" s="1"/>
      <c r="BVV123" s="1"/>
      <c r="BVW123" s="1"/>
      <c r="BVX123" s="1"/>
      <c r="BVY123" s="1"/>
      <c r="BVZ123" s="1"/>
      <c r="BWA123" s="1"/>
      <c r="BWB123" s="1"/>
      <c r="BWC123" s="1"/>
      <c r="BWD123" s="1"/>
      <c r="BWE123" s="1"/>
      <c r="BWF123" s="1"/>
      <c r="BWG123" s="1"/>
      <c r="BWH123" s="1"/>
      <c r="BWI123" s="1"/>
      <c r="BWJ123" s="1"/>
      <c r="BWK123" s="1"/>
      <c r="BWL123" s="1"/>
      <c r="BWM123" s="1"/>
      <c r="BWN123" s="1"/>
      <c r="BWO123" s="1"/>
      <c r="BWP123" s="1"/>
      <c r="BWQ123" s="1"/>
      <c r="BWR123" s="1"/>
      <c r="BWS123" s="1"/>
      <c r="BWT123" s="1"/>
      <c r="BWU123" s="1"/>
      <c r="BWV123" s="1"/>
      <c r="BWW123" s="1"/>
      <c r="BWX123" s="1"/>
      <c r="BWY123" s="1"/>
      <c r="BWZ123" s="1"/>
      <c r="BXA123" s="1"/>
      <c r="BXB123" s="1"/>
      <c r="BXC123" s="1"/>
      <c r="BXD123" s="1"/>
      <c r="BXE123" s="1"/>
      <c r="BXF123" s="1"/>
      <c r="BXG123" s="1"/>
      <c r="BXH123" s="1"/>
      <c r="BXI123" s="1"/>
      <c r="BXJ123" s="1"/>
      <c r="BXK123" s="1"/>
      <c r="BXL123" s="1"/>
      <c r="BXM123" s="1"/>
      <c r="BXN123" s="1"/>
      <c r="BXO123" s="1"/>
      <c r="BXP123" s="1"/>
      <c r="BXQ123" s="1"/>
      <c r="BXR123" s="1"/>
      <c r="BXS123" s="1"/>
      <c r="BXT123" s="1"/>
      <c r="BXU123" s="1"/>
      <c r="BXV123" s="1"/>
      <c r="BXW123" s="1"/>
      <c r="BXX123" s="1"/>
      <c r="BXY123" s="1"/>
      <c r="BXZ123" s="1"/>
      <c r="BYA123" s="1"/>
      <c r="BYB123" s="1"/>
      <c r="BYC123" s="1"/>
      <c r="BYD123" s="1"/>
      <c r="BYE123" s="1"/>
      <c r="BYF123" s="1"/>
      <c r="BYG123" s="1"/>
      <c r="BYH123" s="1"/>
      <c r="BYI123" s="1"/>
      <c r="BYJ123" s="1"/>
      <c r="BYK123" s="1"/>
      <c r="BYL123" s="1"/>
      <c r="BYM123" s="1"/>
      <c r="BYN123" s="1"/>
      <c r="BYO123" s="1"/>
      <c r="BYP123" s="1"/>
      <c r="BYQ123" s="1"/>
      <c r="BYR123" s="1"/>
      <c r="BYS123" s="1"/>
      <c r="BYT123" s="1"/>
      <c r="BYU123" s="1"/>
      <c r="BYV123" s="1"/>
      <c r="BYW123" s="1"/>
      <c r="BYX123" s="1"/>
      <c r="BYY123" s="1"/>
      <c r="BYZ123" s="1"/>
      <c r="BZA123" s="1"/>
      <c r="BZB123" s="1"/>
      <c r="BZC123" s="1"/>
      <c r="BZD123" s="1"/>
      <c r="BZE123" s="1"/>
      <c r="BZF123" s="1"/>
      <c r="BZG123" s="1"/>
      <c r="BZH123" s="1"/>
      <c r="BZI123" s="1"/>
      <c r="BZJ123" s="1"/>
      <c r="BZK123" s="1"/>
      <c r="BZL123" s="1"/>
      <c r="BZM123" s="1"/>
      <c r="BZN123" s="1"/>
      <c r="BZO123" s="1"/>
      <c r="BZP123" s="1"/>
      <c r="BZQ123" s="1"/>
      <c r="BZR123" s="1"/>
      <c r="BZS123" s="1"/>
      <c r="BZT123" s="1"/>
      <c r="BZU123" s="1"/>
      <c r="BZV123" s="1"/>
      <c r="BZW123" s="1"/>
      <c r="BZX123" s="1"/>
      <c r="BZY123" s="1"/>
      <c r="BZZ123" s="1"/>
      <c r="CAA123" s="1"/>
      <c r="CAB123" s="1"/>
      <c r="CAC123" s="1"/>
      <c r="CAD123" s="1"/>
      <c r="CAE123" s="1"/>
      <c r="CAF123" s="1"/>
      <c r="CAG123" s="1"/>
      <c r="CAH123" s="1"/>
      <c r="CAI123" s="1"/>
      <c r="CAJ123" s="1"/>
      <c r="CAK123" s="1"/>
      <c r="CAL123" s="1"/>
      <c r="CAM123" s="1"/>
      <c r="CAN123" s="1"/>
      <c r="CAO123" s="1"/>
      <c r="CAP123" s="1"/>
      <c r="CAQ123" s="1"/>
      <c r="CAR123" s="1"/>
      <c r="CAS123" s="1"/>
      <c r="CAT123" s="1"/>
      <c r="CAU123" s="1"/>
      <c r="CAV123" s="1"/>
      <c r="CAW123" s="1"/>
      <c r="CAX123" s="1"/>
      <c r="CAY123" s="1"/>
      <c r="CAZ123" s="1"/>
      <c r="CBA123" s="1"/>
      <c r="CBB123" s="1"/>
      <c r="CBC123" s="1"/>
      <c r="CBD123" s="1"/>
      <c r="CBE123" s="1"/>
      <c r="CBF123" s="1"/>
      <c r="CBG123" s="1"/>
      <c r="CBH123" s="1"/>
      <c r="CBI123" s="1"/>
      <c r="CBJ123" s="1"/>
      <c r="CBK123" s="1"/>
      <c r="CBL123" s="1"/>
      <c r="CBM123" s="1"/>
      <c r="CBN123" s="1"/>
      <c r="CBO123" s="1"/>
      <c r="CBP123" s="1"/>
      <c r="CBQ123" s="1"/>
      <c r="CBR123" s="1"/>
      <c r="CBS123" s="1"/>
      <c r="CBT123" s="1"/>
      <c r="CBU123" s="1"/>
      <c r="CBV123" s="1"/>
      <c r="CBW123" s="1"/>
      <c r="CBX123" s="1"/>
      <c r="CBY123" s="1"/>
      <c r="CBZ123" s="1"/>
      <c r="CCA123" s="1"/>
      <c r="CCB123" s="1"/>
      <c r="CCC123" s="1"/>
      <c r="CCD123" s="1"/>
      <c r="CCE123" s="1"/>
      <c r="CCF123" s="1"/>
      <c r="CCG123" s="1"/>
      <c r="CCH123" s="1"/>
      <c r="CCI123" s="1"/>
      <c r="CCJ123" s="1"/>
      <c r="CCK123" s="1"/>
      <c r="CCL123" s="1"/>
      <c r="CCM123" s="1"/>
      <c r="CCN123" s="1"/>
      <c r="CCO123" s="1"/>
      <c r="CCP123" s="1"/>
      <c r="CCQ123" s="1"/>
      <c r="CCR123" s="1"/>
      <c r="CCS123" s="1"/>
      <c r="CCT123" s="1"/>
      <c r="CCU123" s="1"/>
      <c r="CCV123" s="1"/>
      <c r="CCW123" s="1"/>
      <c r="CCX123" s="1"/>
      <c r="CCY123" s="1"/>
      <c r="CCZ123" s="1"/>
      <c r="CDA123" s="1"/>
      <c r="CDB123" s="1"/>
      <c r="CDC123" s="1"/>
      <c r="CDD123" s="1"/>
      <c r="CDE123" s="1"/>
      <c r="CDF123" s="1"/>
      <c r="CDG123" s="1"/>
      <c r="CDH123" s="1"/>
      <c r="CDI123" s="1"/>
      <c r="CDJ123" s="1"/>
      <c r="CDK123" s="1"/>
      <c r="CDL123" s="1"/>
      <c r="CDM123" s="1"/>
      <c r="CDN123" s="1"/>
      <c r="CDO123" s="1"/>
      <c r="CDP123" s="1"/>
      <c r="CDQ123" s="1"/>
      <c r="CDR123" s="1"/>
      <c r="CDS123" s="1"/>
      <c r="CDT123" s="1"/>
      <c r="CDU123" s="1"/>
      <c r="CDV123" s="1"/>
      <c r="CDW123" s="1"/>
      <c r="CDX123" s="1"/>
      <c r="CDY123" s="1"/>
      <c r="CDZ123" s="1"/>
      <c r="CEA123" s="1"/>
      <c r="CEB123" s="1"/>
      <c r="CEC123" s="1"/>
      <c r="CED123" s="1"/>
      <c r="CEE123" s="1"/>
      <c r="CEF123" s="1"/>
      <c r="CEG123" s="1"/>
      <c r="CEH123" s="1"/>
      <c r="CEI123" s="1"/>
      <c r="CEJ123" s="1"/>
      <c r="CEK123" s="1"/>
      <c r="CEL123" s="1"/>
      <c r="CEM123" s="1"/>
      <c r="CEN123" s="1"/>
      <c r="CEO123" s="1"/>
      <c r="CEP123" s="1"/>
      <c r="CEQ123" s="1"/>
      <c r="CER123" s="1"/>
      <c r="CES123" s="1"/>
      <c r="CET123" s="1"/>
      <c r="CEU123" s="1"/>
      <c r="CEV123" s="1"/>
      <c r="CEW123" s="1"/>
      <c r="CEX123" s="1"/>
      <c r="CEY123" s="1"/>
      <c r="CEZ123" s="1"/>
      <c r="CFA123" s="1"/>
      <c r="CFB123" s="1"/>
      <c r="CFC123" s="1"/>
      <c r="CFD123" s="1"/>
      <c r="CFE123" s="1"/>
      <c r="CFF123" s="1"/>
      <c r="CFG123" s="1"/>
      <c r="CFH123" s="1"/>
      <c r="CFI123" s="1"/>
      <c r="CFJ123" s="1"/>
      <c r="CFK123" s="1"/>
      <c r="CFL123" s="1"/>
      <c r="CFM123" s="1"/>
      <c r="CFN123" s="1"/>
      <c r="CFO123" s="1"/>
      <c r="CFP123" s="1"/>
      <c r="CFQ123" s="1"/>
      <c r="CFR123" s="1"/>
      <c r="CFS123" s="1"/>
      <c r="CFT123" s="1"/>
      <c r="CFU123" s="1"/>
      <c r="CFV123" s="1"/>
      <c r="CFW123" s="1"/>
      <c r="CFX123" s="1"/>
      <c r="CFY123" s="1"/>
      <c r="CFZ123" s="1"/>
      <c r="CGA123" s="1"/>
      <c r="CGB123" s="1"/>
      <c r="CGC123" s="1"/>
      <c r="CGD123" s="1"/>
      <c r="CGE123" s="1"/>
      <c r="CGF123" s="1"/>
      <c r="CGG123" s="1"/>
      <c r="CGH123" s="1"/>
      <c r="CGI123" s="1"/>
      <c r="CGJ123" s="1"/>
      <c r="CGK123" s="1"/>
      <c r="CGL123" s="1"/>
      <c r="CGM123" s="1"/>
      <c r="CGN123" s="1"/>
      <c r="CGO123" s="1"/>
      <c r="CGP123" s="1"/>
      <c r="CGQ123" s="1"/>
      <c r="CGR123" s="1"/>
      <c r="CGS123" s="1"/>
      <c r="CGT123" s="1"/>
      <c r="CGU123" s="1"/>
      <c r="CGV123" s="1"/>
      <c r="CGW123" s="1"/>
      <c r="CGX123" s="1"/>
      <c r="CGY123" s="1"/>
      <c r="CGZ123" s="1"/>
      <c r="CHA123" s="1"/>
      <c r="CHB123" s="1"/>
      <c r="CHC123" s="1"/>
      <c r="CHD123" s="1"/>
      <c r="CHE123" s="1"/>
      <c r="CHF123" s="1"/>
      <c r="CHG123" s="1"/>
      <c r="CHH123" s="1"/>
      <c r="CHI123" s="1"/>
      <c r="CHJ123" s="1"/>
      <c r="CHK123" s="1"/>
      <c r="CHL123" s="1"/>
      <c r="CHM123" s="1"/>
      <c r="CHN123" s="1"/>
      <c r="CHO123" s="1"/>
      <c r="CHP123" s="1"/>
      <c r="CHQ123" s="1"/>
      <c r="CHR123" s="1"/>
      <c r="CHS123" s="1"/>
      <c r="CHT123" s="1"/>
      <c r="CHU123" s="1"/>
      <c r="CHV123" s="1"/>
      <c r="CHW123" s="1"/>
      <c r="CHX123" s="1"/>
      <c r="CHY123" s="1"/>
      <c r="CHZ123" s="1"/>
      <c r="CIA123" s="1"/>
      <c r="CIB123" s="1"/>
      <c r="CIC123" s="1"/>
      <c r="CID123" s="1"/>
      <c r="CIE123" s="1"/>
      <c r="CIF123" s="1"/>
      <c r="CIG123" s="1"/>
      <c r="CIH123" s="1"/>
      <c r="CII123" s="1"/>
      <c r="CIJ123" s="1"/>
      <c r="CIK123" s="1"/>
      <c r="CIL123" s="1"/>
      <c r="CIM123" s="1"/>
      <c r="CIN123" s="1"/>
      <c r="CIO123" s="1"/>
      <c r="CIP123" s="1"/>
      <c r="CIQ123" s="1"/>
      <c r="CIR123" s="1"/>
      <c r="CIS123" s="1"/>
      <c r="CIT123" s="1"/>
      <c r="CIU123" s="1"/>
      <c r="CIV123" s="1"/>
      <c r="CIW123" s="1"/>
      <c r="CIX123" s="1"/>
      <c r="CIY123" s="1"/>
      <c r="CIZ123" s="1"/>
      <c r="CJA123" s="1"/>
      <c r="CJB123" s="1"/>
      <c r="CJC123" s="1"/>
      <c r="CJD123" s="1"/>
      <c r="CJE123" s="1"/>
      <c r="CJF123" s="1"/>
      <c r="CJG123" s="1"/>
      <c r="CJH123" s="1"/>
      <c r="CJI123" s="1"/>
      <c r="CJJ123" s="1"/>
      <c r="CJK123" s="1"/>
      <c r="CJL123" s="1"/>
      <c r="CJM123" s="1"/>
      <c r="CJN123" s="1"/>
      <c r="CJO123" s="1"/>
      <c r="CJP123" s="1"/>
      <c r="CJQ123" s="1"/>
      <c r="CJR123" s="1"/>
      <c r="CJS123" s="1"/>
      <c r="CJT123" s="1"/>
      <c r="CJU123" s="1"/>
      <c r="CJV123" s="1"/>
      <c r="CJW123" s="1"/>
      <c r="CJX123" s="1"/>
      <c r="CJY123" s="1"/>
      <c r="CJZ123" s="1"/>
      <c r="CKA123" s="1"/>
      <c r="CKB123" s="1"/>
      <c r="CKC123" s="1"/>
      <c r="CKD123" s="1"/>
      <c r="CKE123" s="1"/>
      <c r="CKF123" s="1"/>
      <c r="CKG123" s="1"/>
      <c r="CKH123" s="1"/>
      <c r="CKI123" s="1"/>
      <c r="CKJ123" s="1"/>
      <c r="CKK123" s="1"/>
      <c r="CKL123" s="1"/>
      <c r="CKM123" s="1"/>
      <c r="CKN123" s="1"/>
      <c r="CKO123" s="1"/>
      <c r="CKP123" s="1"/>
      <c r="CKQ123" s="1"/>
      <c r="CKR123" s="1"/>
      <c r="CKS123" s="1"/>
      <c r="CKT123" s="1"/>
      <c r="CKU123" s="1"/>
      <c r="CKV123" s="1"/>
      <c r="CKW123" s="1"/>
      <c r="CKX123" s="1"/>
      <c r="CKY123" s="1"/>
      <c r="CKZ123" s="1"/>
      <c r="CLA123" s="1"/>
      <c r="CLB123" s="1"/>
      <c r="CLC123" s="1"/>
      <c r="CLD123" s="1"/>
      <c r="CLE123" s="1"/>
      <c r="CLF123" s="1"/>
      <c r="CLG123" s="1"/>
      <c r="CLH123" s="1"/>
      <c r="CLI123" s="1"/>
      <c r="CLJ123" s="1"/>
      <c r="CLK123" s="1"/>
      <c r="CLL123" s="1"/>
      <c r="CLM123" s="1"/>
      <c r="CLN123" s="1"/>
      <c r="CLO123" s="1"/>
      <c r="CLP123" s="1"/>
      <c r="CLQ123" s="1"/>
      <c r="CLR123" s="1"/>
      <c r="CLS123" s="1"/>
      <c r="CLT123" s="1"/>
      <c r="CLU123" s="1"/>
      <c r="CLV123" s="1"/>
      <c r="CLW123" s="1"/>
      <c r="CLX123" s="1"/>
      <c r="CLY123" s="1"/>
      <c r="CLZ123" s="1"/>
      <c r="CMA123" s="1"/>
      <c r="CMB123" s="1"/>
      <c r="CMC123" s="1"/>
      <c r="CMD123" s="1"/>
      <c r="CME123" s="1"/>
      <c r="CMF123" s="1"/>
      <c r="CMG123" s="1"/>
      <c r="CMH123" s="1"/>
      <c r="CMI123" s="1"/>
      <c r="CMJ123" s="1"/>
      <c r="CMK123" s="1"/>
      <c r="CML123" s="1"/>
      <c r="CMM123" s="1"/>
      <c r="CMN123" s="1"/>
      <c r="CMO123" s="1"/>
      <c r="CMP123" s="1"/>
      <c r="CMQ123" s="1"/>
      <c r="CMR123" s="1"/>
      <c r="CMS123" s="1"/>
      <c r="CMT123" s="1"/>
      <c r="CMU123" s="1"/>
      <c r="CMV123" s="1"/>
      <c r="CMW123" s="1"/>
      <c r="CMX123" s="1"/>
      <c r="CMY123" s="1"/>
      <c r="CMZ123" s="1"/>
      <c r="CNA123" s="1"/>
      <c r="CNB123" s="1"/>
      <c r="CNC123" s="1"/>
      <c r="CND123" s="1"/>
      <c r="CNE123" s="1"/>
      <c r="CNF123" s="1"/>
      <c r="CNG123" s="1"/>
      <c r="CNH123" s="1"/>
      <c r="CNI123" s="1"/>
      <c r="CNJ123" s="1"/>
      <c r="CNK123" s="1"/>
      <c r="CNL123" s="1"/>
      <c r="CNM123" s="1"/>
      <c r="CNN123" s="1"/>
      <c r="CNO123" s="1"/>
      <c r="CNP123" s="1"/>
      <c r="CNQ123" s="1"/>
      <c r="CNR123" s="1"/>
      <c r="CNS123" s="1"/>
      <c r="CNT123" s="1"/>
      <c r="CNU123" s="1"/>
      <c r="CNV123" s="1"/>
      <c r="CNW123" s="1"/>
      <c r="CNX123" s="1"/>
      <c r="CNY123" s="1"/>
      <c r="CNZ123" s="1"/>
      <c r="COA123" s="1"/>
      <c r="COB123" s="1"/>
      <c r="COC123" s="1"/>
      <c r="COD123" s="1"/>
      <c r="COE123" s="1"/>
      <c r="COF123" s="1"/>
      <c r="COG123" s="1"/>
      <c r="COH123" s="1"/>
      <c r="COI123" s="1"/>
      <c r="COJ123" s="1"/>
      <c r="COK123" s="1"/>
      <c r="COL123" s="1"/>
      <c r="COM123" s="1"/>
      <c r="CON123" s="1"/>
      <c r="COO123" s="1"/>
      <c r="COP123" s="1"/>
      <c r="COQ123" s="1"/>
      <c r="COR123" s="1"/>
      <c r="COS123" s="1"/>
      <c r="COT123" s="1"/>
      <c r="COU123" s="1"/>
      <c r="COV123" s="1"/>
      <c r="COW123" s="1"/>
      <c r="COX123" s="1"/>
      <c r="COY123" s="1"/>
      <c r="COZ123" s="1"/>
      <c r="CPA123" s="1"/>
      <c r="CPB123" s="1"/>
      <c r="CPC123" s="1"/>
      <c r="CPD123" s="1"/>
      <c r="CPE123" s="1"/>
      <c r="CPF123" s="1"/>
      <c r="CPG123" s="1"/>
      <c r="CPH123" s="1"/>
      <c r="CPI123" s="1"/>
      <c r="CPJ123" s="1"/>
      <c r="CPK123" s="1"/>
      <c r="CPL123" s="1"/>
      <c r="CPM123" s="1"/>
      <c r="CPN123" s="1"/>
      <c r="CPO123" s="1"/>
      <c r="CPP123" s="1"/>
      <c r="CPQ123" s="1"/>
      <c r="CPR123" s="1"/>
      <c r="CPS123" s="1"/>
      <c r="CPT123" s="1"/>
      <c r="CPU123" s="1"/>
      <c r="CPV123" s="1"/>
      <c r="CPW123" s="1"/>
      <c r="CPX123" s="1"/>
      <c r="CPY123" s="1"/>
      <c r="CPZ123" s="1"/>
      <c r="CQA123" s="1"/>
      <c r="CQB123" s="1"/>
      <c r="CQC123" s="1"/>
      <c r="CQD123" s="1"/>
      <c r="CQE123" s="1"/>
      <c r="CQF123" s="1"/>
      <c r="CQG123" s="1"/>
      <c r="CQH123" s="1"/>
      <c r="CQI123" s="1"/>
      <c r="CQJ123" s="1"/>
      <c r="CQK123" s="1"/>
      <c r="CQL123" s="1"/>
      <c r="CQM123" s="1"/>
      <c r="CQN123" s="1"/>
      <c r="CQO123" s="1"/>
      <c r="CQP123" s="1"/>
      <c r="CQQ123" s="1"/>
      <c r="CQR123" s="1"/>
      <c r="CQS123" s="1"/>
      <c r="CQT123" s="1"/>
      <c r="CQU123" s="1"/>
      <c r="CQV123" s="1"/>
      <c r="CQW123" s="1"/>
      <c r="CQX123" s="1"/>
      <c r="CQY123" s="1"/>
      <c r="CQZ123" s="1"/>
      <c r="CRA123" s="1"/>
      <c r="CRB123" s="1"/>
      <c r="CRC123" s="1"/>
      <c r="CRD123" s="1"/>
      <c r="CRE123" s="1"/>
      <c r="CRF123" s="1"/>
      <c r="CRG123" s="1"/>
      <c r="CRH123" s="1"/>
      <c r="CRI123" s="1"/>
      <c r="CRJ123" s="1"/>
      <c r="CRK123" s="1"/>
      <c r="CRL123" s="1"/>
      <c r="CRM123" s="1"/>
      <c r="CRN123" s="1"/>
      <c r="CRO123" s="1"/>
      <c r="CRP123" s="1"/>
      <c r="CRQ123" s="1"/>
      <c r="CRR123" s="1"/>
      <c r="CRS123" s="1"/>
      <c r="CRT123" s="1"/>
      <c r="CRU123" s="1"/>
      <c r="CRV123" s="1"/>
      <c r="CRW123" s="1"/>
      <c r="CRX123" s="1"/>
      <c r="CRY123" s="1"/>
      <c r="CRZ123" s="1"/>
      <c r="CSA123" s="1"/>
      <c r="CSB123" s="1"/>
      <c r="CSC123" s="1"/>
      <c r="CSD123" s="1"/>
      <c r="CSE123" s="1"/>
      <c r="CSF123" s="1"/>
      <c r="CSG123" s="1"/>
      <c r="CSH123" s="1"/>
      <c r="CSI123" s="1"/>
      <c r="CSJ123" s="1"/>
      <c r="CSK123" s="1"/>
      <c r="CSL123" s="1"/>
      <c r="CSM123" s="1"/>
      <c r="CSN123" s="1"/>
      <c r="CSO123" s="1"/>
      <c r="CSP123" s="1"/>
      <c r="CSQ123" s="1"/>
      <c r="CSR123" s="1"/>
      <c r="CSS123" s="1"/>
      <c r="CST123" s="1"/>
      <c r="CSU123" s="1"/>
      <c r="CSV123" s="1"/>
      <c r="CSW123" s="1"/>
      <c r="CSX123" s="1"/>
      <c r="CSY123" s="1"/>
      <c r="CSZ123" s="1"/>
      <c r="CTA123" s="1"/>
      <c r="CTB123" s="1"/>
      <c r="CTC123" s="1"/>
      <c r="CTD123" s="1"/>
      <c r="CTE123" s="1"/>
      <c r="CTF123" s="1"/>
      <c r="CTG123" s="1"/>
      <c r="CTH123" s="1"/>
      <c r="CTI123" s="1"/>
      <c r="CTJ123" s="1"/>
      <c r="CTK123" s="1"/>
      <c r="CTL123" s="1"/>
      <c r="CTM123" s="1"/>
      <c r="CTN123" s="1"/>
      <c r="CTO123" s="1"/>
      <c r="CTP123" s="1"/>
      <c r="CTQ123" s="1"/>
      <c r="CTR123" s="1"/>
      <c r="CTS123" s="1"/>
      <c r="CTT123" s="1"/>
      <c r="CTU123" s="1"/>
      <c r="CTV123" s="1"/>
      <c r="CTW123" s="1"/>
      <c r="CTX123" s="1"/>
      <c r="CTY123" s="1"/>
      <c r="CTZ123" s="1"/>
      <c r="CUA123" s="1"/>
      <c r="CUB123" s="1"/>
      <c r="CUC123" s="1"/>
      <c r="CUD123" s="1"/>
      <c r="CUE123" s="1"/>
      <c r="CUF123" s="1"/>
      <c r="CUG123" s="1"/>
      <c r="CUH123" s="1"/>
      <c r="CUI123" s="1"/>
      <c r="CUJ123" s="1"/>
      <c r="CUK123" s="1"/>
      <c r="CUL123" s="1"/>
      <c r="CUM123" s="1"/>
      <c r="CUN123" s="1"/>
      <c r="CUO123" s="1"/>
      <c r="CUP123" s="1"/>
      <c r="CUQ123" s="1"/>
      <c r="CUR123" s="1"/>
      <c r="CUS123" s="1"/>
      <c r="CUT123" s="1"/>
      <c r="CUU123" s="1"/>
      <c r="CUV123" s="1"/>
      <c r="CUW123" s="1"/>
      <c r="CUX123" s="1"/>
      <c r="CUY123" s="1"/>
      <c r="CUZ123" s="1"/>
      <c r="CVA123" s="1"/>
      <c r="CVB123" s="1"/>
      <c r="CVC123" s="1"/>
      <c r="CVD123" s="1"/>
      <c r="CVE123" s="1"/>
      <c r="CVF123" s="1"/>
      <c r="CVG123" s="1"/>
      <c r="CVH123" s="1"/>
      <c r="CVI123" s="1"/>
      <c r="CVJ123" s="1"/>
      <c r="CVK123" s="1"/>
      <c r="CVL123" s="1"/>
      <c r="CVM123" s="1"/>
      <c r="CVN123" s="1"/>
      <c r="CVO123" s="1"/>
      <c r="CVP123" s="1"/>
      <c r="CVQ123" s="1"/>
      <c r="CVR123" s="1"/>
      <c r="CVS123" s="1"/>
      <c r="CVT123" s="1"/>
      <c r="CVU123" s="1"/>
      <c r="CVV123" s="1"/>
      <c r="CVW123" s="1"/>
      <c r="CVX123" s="1"/>
      <c r="CVY123" s="1"/>
      <c r="CVZ123" s="1"/>
      <c r="CWA123" s="1"/>
      <c r="CWB123" s="1"/>
      <c r="CWC123" s="1"/>
      <c r="CWD123" s="1"/>
      <c r="CWE123" s="1"/>
      <c r="CWF123" s="1"/>
      <c r="CWG123" s="1"/>
      <c r="CWH123" s="1"/>
      <c r="CWI123" s="1"/>
      <c r="CWJ123" s="1"/>
      <c r="CWK123" s="1"/>
      <c r="CWL123" s="1"/>
      <c r="CWM123" s="1"/>
      <c r="CWN123" s="1"/>
      <c r="CWO123" s="1"/>
      <c r="CWP123" s="1"/>
      <c r="CWQ123" s="1"/>
      <c r="CWR123" s="1"/>
      <c r="CWS123" s="1"/>
      <c r="CWT123" s="1"/>
      <c r="CWU123" s="1"/>
      <c r="CWV123" s="1"/>
      <c r="CWW123" s="1"/>
      <c r="CWX123" s="1"/>
      <c r="CWY123" s="1"/>
      <c r="CWZ123" s="1"/>
      <c r="CXA123" s="1"/>
      <c r="CXB123" s="1"/>
      <c r="CXC123" s="1"/>
      <c r="CXD123" s="1"/>
      <c r="CXE123" s="1"/>
      <c r="CXF123" s="1"/>
      <c r="CXG123" s="1"/>
      <c r="CXH123" s="1"/>
      <c r="CXI123" s="1"/>
      <c r="CXJ123" s="1"/>
      <c r="CXK123" s="1"/>
      <c r="CXL123" s="1"/>
      <c r="CXM123" s="1"/>
      <c r="CXN123" s="1"/>
      <c r="CXO123" s="1"/>
      <c r="CXP123" s="1"/>
      <c r="CXQ123" s="1"/>
      <c r="CXR123" s="1"/>
      <c r="CXS123" s="1"/>
      <c r="CXT123" s="1"/>
      <c r="CXU123" s="1"/>
      <c r="CXV123" s="1"/>
      <c r="CXW123" s="1"/>
      <c r="CXX123" s="1"/>
      <c r="CXY123" s="1"/>
      <c r="CXZ123" s="1"/>
      <c r="CYA123" s="1"/>
      <c r="CYB123" s="1"/>
      <c r="CYC123" s="1"/>
      <c r="CYD123" s="1"/>
      <c r="CYE123" s="1"/>
      <c r="CYF123" s="1"/>
      <c r="CYG123" s="1"/>
      <c r="CYH123" s="1"/>
      <c r="CYI123" s="1"/>
      <c r="CYJ123" s="1"/>
      <c r="CYK123" s="1"/>
      <c r="CYL123" s="1"/>
      <c r="CYM123" s="1"/>
      <c r="CYN123" s="1"/>
      <c r="CYO123" s="1"/>
      <c r="CYP123" s="1"/>
      <c r="CYQ123" s="1"/>
      <c r="CYR123" s="1"/>
      <c r="CYS123" s="1"/>
      <c r="CYT123" s="1"/>
      <c r="CYU123" s="1"/>
      <c r="CYV123" s="1"/>
      <c r="CYW123" s="1"/>
      <c r="CYX123" s="1"/>
      <c r="CYY123" s="1"/>
      <c r="CYZ123" s="1"/>
      <c r="CZA123" s="1"/>
      <c r="CZB123" s="1"/>
      <c r="CZC123" s="1"/>
      <c r="CZD123" s="1"/>
      <c r="CZE123" s="1"/>
      <c r="CZF123" s="1"/>
      <c r="CZG123" s="1"/>
      <c r="CZH123" s="1"/>
      <c r="CZI123" s="1"/>
      <c r="CZJ123" s="1"/>
      <c r="CZK123" s="1"/>
      <c r="CZL123" s="1"/>
      <c r="CZM123" s="1"/>
      <c r="CZN123" s="1"/>
      <c r="CZO123" s="1"/>
      <c r="CZP123" s="1"/>
      <c r="CZQ123" s="1"/>
      <c r="CZR123" s="1"/>
      <c r="CZS123" s="1"/>
      <c r="CZT123" s="1"/>
      <c r="CZU123" s="1"/>
      <c r="CZV123" s="1"/>
      <c r="CZW123" s="1"/>
      <c r="CZX123" s="1"/>
      <c r="CZY123" s="1"/>
      <c r="CZZ123" s="1"/>
      <c r="DAA123" s="1"/>
      <c r="DAB123" s="1"/>
      <c r="DAC123" s="1"/>
      <c r="DAD123" s="1"/>
      <c r="DAE123" s="1"/>
      <c r="DAF123" s="1"/>
      <c r="DAG123" s="1"/>
      <c r="DAH123" s="1"/>
      <c r="DAI123" s="1"/>
      <c r="DAJ123" s="1"/>
      <c r="DAK123" s="1"/>
      <c r="DAL123" s="1"/>
      <c r="DAM123" s="1"/>
      <c r="DAN123" s="1"/>
      <c r="DAO123" s="1"/>
      <c r="DAP123" s="1"/>
      <c r="DAQ123" s="1"/>
      <c r="DAR123" s="1"/>
      <c r="DAS123" s="1"/>
      <c r="DAT123" s="1"/>
      <c r="DAU123" s="1"/>
      <c r="DAV123" s="1"/>
      <c r="DAW123" s="1"/>
      <c r="DAX123" s="1"/>
      <c r="DAY123" s="1"/>
      <c r="DAZ123" s="1"/>
      <c r="DBA123" s="1"/>
      <c r="DBB123" s="1"/>
      <c r="DBC123" s="1"/>
      <c r="DBD123" s="1"/>
      <c r="DBE123" s="1"/>
      <c r="DBF123" s="1"/>
      <c r="DBG123" s="1"/>
      <c r="DBH123" s="1"/>
      <c r="DBI123" s="1"/>
      <c r="DBJ123" s="1"/>
      <c r="DBK123" s="1"/>
      <c r="DBL123" s="1"/>
      <c r="DBM123" s="1"/>
      <c r="DBN123" s="1"/>
      <c r="DBO123" s="1"/>
      <c r="DBP123" s="1"/>
      <c r="DBQ123" s="1"/>
      <c r="DBR123" s="1"/>
      <c r="DBS123" s="1"/>
      <c r="DBT123" s="1"/>
      <c r="DBU123" s="1"/>
      <c r="DBV123" s="1"/>
      <c r="DBW123" s="1"/>
      <c r="DBX123" s="1"/>
      <c r="DBY123" s="1"/>
      <c r="DBZ123" s="1"/>
      <c r="DCA123" s="1"/>
      <c r="DCB123" s="1"/>
      <c r="DCC123" s="1"/>
      <c r="DCD123" s="1"/>
      <c r="DCE123" s="1"/>
      <c r="DCF123" s="1"/>
      <c r="DCG123" s="1"/>
      <c r="DCH123" s="1"/>
      <c r="DCI123" s="1"/>
      <c r="DCJ123" s="1"/>
      <c r="DCK123" s="1"/>
      <c r="DCL123" s="1"/>
      <c r="DCM123" s="1"/>
      <c r="DCN123" s="1"/>
      <c r="DCO123" s="1"/>
      <c r="DCP123" s="1"/>
      <c r="DCQ123" s="1"/>
      <c r="DCR123" s="1"/>
      <c r="DCS123" s="1"/>
      <c r="DCT123" s="1"/>
      <c r="DCU123" s="1"/>
      <c r="DCV123" s="1"/>
      <c r="DCW123" s="1"/>
      <c r="DCX123" s="1"/>
      <c r="DCY123" s="1"/>
      <c r="DCZ123" s="1"/>
      <c r="DDA123" s="1"/>
      <c r="DDB123" s="1"/>
      <c r="DDC123" s="1"/>
      <c r="DDD123" s="1"/>
      <c r="DDE123" s="1"/>
      <c r="DDF123" s="1"/>
      <c r="DDG123" s="1"/>
      <c r="DDH123" s="1"/>
      <c r="DDI123" s="1"/>
      <c r="DDJ123" s="1"/>
      <c r="DDK123" s="1"/>
      <c r="DDL123" s="1"/>
      <c r="DDM123" s="1"/>
      <c r="DDN123" s="1"/>
      <c r="DDO123" s="1"/>
      <c r="DDP123" s="1"/>
      <c r="DDQ123" s="1"/>
      <c r="DDR123" s="1"/>
      <c r="DDS123" s="1"/>
      <c r="DDT123" s="1"/>
      <c r="DDU123" s="1"/>
      <c r="DDV123" s="1"/>
      <c r="DDW123" s="1"/>
      <c r="DDX123" s="1"/>
      <c r="DDY123" s="1"/>
      <c r="DDZ123" s="1"/>
      <c r="DEA123" s="1"/>
      <c r="DEB123" s="1"/>
      <c r="DEC123" s="1"/>
      <c r="DED123" s="1"/>
      <c r="DEE123" s="1"/>
      <c r="DEF123" s="1"/>
      <c r="DEG123" s="1"/>
      <c r="DEH123" s="1"/>
      <c r="DEI123" s="1"/>
      <c r="DEJ123" s="1"/>
      <c r="DEK123" s="1"/>
      <c r="DEL123" s="1"/>
      <c r="DEM123" s="1"/>
      <c r="DEN123" s="1"/>
      <c r="DEO123" s="1"/>
      <c r="DEP123" s="1"/>
      <c r="DEQ123" s="1"/>
      <c r="DER123" s="1"/>
      <c r="DES123" s="1"/>
      <c r="DET123" s="1"/>
      <c r="DEU123" s="1"/>
      <c r="DEV123" s="1"/>
      <c r="DEW123" s="1"/>
      <c r="DEX123" s="1"/>
      <c r="DEY123" s="1"/>
      <c r="DEZ123" s="1"/>
      <c r="DFA123" s="1"/>
      <c r="DFB123" s="1"/>
      <c r="DFC123" s="1"/>
      <c r="DFD123" s="1"/>
      <c r="DFE123" s="1"/>
      <c r="DFF123" s="1"/>
      <c r="DFG123" s="1"/>
      <c r="DFH123" s="1"/>
      <c r="DFI123" s="1"/>
      <c r="DFJ123" s="1"/>
      <c r="DFK123" s="1"/>
      <c r="DFL123" s="1"/>
      <c r="DFM123" s="1"/>
      <c r="DFN123" s="1"/>
      <c r="DFO123" s="1"/>
      <c r="DFP123" s="1"/>
      <c r="DFQ123" s="1"/>
      <c r="DFR123" s="1"/>
      <c r="DFS123" s="1"/>
      <c r="DFT123" s="1"/>
      <c r="DFU123" s="1"/>
      <c r="DFV123" s="1"/>
      <c r="DFW123" s="1"/>
      <c r="DFX123" s="1"/>
      <c r="DFY123" s="1"/>
      <c r="DFZ123" s="1"/>
      <c r="DGA123" s="1"/>
      <c r="DGB123" s="1"/>
      <c r="DGC123" s="1"/>
      <c r="DGD123" s="1"/>
      <c r="DGE123" s="1"/>
      <c r="DGF123" s="1"/>
      <c r="DGG123" s="1"/>
      <c r="DGH123" s="1"/>
      <c r="DGI123" s="1"/>
      <c r="DGJ123" s="1"/>
      <c r="DGK123" s="1"/>
      <c r="DGL123" s="1"/>
      <c r="DGM123" s="1"/>
      <c r="DGN123" s="1"/>
      <c r="DGO123" s="1"/>
      <c r="DGP123" s="1"/>
      <c r="DGQ123" s="1"/>
      <c r="DGR123" s="1"/>
      <c r="DGS123" s="1"/>
      <c r="DGT123" s="1"/>
      <c r="DGU123" s="1"/>
      <c r="DGV123" s="1"/>
      <c r="DGW123" s="1"/>
      <c r="DGX123" s="1"/>
      <c r="DGY123" s="1"/>
      <c r="DGZ123" s="1"/>
      <c r="DHA123" s="1"/>
      <c r="DHB123" s="1"/>
      <c r="DHC123" s="1"/>
      <c r="DHD123" s="1"/>
      <c r="DHE123" s="1"/>
      <c r="DHF123" s="1"/>
      <c r="DHG123" s="1"/>
      <c r="DHH123" s="1"/>
      <c r="DHI123" s="1"/>
      <c r="DHJ123" s="1"/>
      <c r="DHK123" s="1"/>
      <c r="DHL123" s="1"/>
      <c r="DHM123" s="1"/>
      <c r="DHN123" s="1"/>
      <c r="DHO123" s="1"/>
      <c r="DHP123" s="1"/>
      <c r="DHQ123" s="1"/>
      <c r="DHR123" s="1"/>
      <c r="DHS123" s="1"/>
      <c r="DHT123" s="1"/>
      <c r="DHU123" s="1"/>
      <c r="DHV123" s="1"/>
      <c r="DHW123" s="1"/>
      <c r="DHX123" s="1"/>
      <c r="DHY123" s="1"/>
      <c r="DHZ123" s="1"/>
      <c r="DIA123" s="1"/>
      <c r="DIB123" s="1"/>
      <c r="DIC123" s="1"/>
      <c r="DID123" s="1"/>
      <c r="DIE123" s="1"/>
      <c r="DIF123" s="1"/>
      <c r="DIG123" s="1"/>
      <c r="DIH123" s="1"/>
      <c r="DII123" s="1"/>
      <c r="DIJ123" s="1"/>
      <c r="DIK123" s="1"/>
      <c r="DIL123" s="1"/>
      <c r="DIM123" s="1"/>
      <c r="DIN123" s="1"/>
      <c r="DIO123" s="1"/>
      <c r="DIP123" s="1"/>
      <c r="DIQ123" s="1"/>
      <c r="DIR123" s="1"/>
      <c r="DIS123" s="1"/>
      <c r="DIT123" s="1"/>
      <c r="DIU123" s="1"/>
      <c r="DIV123" s="1"/>
      <c r="DIW123" s="1"/>
      <c r="DIX123" s="1"/>
      <c r="DIY123" s="1"/>
      <c r="DIZ123" s="1"/>
      <c r="DJA123" s="1"/>
      <c r="DJB123" s="1"/>
      <c r="DJC123" s="1"/>
      <c r="DJD123" s="1"/>
      <c r="DJE123" s="1"/>
      <c r="DJF123" s="1"/>
      <c r="DJG123" s="1"/>
      <c r="DJH123" s="1"/>
      <c r="DJI123" s="1"/>
      <c r="DJJ123" s="1"/>
      <c r="DJK123" s="1"/>
      <c r="DJL123" s="1"/>
      <c r="DJM123" s="1"/>
      <c r="DJN123" s="1"/>
      <c r="DJO123" s="1"/>
      <c r="DJP123" s="1"/>
      <c r="DJQ123" s="1"/>
      <c r="DJR123" s="1"/>
      <c r="DJS123" s="1"/>
      <c r="DJT123" s="1"/>
      <c r="DJU123" s="1"/>
      <c r="DJV123" s="1"/>
      <c r="DJW123" s="1"/>
      <c r="DJX123" s="1"/>
      <c r="DJY123" s="1"/>
      <c r="DJZ123" s="1"/>
      <c r="DKA123" s="1"/>
      <c r="DKB123" s="1"/>
      <c r="DKC123" s="1"/>
      <c r="DKD123" s="1"/>
      <c r="DKE123" s="1"/>
      <c r="DKF123" s="1"/>
      <c r="DKG123" s="1"/>
      <c r="DKH123" s="1"/>
      <c r="DKI123" s="1"/>
      <c r="DKJ123" s="1"/>
      <c r="DKK123" s="1"/>
      <c r="DKL123" s="1"/>
      <c r="DKM123" s="1"/>
      <c r="DKN123" s="1"/>
      <c r="DKO123" s="1"/>
      <c r="DKP123" s="1"/>
      <c r="DKQ123" s="1"/>
      <c r="DKR123" s="1"/>
      <c r="DKS123" s="1"/>
      <c r="DKT123" s="1"/>
      <c r="DKU123" s="1"/>
      <c r="DKV123" s="1"/>
      <c r="DKW123" s="1"/>
      <c r="DKX123" s="1"/>
      <c r="DKY123" s="1"/>
      <c r="DKZ123" s="1"/>
      <c r="DLA123" s="1"/>
      <c r="DLB123" s="1"/>
      <c r="DLC123" s="1"/>
      <c r="DLD123" s="1"/>
      <c r="DLE123" s="1"/>
      <c r="DLF123" s="1"/>
      <c r="DLG123" s="1"/>
      <c r="DLH123" s="1"/>
      <c r="DLI123" s="1"/>
      <c r="DLJ123" s="1"/>
      <c r="DLK123" s="1"/>
      <c r="DLL123" s="1"/>
      <c r="DLM123" s="1"/>
      <c r="DLN123" s="1"/>
      <c r="DLO123" s="1"/>
      <c r="DLP123" s="1"/>
      <c r="DLQ123" s="1"/>
      <c r="DLR123" s="1"/>
      <c r="DLS123" s="1"/>
      <c r="DLT123" s="1"/>
      <c r="DLU123" s="1"/>
      <c r="DLV123" s="1"/>
      <c r="DLW123" s="1"/>
      <c r="DLX123" s="1"/>
      <c r="DLY123" s="1"/>
      <c r="DLZ123" s="1"/>
      <c r="DMA123" s="1"/>
      <c r="DMB123" s="1"/>
      <c r="DMC123" s="1"/>
      <c r="DMD123" s="1"/>
      <c r="DME123" s="1"/>
      <c r="DMF123" s="1"/>
      <c r="DMG123" s="1"/>
      <c r="DMH123" s="1"/>
      <c r="DMI123" s="1"/>
      <c r="DMJ123" s="1"/>
      <c r="DMK123" s="1"/>
      <c r="DML123" s="1"/>
      <c r="DMM123" s="1"/>
      <c r="DMN123" s="1"/>
      <c r="DMO123" s="1"/>
      <c r="DMP123" s="1"/>
      <c r="DMQ123" s="1"/>
      <c r="DMR123" s="1"/>
      <c r="DMS123" s="1"/>
      <c r="DMT123" s="1"/>
      <c r="DMU123" s="1"/>
      <c r="DMV123" s="1"/>
      <c r="DMW123" s="1"/>
      <c r="DMX123" s="1"/>
      <c r="DMY123" s="1"/>
      <c r="DMZ123" s="1"/>
      <c r="DNA123" s="1"/>
      <c r="DNB123" s="1"/>
      <c r="DNC123" s="1"/>
      <c r="DND123" s="1"/>
      <c r="DNE123" s="1"/>
      <c r="DNF123" s="1"/>
      <c r="DNG123" s="1"/>
      <c r="DNH123" s="1"/>
      <c r="DNI123" s="1"/>
      <c r="DNJ123" s="1"/>
      <c r="DNK123" s="1"/>
      <c r="DNL123" s="1"/>
      <c r="DNM123" s="1"/>
      <c r="DNN123" s="1"/>
      <c r="DNO123" s="1"/>
      <c r="DNP123" s="1"/>
      <c r="DNQ123" s="1"/>
      <c r="DNR123" s="1"/>
      <c r="DNS123" s="1"/>
      <c r="DNT123" s="1"/>
      <c r="DNU123" s="1"/>
      <c r="DNV123" s="1"/>
      <c r="DNW123" s="1"/>
      <c r="DNX123" s="1"/>
      <c r="DNY123" s="1"/>
      <c r="DNZ123" s="1"/>
      <c r="DOA123" s="1"/>
      <c r="DOB123" s="1"/>
      <c r="DOC123" s="1"/>
      <c r="DOD123" s="1"/>
      <c r="DOE123" s="1"/>
      <c r="DOF123" s="1"/>
      <c r="DOG123" s="1"/>
      <c r="DOH123" s="1"/>
      <c r="DOI123" s="1"/>
      <c r="DOJ123" s="1"/>
      <c r="DOK123" s="1"/>
      <c r="DOL123" s="1"/>
      <c r="DOM123" s="1"/>
      <c r="DON123" s="1"/>
      <c r="DOO123" s="1"/>
      <c r="DOP123" s="1"/>
      <c r="DOQ123" s="1"/>
      <c r="DOR123" s="1"/>
      <c r="DOS123" s="1"/>
      <c r="DOT123" s="1"/>
      <c r="DOU123" s="1"/>
      <c r="DOV123" s="1"/>
      <c r="DOW123" s="1"/>
      <c r="DOX123" s="1"/>
      <c r="DOY123" s="1"/>
      <c r="DOZ123" s="1"/>
      <c r="DPA123" s="1"/>
      <c r="DPB123" s="1"/>
      <c r="DPC123" s="1"/>
      <c r="DPD123" s="1"/>
      <c r="DPE123" s="1"/>
      <c r="DPF123" s="1"/>
      <c r="DPG123" s="1"/>
      <c r="DPH123" s="1"/>
      <c r="DPI123" s="1"/>
      <c r="DPJ123" s="1"/>
      <c r="DPK123" s="1"/>
      <c r="DPL123" s="1"/>
      <c r="DPM123" s="1"/>
      <c r="DPN123" s="1"/>
      <c r="DPO123" s="1"/>
      <c r="DPP123" s="1"/>
      <c r="DPQ123" s="1"/>
      <c r="DPR123" s="1"/>
      <c r="DPS123" s="1"/>
      <c r="DPT123" s="1"/>
      <c r="DPU123" s="1"/>
      <c r="DPV123" s="1"/>
      <c r="DPW123" s="1"/>
      <c r="DPX123" s="1"/>
      <c r="DPY123" s="1"/>
      <c r="DPZ123" s="1"/>
      <c r="DQA123" s="1"/>
      <c r="DQB123" s="1"/>
      <c r="DQC123" s="1"/>
      <c r="DQD123" s="1"/>
      <c r="DQE123" s="1"/>
      <c r="DQF123" s="1"/>
      <c r="DQG123" s="1"/>
      <c r="DQH123" s="1"/>
      <c r="DQI123" s="1"/>
      <c r="DQJ123" s="1"/>
      <c r="DQK123" s="1"/>
      <c r="DQL123" s="1"/>
      <c r="DQM123" s="1"/>
      <c r="DQN123" s="1"/>
      <c r="DQO123" s="1"/>
      <c r="DQP123" s="1"/>
      <c r="DQQ123" s="1"/>
      <c r="DQR123" s="1"/>
      <c r="DQS123" s="1"/>
      <c r="DQT123" s="1"/>
      <c r="DQU123" s="1"/>
      <c r="DQV123" s="1"/>
      <c r="DQW123" s="1"/>
      <c r="DQX123" s="1"/>
      <c r="DQY123" s="1"/>
      <c r="DQZ123" s="1"/>
      <c r="DRA123" s="1"/>
      <c r="DRB123" s="1"/>
      <c r="DRC123" s="1"/>
      <c r="DRD123" s="1"/>
      <c r="DRE123" s="1"/>
      <c r="DRF123" s="1"/>
      <c r="DRG123" s="1"/>
      <c r="DRH123" s="1"/>
      <c r="DRI123" s="1"/>
      <c r="DRJ123" s="1"/>
      <c r="DRK123" s="1"/>
      <c r="DRL123" s="1"/>
      <c r="DRM123" s="1"/>
      <c r="DRN123" s="1"/>
      <c r="DRO123" s="1"/>
      <c r="DRP123" s="1"/>
      <c r="DRQ123" s="1"/>
      <c r="DRR123" s="1"/>
      <c r="DRS123" s="1"/>
      <c r="DRT123" s="1"/>
      <c r="DRU123" s="1"/>
      <c r="DRV123" s="1"/>
      <c r="DRW123" s="1"/>
      <c r="DRX123" s="1"/>
      <c r="DRY123" s="1"/>
      <c r="DRZ123" s="1"/>
      <c r="DSA123" s="1"/>
      <c r="DSB123" s="1"/>
      <c r="DSC123" s="1"/>
      <c r="DSD123" s="1"/>
      <c r="DSE123" s="1"/>
      <c r="DSF123" s="1"/>
      <c r="DSG123" s="1"/>
      <c r="DSH123" s="1"/>
      <c r="DSI123" s="1"/>
      <c r="DSJ123" s="1"/>
      <c r="DSK123" s="1"/>
      <c r="DSL123" s="1"/>
      <c r="DSM123" s="1"/>
      <c r="DSN123" s="1"/>
      <c r="DSO123" s="1"/>
      <c r="DSP123" s="1"/>
      <c r="DSQ123" s="1"/>
      <c r="DSR123" s="1"/>
      <c r="DSS123" s="1"/>
      <c r="DST123" s="1"/>
      <c r="DSU123" s="1"/>
      <c r="DSV123" s="1"/>
      <c r="DSW123" s="1"/>
      <c r="DSX123" s="1"/>
      <c r="DSY123" s="1"/>
      <c r="DSZ123" s="1"/>
      <c r="DTA123" s="1"/>
      <c r="DTB123" s="1"/>
      <c r="DTC123" s="1"/>
      <c r="DTD123" s="1"/>
      <c r="DTE123" s="1"/>
      <c r="DTF123" s="1"/>
      <c r="DTG123" s="1"/>
      <c r="DTH123" s="1"/>
      <c r="DTI123" s="1"/>
      <c r="DTJ123" s="1"/>
      <c r="DTK123" s="1"/>
      <c r="DTL123" s="1"/>
      <c r="DTM123" s="1"/>
      <c r="DTN123" s="1"/>
      <c r="DTO123" s="1"/>
      <c r="DTP123" s="1"/>
      <c r="DTQ123" s="1"/>
      <c r="DTR123" s="1"/>
      <c r="DTS123" s="1"/>
      <c r="DTT123" s="1"/>
      <c r="DTU123" s="1"/>
      <c r="DTV123" s="1"/>
      <c r="DTW123" s="1"/>
      <c r="DTX123" s="1"/>
      <c r="DTY123" s="1"/>
      <c r="DTZ123" s="1"/>
      <c r="DUA123" s="1"/>
      <c r="DUB123" s="1"/>
      <c r="DUC123" s="1"/>
      <c r="DUD123" s="1"/>
      <c r="DUE123" s="1"/>
      <c r="DUF123" s="1"/>
      <c r="DUG123" s="1"/>
      <c r="DUH123" s="1"/>
      <c r="DUI123" s="1"/>
      <c r="DUJ123" s="1"/>
      <c r="DUK123" s="1"/>
      <c r="DUL123" s="1"/>
      <c r="DUM123" s="1"/>
      <c r="DUN123" s="1"/>
      <c r="DUO123" s="1"/>
      <c r="DUP123" s="1"/>
      <c r="DUQ123" s="1"/>
      <c r="DUR123" s="1"/>
      <c r="DUS123" s="1"/>
      <c r="DUT123" s="1"/>
      <c r="DUU123" s="1"/>
      <c r="DUV123" s="1"/>
      <c r="DUW123" s="1"/>
      <c r="DUX123" s="1"/>
      <c r="DUY123" s="1"/>
      <c r="DUZ123" s="1"/>
      <c r="DVA123" s="1"/>
      <c r="DVB123" s="1"/>
      <c r="DVC123" s="1"/>
      <c r="DVD123" s="1"/>
      <c r="DVE123" s="1"/>
      <c r="DVF123" s="1"/>
      <c r="DVG123" s="1"/>
      <c r="DVH123" s="1"/>
      <c r="DVI123" s="1"/>
      <c r="DVJ123" s="1"/>
      <c r="DVK123" s="1"/>
      <c r="DVL123" s="1"/>
      <c r="DVM123" s="1"/>
      <c r="DVN123" s="1"/>
      <c r="DVO123" s="1"/>
      <c r="DVP123" s="1"/>
      <c r="DVQ123" s="1"/>
      <c r="DVR123" s="1"/>
      <c r="DVS123" s="1"/>
      <c r="DVT123" s="1"/>
      <c r="DVU123" s="1"/>
      <c r="DVV123" s="1"/>
      <c r="DVW123" s="1"/>
      <c r="DVX123" s="1"/>
      <c r="DVY123" s="1"/>
      <c r="DVZ123" s="1"/>
      <c r="DWA123" s="1"/>
      <c r="DWB123" s="1"/>
      <c r="DWC123" s="1"/>
      <c r="DWD123" s="1"/>
      <c r="DWE123" s="1"/>
      <c r="DWF123" s="1"/>
      <c r="DWG123" s="1"/>
      <c r="DWH123" s="1"/>
      <c r="DWI123" s="1"/>
      <c r="DWJ123" s="1"/>
      <c r="DWK123" s="1"/>
      <c r="DWL123" s="1"/>
      <c r="DWM123" s="1"/>
      <c r="DWN123" s="1"/>
      <c r="DWO123" s="1"/>
      <c r="DWP123" s="1"/>
      <c r="DWQ123" s="1"/>
      <c r="DWR123" s="1"/>
      <c r="DWS123" s="1"/>
      <c r="DWT123" s="1"/>
      <c r="DWU123" s="1"/>
      <c r="DWV123" s="1"/>
      <c r="DWW123" s="1"/>
      <c r="DWX123" s="1"/>
      <c r="DWY123" s="1"/>
      <c r="DWZ123" s="1"/>
      <c r="DXA123" s="1"/>
      <c r="DXB123" s="1"/>
      <c r="DXC123" s="1"/>
      <c r="DXD123" s="1"/>
      <c r="DXE123" s="1"/>
      <c r="DXF123" s="1"/>
      <c r="DXG123" s="1"/>
      <c r="DXH123" s="1"/>
      <c r="DXI123" s="1"/>
      <c r="DXJ123" s="1"/>
      <c r="DXK123" s="1"/>
      <c r="DXL123" s="1"/>
      <c r="DXM123" s="1"/>
      <c r="DXN123" s="1"/>
      <c r="DXO123" s="1"/>
      <c r="DXP123" s="1"/>
      <c r="DXQ123" s="1"/>
      <c r="DXR123" s="1"/>
      <c r="DXS123" s="1"/>
      <c r="DXT123" s="1"/>
      <c r="DXU123" s="1"/>
      <c r="DXV123" s="1"/>
      <c r="DXW123" s="1"/>
      <c r="DXX123" s="1"/>
      <c r="DXY123" s="1"/>
      <c r="DXZ123" s="1"/>
      <c r="DYA123" s="1"/>
      <c r="DYB123" s="1"/>
      <c r="DYC123" s="1"/>
      <c r="DYD123" s="1"/>
      <c r="DYE123" s="1"/>
      <c r="DYF123" s="1"/>
      <c r="DYG123" s="1"/>
      <c r="DYH123" s="1"/>
      <c r="DYI123" s="1"/>
      <c r="DYJ123" s="1"/>
      <c r="DYK123" s="1"/>
      <c r="DYL123" s="1"/>
      <c r="DYM123" s="1"/>
      <c r="DYN123" s="1"/>
      <c r="DYO123" s="1"/>
      <c r="DYP123" s="1"/>
      <c r="DYQ123" s="1"/>
      <c r="DYR123" s="1"/>
      <c r="DYS123" s="1"/>
      <c r="DYT123" s="1"/>
      <c r="DYU123" s="1"/>
      <c r="DYV123" s="1"/>
      <c r="DYW123" s="1"/>
      <c r="DYX123" s="1"/>
      <c r="DYY123" s="1"/>
      <c r="DYZ123" s="1"/>
      <c r="DZA123" s="1"/>
      <c r="DZB123" s="1"/>
      <c r="DZC123" s="1"/>
      <c r="DZD123" s="1"/>
      <c r="DZE123" s="1"/>
      <c r="DZF123" s="1"/>
      <c r="DZG123" s="1"/>
      <c r="DZH123" s="1"/>
      <c r="DZI123" s="1"/>
      <c r="DZJ123" s="1"/>
      <c r="DZK123" s="1"/>
      <c r="DZL123" s="1"/>
      <c r="DZM123" s="1"/>
      <c r="DZN123" s="1"/>
      <c r="DZO123" s="1"/>
      <c r="DZP123" s="1"/>
      <c r="DZQ123" s="1"/>
      <c r="DZR123" s="1"/>
      <c r="DZS123" s="1"/>
      <c r="DZT123" s="1"/>
      <c r="DZU123" s="1"/>
      <c r="DZV123" s="1"/>
      <c r="DZW123" s="1"/>
      <c r="DZX123" s="1"/>
      <c r="DZY123" s="1"/>
      <c r="DZZ123" s="1"/>
      <c r="EAA123" s="1"/>
      <c r="EAB123" s="1"/>
      <c r="EAC123" s="1"/>
      <c r="EAD123" s="1"/>
      <c r="EAE123" s="1"/>
      <c r="EAF123" s="1"/>
      <c r="EAG123" s="1"/>
      <c r="EAH123" s="1"/>
      <c r="EAI123" s="1"/>
      <c r="EAJ123" s="1"/>
      <c r="EAK123" s="1"/>
      <c r="EAL123" s="1"/>
      <c r="EAM123" s="1"/>
      <c r="EAN123" s="1"/>
      <c r="EAO123" s="1"/>
      <c r="EAP123" s="1"/>
      <c r="EAQ123" s="1"/>
      <c r="EAR123" s="1"/>
      <c r="EAS123" s="1"/>
      <c r="EAT123" s="1"/>
      <c r="EAU123" s="1"/>
      <c r="EAV123" s="1"/>
      <c r="EAW123" s="1"/>
      <c r="EAX123" s="1"/>
      <c r="EAY123" s="1"/>
      <c r="EAZ123" s="1"/>
      <c r="EBA123" s="1"/>
      <c r="EBB123" s="1"/>
      <c r="EBC123" s="1"/>
      <c r="EBD123" s="1"/>
      <c r="EBE123" s="1"/>
      <c r="EBF123" s="1"/>
      <c r="EBG123" s="1"/>
      <c r="EBH123" s="1"/>
      <c r="EBI123" s="1"/>
      <c r="EBJ123" s="1"/>
      <c r="EBK123" s="1"/>
      <c r="EBL123" s="1"/>
      <c r="EBM123" s="1"/>
      <c r="EBN123" s="1"/>
      <c r="EBO123" s="1"/>
      <c r="EBP123" s="1"/>
      <c r="EBQ123" s="1"/>
      <c r="EBR123" s="1"/>
      <c r="EBS123" s="1"/>
      <c r="EBT123" s="1"/>
      <c r="EBU123" s="1"/>
      <c r="EBV123" s="1"/>
      <c r="EBW123" s="1"/>
      <c r="EBX123" s="1"/>
      <c r="EBY123" s="1"/>
      <c r="EBZ123" s="1"/>
      <c r="ECA123" s="1"/>
      <c r="ECB123" s="1"/>
      <c r="ECC123" s="1"/>
      <c r="ECD123" s="1"/>
      <c r="ECE123" s="1"/>
      <c r="ECF123" s="1"/>
      <c r="ECG123" s="1"/>
      <c r="ECH123" s="1"/>
      <c r="ECI123" s="1"/>
      <c r="ECJ123" s="1"/>
      <c r="ECK123" s="1"/>
      <c r="ECL123" s="1"/>
      <c r="ECM123" s="1"/>
      <c r="ECN123" s="1"/>
      <c r="ECO123" s="1"/>
      <c r="ECP123" s="1"/>
      <c r="ECQ123" s="1"/>
      <c r="ECR123" s="1"/>
      <c r="ECS123" s="1"/>
      <c r="ECT123" s="1"/>
      <c r="ECU123" s="1"/>
      <c r="ECV123" s="1"/>
      <c r="ECW123" s="1"/>
      <c r="ECX123" s="1"/>
      <c r="ECY123" s="1"/>
      <c r="ECZ123" s="1"/>
      <c r="EDA123" s="1"/>
      <c r="EDB123" s="1"/>
      <c r="EDC123" s="1"/>
      <c r="EDD123" s="1"/>
      <c r="EDE123" s="1"/>
      <c r="EDF123" s="1"/>
      <c r="EDG123" s="1"/>
      <c r="EDH123" s="1"/>
      <c r="EDI123" s="1"/>
      <c r="EDJ123" s="1"/>
      <c r="EDK123" s="1"/>
      <c r="EDL123" s="1"/>
      <c r="EDM123" s="1"/>
      <c r="EDN123" s="1"/>
      <c r="EDO123" s="1"/>
      <c r="EDP123" s="1"/>
      <c r="EDQ123" s="1"/>
      <c r="EDR123" s="1"/>
      <c r="EDS123" s="1"/>
      <c r="EDT123" s="1"/>
      <c r="EDU123" s="1"/>
      <c r="EDV123" s="1"/>
      <c r="EDW123" s="1"/>
      <c r="EDX123" s="1"/>
      <c r="EDY123" s="1"/>
      <c r="EDZ123" s="1"/>
      <c r="EEA123" s="1"/>
      <c r="EEB123" s="1"/>
      <c r="EEC123" s="1"/>
      <c r="EED123" s="1"/>
      <c r="EEE123" s="1"/>
      <c r="EEF123" s="1"/>
      <c r="EEG123" s="1"/>
      <c r="EEH123" s="1"/>
      <c r="EEI123" s="1"/>
      <c r="EEJ123" s="1"/>
      <c r="EEK123" s="1"/>
      <c r="EEL123" s="1"/>
      <c r="EEM123" s="1"/>
      <c r="EEN123" s="1"/>
      <c r="EEO123" s="1"/>
      <c r="EEP123" s="1"/>
      <c r="EEQ123" s="1"/>
      <c r="EER123" s="1"/>
      <c r="EES123" s="1"/>
      <c r="EET123" s="1"/>
      <c r="EEU123" s="1"/>
      <c r="EEV123" s="1"/>
      <c r="EEW123" s="1"/>
      <c r="EEX123" s="1"/>
      <c r="EEY123" s="1"/>
      <c r="EEZ123" s="1"/>
      <c r="EFA123" s="1"/>
      <c r="EFB123" s="1"/>
      <c r="EFC123" s="1"/>
      <c r="EFD123" s="1"/>
      <c r="EFE123" s="1"/>
      <c r="EFF123" s="1"/>
      <c r="EFG123" s="1"/>
      <c r="EFH123" s="1"/>
      <c r="EFI123" s="1"/>
      <c r="EFJ123" s="1"/>
      <c r="EFK123" s="1"/>
      <c r="EFL123" s="1"/>
      <c r="EFM123" s="1"/>
      <c r="EFN123" s="1"/>
      <c r="EFO123" s="1"/>
      <c r="EFP123" s="1"/>
      <c r="EFQ123" s="1"/>
      <c r="EFR123" s="1"/>
      <c r="EFS123" s="1"/>
      <c r="EFT123" s="1"/>
      <c r="EFU123" s="1"/>
      <c r="EFV123" s="1"/>
      <c r="EFW123" s="1"/>
      <c r="EFX123" s="1"/>
      <c r="EFY123" s="1"/>
      <c r="EFZ123" s="1"/>
      <c r="EGA123" s="1"/>
      <c r="EGB123" s="1"/>
      <c r="EGC123" s="1"/>
      <c r="EGD123" s="1"/>
      <c r="EGE123" s="1"/>
      <c r="EGF123" s="1"/>
      <c r="EGG123" s="1"/>
      <c r="EGH123" s="1"/>
      <c r="EGI123" s="1"/>
      <c r="EGJ123" s="1"/>
      <c r="EGK123" s="1"/>
      <c r="EGL123" s="1"/>
      <c r="EGM123" s="1"/>
      <c r="EGN123" s="1"/>
      <c r="EGO123" s="1"/>
      <c r="EGP123" s="1"/>
      <c r="EGQ123" s="1"/>
      <c r="EGR123" s="1"/>
      <c r="EGS123" s="1"/>
      <c r="EGT123" s="1"/>
      <c r="EGU123" s="1"/>
      <c r="EGV123" s="1"/>
      <c r="EGW123" s="1"/>
      <c r="EGX123" s="1"/>
      <c r="EGY123" s="1"/>
      <c r="EGZ123" s="1"/>
      <c r="EHA123" s="1"/>
      <c r="EHB123" s="1"/>
      <c r="EHC123" s="1"/>
      <c r="EHD123" s="1"/>
      <c r="EHE123" s="1"/>
      <c r="EHF123" s="1"/>
      <c r="EHG123" s="1"/>
      <c r="EHH123" s="1"/>
      <c r="EHI123" s="1"/>
      <c r="EHJ123" s="1"/>
      <c r="EHK123" s="1"/>
      <c r="EHL123" s="1"/>
      <c r="EHM123" s="1"/>
      <c r="EHN123" s="1"/>
      <c r="EHO123" s="1"/>
      <c r="EHP123" s="1"/>
      <c r="EHQ123" s="1"/>
      <c r="EHR123" s="1"/>
      <c r="EHS123" s="1"/>
      <c r="EHT123" s="1"/>
      <c r="EHU123" s="1"/>
      <c r="EHV123" s="1"/>
      <c r="EHW123" s="1"/>
      <c r="EHX123" s="1"/>
      <c r="EHY123" s="1"/>
      <c r="EHZ123" s="1"/>
      <c r="EIA123" s="1"/>
      <c r="EIB123" s="1"/>
      <c r="EIC123" s="1"/>
      <c r="EID123" s="1"/>
      <c r="EIE123" s="1"/>
      <c r="EIF123" s="1"/>
      <c r="EIG123" s="1"/>
      <c r="EIH123" s="1"/>
      <c r="EII123" s="1"/>
      <c r="EIJ123" s="1"/>
      <c r="EIK123" s="1"/>
      <c r="EIL123" s="1"/>
      <c r="EIM123" s="1"/>
      <c r="EIN123" s="1"/>
      <c r="EIO123" s="1"/>
      <c r="EIP123" s="1"/>
      <c r="EIQ123" s="1"/>
      <c r="EIR123" s="1"/>
      <c r="EIS123" s="1"/>
      <c r="EIT123" s="1"/>
      <c r="EIU123" s="1"/>
      <c r="EIV123" s="1"/>
      <c r="EIW123" s="1"/>
      <c r="EIX123" s="1"/>
      <c r="EIY123" s="1"/>
      <c r="EIZ123" s="1"/>
      <c r="EJA123" s="1"/>
      <c r="EJB123" s="1"/>
      <c r="EJC123" s="1"/>
      <c r="EJD123" s="1"/>
      <c r="EJE123" s="1"/>
      <c r="EJF123" s="1"/>
      <c r="EJG123" s="1"/>
      <c r="EJH123" s="1"/>
      <c r="EJI123" s="1"/>
      <c r="EJJ123" s="1"/>
      <c r="EJK123" s="1"/>
      <c r="EJL123" s="1"/>
      <c r="EJM123" s="1"/>
      <c r="EJN123" s="1"/>
      <c r="EJO123" s="1"/>
      <c r="EJP123" s="1"/>
      <c r="EJQ123" s="1"/>
      <c r="EJR123" s="1"/>
      <c r="EJS123" s="1"/>
      <c r="EJT123" s="1"/>
      <c r="EJU123" s="1"/>
      <c r="EJV123" s="1"/>
      <c r="EJW123" s="1"/>
      <c r="EJX123" s="1"/>
      <c r="EJY123" s="1"/>
      <c r="EJZ123" s="1"/>
      <c r="EKA123" s="1"/>
      <c r="EKB123" s="1"/>
      <c r="EKC123" s="1"/>
      <c r="EKD123" s="1"/>
      <c r="EKE123" s="1"/>
      <c r="EKF123" s="1"/>
      <c r="EKG123" s="1"/>
      <c r="EKH123" s="1"/>
      <c r="EKI123" s="1"/>
      <c r="EKJ123" s="1"/>
      <c r="EKK123" s="1"/>
      <c r="EKL123" s="1"/>
      <c r="EKM123" s="1"/>
      <c r="EKN123" s="1"/>
      <c r="EKO123" s="1"/>
      <c r="EKP123" s="1"/>
      <c r="EKQ123" s="1"/>
      <c r="EKR123" s="1"/>
      <c r="EKS123" s="1"/>
      <c r="EKT123" s="1"/>
      <c r="EKU123" s="1"/>
      <c r="EKV123" s="1"/>
      <c r="EKW123" s="1"/>
      <c r="EKX123" s="1"/>
      <c r="EKY123" s="1"/>
      <c r="EKZ123" s="1"/>
      <c r="ELA123" s="1"/>
      <c r="ELB123" s="1"/>
      <c r="ELC123" s="1"/>
      <c r="ELD123" s="1"/>
      <c r="ELE123" s="1"/>
      <c r="ELF123" s="1"/>
      <c r="ELG123" s="1"/>
      <c r="ELH123" s="1"/>
      <c r="ELI123" s="1"/>
      <c r="ELJ123" s="1"/>
      <c r="ELK123" s="1"/>
      <c r="ELL123" s="1"/>
      <c r="ELM123" s="1"/>
      <c r="ELN123" s="1"/>
      <c r="ELO123" s="1"/>
      <c r="ELP123" s="1"/>
      <c r="ELQ123" s="1"/>
      <c r="ELR123" s="1"/>
      <c r="ELS123" s="1"/>
      <c r="ELT123" s="1"/>
      <c r="ELU123" s="1"/>
      <c r="ELV123" s="1"/>
      <c r="ELW123" s="1"/>
      <c r="ELX123" s="1"/>
      <c r="ELY123" s="1"/>
      <c r="ELZ123" s="1"/>
      <c r="EMA123" s="1"/>
      <c r="EMB123" s="1"/>
      <c r="EMC123" s="1"/>
      <c r="EMD123" s="1"/>
      <c r="EME123" s="1"/>
      <c r="EMF123" s="1"/>
      <c r="EMG123" s="1"/>
      <c r="EMH123" s="1"/>
      <c r="EMI123" s="1"/>
      <c r="EMJ123" s="1"/>
      <c r="EMK123" s="1"/>
      <c r="EML123" s="1"/>
      <c r="EMM123" s="1"/>
      <c r="EMN123" s="1"/>
      <c r="EMO123" s="1"/>
      <c r="EMP123" s="1"/>
      <c r="EMQ123" s="1"/>
      <c r="EMR123" s="1"/>
      <c r="EMS123" s="1"/>
      <c r="EMT123" s="1"/>
      <c r="EMU123" s="1"/>
      <c r="EMV123" s="1"/>
      <c r="EMW123" s="1"/>
      <c r="EMX123" s="1"/>
      <c r="EMY123" s="1"/>
      <c r="EMZ123" s="1"/>
      <c r="ENA123" s="1"/>
      <c r="ENB123" s="1"/>
      <c r="ENC123" s="1"/>
      <c r="END123" s="1"/>
      <c r="ENE123" s="1"/>
      <c r="ENF123" s="1"/>
      <c r="ENG123" s="1"/>
      <c r="ENH123" s="1"/>
      <c r="ENI123" s="1"/>
      <c r="ENJ123" s="1"/>
      <c r="ENK123" s="1"/>
      <c r="ENL123" s="1"/>
      <c r="ENM123" s="1"/>
      <c r="ENN123" s="1"/>
      <c r="ENO123" s="1"/>
      <c r="ENP123" s="1"/>
      <c r="ENQ123" s="1"/>
      <c r="ENR123" s="1"/>
      <c r="ENS123" s="1"/>
      <c r="ENT123" s="1"/>
      <c r="ENU123" s="1"/>
      <c r="ENV123" s="1"/>
      <c r="ENW123" s="1"/>
      <c r="ENX123" s="1"/>
      <c r="ENY123" s="1"/>
      <c r="ENZ123" s="1"/>
      <c r="EOA123" s="1"/>
      <c r="EOB123" s="1"/>
      <c r="EOC123" s="1"/>
      <c r="EOD123" s="1"/>
      <c r="EOE123" s="1"/>
      <c r="EOF123" s="1"/>
      <c r="EOG123" s="1"/>
      <c r="EOH123" s="1"/>
      <c r="EOI123" s="1"/>
      <c r="EOJ123" s="1"/>
      <c r="EOK123" s="1"/>
      <c r="EOL123" s="1"/>
      <c r="EOM123" s="1"/>
      <c r="EON123" s="1"/>
      <c r="EOO123" s="1"/>
      <c r="EOP123" s="1"/>
      <c r="EOQ123" s="1"/>
      <c r="EOR123" s="1"/>
      <c r="EOS123" s="1"/>
      <c r="EOT123" s="1"/>
      <c r="EOU123" s="1"/>
      <c r="EOV123" s="1"/>
      <c r="EOW123" s="1"/>
      <c r="EOX123" s="1"/>
      <c r="EOY123" s="1"/>
      <c r="EOZ123" s="1"/>
      <c r="EPA123" s="1"/>
      <c r="EPB123" s="1"/>
      <c r="EPC123" s="1"/>
      <c r="EPD123" s="1"/>
      <c r="EPE123" s="1"/>
      <c r="EPF123" s="1"/>
      <c r="EPG123" s="1"/>
      <c r="EPH123" s="1"/>
      <c r="EPI123" s="1"/>
      <c r="EPJ123" s="1"/>
      <c r="EPK123" s="1"/>
      <c r="EPL123" s="1"/>
      <c r="EPM123" s="1"/>
      <c r="EPN123" s="1"/>
      <c r="EPO123" s="1"/>
      <c r="EPP123" s="1"/>
      <c r="EPQ123" s="1"/>
      <c r="EPR123" s="1"/>
      <c r="EPS123" s="1"/>
      <c r="EPT123" s="1"/>
      <c r="EPU123" s="1"/>
      <c r="EPV123" s="1"/>
      <c r="EPW123" s="1"/>
      <c r="EPX123" s="1"/>
      <c r="EPY123" s="1"/>
      <c r="EPZ123" s="1"/>
      <c r="EQA123" s="1"/>
      <c r="EQB123" s="1"/>
      <c r="EQC123" s="1"/>
      <c r="EQD123" s="1"/>
      <c r="EQE123" s="1"/>
      <c r="EQF123" s="1"/>
      <c r="EQG123" s="1"/>
      <c r="EQH123" s="1"/>
      <c r="EQI123" s="1"/>
      <c r="EQJ123" s="1"/>
      <c r="EQK123" s="1"/>
      <c r="EQL123" s="1"/>
      <c r="EQM123" s="1"/>
      <c r="EQN123" s="1"/>
      <c r="EQO123" s="1"/>
      <c r="EQP123" s="1"/>
      <c r="EQQ123" s="1"/>
      <c r="EQR123" s="1"/>
      <c r="EQS123" s="1"/>
      <c r="EQT123" s="1"/>
      <c r="EQU123" s="1"/>
      <c r="EQV123" s="1"/>
      <c r="EQW123" s="1"/>
      <c r="EQX123" s="1"/>
      <c r="EQY123" s="1"/>
      <c r="EQZ123" s="1"/>
      <c r="ERA123" s="1"/>
      <c r="ERB123" s="1"/>
      <c r="ERC123" s="1"/>
      <c r="ERD123" s="1"/>
      <c r="ERE123" s="1"/>
      <c r="ERF123" s="1"/>
      <c r="ERG123" s="1"/>
      <c r="ERH123" s="1"/>
      <c r="ERI123" s="1"/>
      <c r="ERJ123" s="1"/>
      <c r="ERK123" s="1"/>
      <c r="ERL123" s="1"/>
      <c r="ERM123" s="1"/>
      <c r="ERN123" s="1"/>
      <c r="ERO123" s="1"/>
      <c r="ERP123" s="1"/>
      <c r="ERQ123" s="1"/>
      <c r="ERR123" s="1"/>
      <c r="ERS123" s="1"/>
      <c r="ERT123" s="1"/>
      <c r="ERU123" s="1"/>
      <c r="ERV123" s="1"/>
      <c r="ERW123" s="1"/>
      <c r="ERX123" s="1"/>
      <c r="ERY123" s="1"/>
      <c r="ERZ123" s="1"/>
      <c r="ESA123" s="1"/>
      <c r="ESB123" s="1"/>
      <c r="ESC123" s="1"/>
      <c r="ESD123" s="1"/>
      <c r="ESE123" s="1"/>
      <c r="ESF123" s="1"/>
      <c r="ESG123" s="1"/>
      <c r="ESH123" s="1"/>
      <c r="ESI123" s="1"/>
      <c r="ESJ123" s="1"/>
      <c r="ESK123" s="1"/>
      <c r="ESL123" s="1"/>
      <c r="ESM123" s="1"/>
      <c r="ESN123" s="1"/>
      <c r="ESO123" s="1"/>
      <c r="ESP123" s="1"/>
      <c r="ESQ123" s="1"/>
      <c r="ESR123" s="1"/>
      <c r="ESS123" s="1"/>
      <c r="EST123" s="1"/>
      <c r="ESU123" s="1"/>
      <c r="ESV123" s="1"/>
      <c r="ESW123" s="1"/>
      <c r="ESX123" s="1"/>
      <c r="ESY123" s="1"/>
      <c r="ESZ123" s="1"/>
      <c r="ETA123" s="1"/>
      <c r="ETB123" s="1"/>
      <c r="ETC123" s="1"/>
      <c r="ETD123" s="1"/>
      <c r="ETE123" s="1"/>
      <c r="ETF123" s="1"/>
      <c r="ETG123" s="1"/>
      <c r="ETH123" s="1"/>
      <c r="ETI123" s="1"/>
      <c r="ETJ123" s="1"/>
      <c r="ETK123" s="1"/>
      <c r="ETL123" s="1"/>
      <c r="ETM123" s="1"/>
      <c r="ETN123" s="1"/>
      <c r="ETO123" s="1"/>
      <c r="ETP123" s="1"/>
      <c r="ETQ123" s="1"/>
      <c r="ETR123" s="1"/>
      <c r="ETS123" s="1"/>
      <c r="ETT123" s="1"/>
      <c r="ETU123" s="1"/>
      <c r="ETV123" s="1"/>
      <c r="ETW123" s="1"/>
      <c r="ETX123" s="1"/>
      <c r="ETY123" s="1"/>
      <c r="ETZ123" s="1"/>
      <c r="EUA123" s="1"/>
      <c r="EUB123" s="1"/>
      <c r="EUC123" s="1"/>
      <c r="EUD123" s="1"/>
      <c r="EUE123" s="1"/>
      <c r="EUF123" s="1"/>
      <c r="EUG123" s="1"/>
      <c r="EUH123" s="1"/>
      <c r="EUI123" s="1"/>
      <c r="EUJ123" s="1"/>
      <c r="EUK123" s="1"/>
      <c r="EUL123" s="1"/>
      <c r="EUM123" s="1"/>
      <c r="EUN123" s="1"/>
      <c r="EUO123" s="1"/>
      <c r="EUP123" s="1"/>
      <c r="EUQ123" s="1"/>
      <c r="EUR123" s="1"/>
      <c r="EUS123" s="1"/>
      <c r="EUT123" s="1"/>
      <c r="EUU123" s="1"/>
      <c r="EUV123" s="1"/>
      <c r="EUW123" s="1"/>
      <c r="EUX123" s="1"/>
      <c r="EUY123" s="1"/>
      <c r="EUZ123" s="1"/>
      <c r="EVA123" s="1"/>
      <c r="EVB123" s="1"/>
      <c r="EVC123" s="1"/>
      <c r="EVD123" s="1"/>
      <c r="EVE123" s="1"/>
      <c r="EVF123" s="1"/>
      <c r="EVG123" s="1"/>
      <c r="EVH123" s="1"/>
      <c r="EVI123" s="1"/>
      <c r="EVJ123" s="1"/>
      <c r="EVK123" s="1"/>
      <c r="EVL123" s="1"/>
      <c r="EVM123" s="1"/>
      <c r="EVN123" s="1"/>
      <c r="EVO123" s="1"/>
      <c r="EVP123" s="1"/>
      <c r="EVQ123" s="1"/>
      <c r="EVR123" s="1"/>
      <c r="EVS123" s="1"/>
      <c r="EVT123" s="1"/>
      <c r="EVU123" s="1"/>
      <c r="EVV123" s="1"/>
      <c r="EVW123" s="1"/>
      <c r="EVX123" s="1"/>
      <c r="EVY123" s="1"/>
      <c r="EVZ123" s="1"/>
      <c r="EWA123" s="1"/>
      <c r="EWB123" s="1"/>
      <c r="EWC123" s="1"/>
      <c r="EWD123" s="1"/>
      <c r="EWE123" s="1"/>
      <c r="EWF123" s="1"/>
      <c r="EWG123" s="1"/>
      <c r="EWH123" s="1"/>
      <c r="EWI123" s="1"/>
      <c r="EWJ123" s="1"/>
      <c r="EWK123" s="1"/>
      <c r="EWL123" s="1"/>
      <c r="EWM123" s="1"/>
      <c r="EWN123" s="1"/>
      <c r="EWO123" s="1"/>
      <c r="EWP123" s="1"/>
      <c r="EWQ123" s="1"/>
      <c r="EWR123" s="1"/>
      <c r="EWS123" s="1"/>
      <c r="EWT123" s="1"/>
      <c r="EWU123" s="1"/>
      <c r="EWV123" s="1"/>
      <c r="EWW123" s="1"/>
      <c r="EWX123" s="1"/>
      <c r="EWY123" s="1"/>
      <c r="EWZ123" s="1"/>
      <c r="EXA123" s="1"/>
      <c r="EXB123" s="1"/>
      <c r="EXC123" s="1"/>
      <c r="EXD123" s="1"/>
      <c r="EXE123" s="1"/>
      <c r="EXF123" s="1"/>
      <c r="EXG123" s="1"/>
      <c r="EXH123" s="1"/>
      <c r="EXI123" s="1"/>
      <c r="EXJ123" s="1"/>
      <c r="EXK123" s="1"/>
      <c r="EXL123" s="1"/>
      <c r="EXM123" s="1"/>
      <c r="EXN123" s="1"/>
      <c r="EXO123" s="1"/>
      <c r="EXP123" s="1"/>
      <c r="EXQ123" s="1"/>
      <c r="EXR123" s="1"/>
      <c r="EXS123" s="1"/>
      <c r="EXT123" s="1"/>
      <c r="EXU123" s="1"/>
      <c r="EXV123" s="1"/>
      <c r="EXW123" s="1"/>
      <c r="EXX123" s="1"/>
      <c r="EXY123" s="1"/>
      <c r="EXZ123" s="1"/>
      <c r="EYA123" s="1"/>
      <c r="EYB123" s="1"/>
      <c r="EYC123" s="1"/>
      <c r="EYD123" s="1"/>
      <c r="EYE123" s="1"/>
      <c r="EYF123" s="1"/>
      <c r="EYG123" s="1"/>
      <c r="EYH123" s="1"/>
      <c r="EYI123" s="1"/>
      <c r="EYJ123" s="1"/>
      <c r="EYK123" s="1"/>
      <c r="EYL123" s="1"/>
      <c r="EYM123" s="1"/>
      <c r="EYN123" s="1"/>
      <c r="EYO123" s="1"/>
      <c r="EYP123" s="1"/>
      <c r="EYQ123" s="1"/>
      <c r="EYR123" s="1"/>
      <c r="EYS123" s="1"/>
      <c r="EYT123" s="1"/>
      <c r="EYU123" s="1"/>
      <c r="EYV123" s="1"/>
      <c r="EYW123" s="1"/>
      <c r="EYX123" s="1"/>
      <c r="EYY123" s="1"/>
      <c r="EYZ123" s="1"/>
      <c r="EZA123" s="1"/>
      <c r="EZB123" s="1"/>
      <c r="EZC123" s="1"/>
      <c r="EZD123" s="1"/>
      <c r="EZE123" s="1"/>
      <c r="EZF123" s="1"/>
      <c r="EZG123" s="1"/>
      <c r="EZH123" s="1"/>
      <c r="EZI123" s="1"/>
      <c r="EZJ123" s="1"/>
      <c r="EZK123" s="1"/>
      <c r="EZL123" s="1"/>
      <c r="EZM123" s="1"/>
      <c r="EZN123" s="1"/>
      <c r="EZO123" s="1"/>
      <c r="EZP123" s="1"/>
      <c r="EZQ123" s="1"/>
      <c r="EZR123" s="1"/>
      <c r="EZS123" s="1"/>
      <c r="EZT123" s="1"/>
      <c r="EZU123" s="1"/>
      <c r="EZV123" s="1"/>
      <c r="EZW123" s="1"/>
      <c r="EZX123" s="1"/>
      <c r="EZY123" s="1"/>
      <c r="EZZ123" s="1"/>
      <c r="FAA123" s="1"/>
      <c r="FAB123" s="1"/>
      <c r="FAC123" s="1"/>
      <c r="FAD123" s="1"/>
      <c r="FAE123" s="1"/>
      <c r="FAF123" s="1"/>
      <c r="FAG123" s="1"/>
      <c r="FAH123" s="1"/>
      <c r="FAI123" s="1"/>
      <c r="FAJ123" s="1"/>
      <c r="FAK123" s="1"/>
      <c r="FAL123" s="1"/>
      <c r="FAM123" s="1"/>
      <c r="FAN123" s="1"/>
      <c r="FAO123" s="1"/>
      <c r="FAP123" s="1"/>
      <c r="FAQ123" s="1"/>
      <c r="FAR123" s="1"/>
      <c r="FAS123" s="1"/>
      <c r="FAT123" s="1"/>
      <c r="FAU123" s="1"/>
      <c r="FAV123" s="1"/>
      <c r="FAW123" s="1"/>
      <c r="FAX123" s="1"/>
      <c r="FAY123" s="1"/>
      <c r="FAZ123" s="1"/>
      <c r="FBA123" s="1"/>
      <c r="FBB123" s="1"/>
      <c r="FBC123" s="1"/>
      <c r="FBD123" s="1"/>
      <c r="FBE123" s="1"/>
      <c r="FBF123" s="1"/>
      <c r="FBG123" s="1"/>
      <c r="FBH123" s="1"/>
      <c r="FBI123" s="1"/>
      <c r="FBJ123" s="1"/>
      <c r="FBK123" s="1"/>
      <c r="FBL123" s="1"/>
      <c r="FBM123" s="1"/>
      <c r="FBN123" s="1"/>
      <c r="FBO123" s="1"/>
      <c r="FBP123" s="1"/>
      <c r="FBQ123" s="1"/>
      <c r="FBR123" s="1"/>
      <c r="FBS123" s="1"/>
      <c r="FBT123" s="1"/>
      <c r="FBU123" s="1"/>
      <c r="FBV123" s="1"/>
      <c r="FBW123" s="1"/>
      <c r="FBX123" s="1"/>
      <c r="FBY123" s="1"/>
      <c r="FBZ123" s="1"/>
      <c r="FCA123" s="1"/>
      <c r="FCB123" s="1"/>
      <c r="FCC123" s="1"/>
      <c r="FCD123" s="1"/>
      <c r="FCE123" s="1"/>
      <c r="FCF123" s="1"/>
      <c r="FCG123" s="1"/>
      <c r="FCH123" s="1"/>
      <c r="FCI123" s="1"/>
      <c r="FCJ123" s="1"/>
      <c r="FCK123" s="1"/>
      <c r="FCL123" s="1"/>
      <c r="FCM123" s="1"/>
      <c r="FCN123" s="1"/>
      <c r="FCO123" s="1"/>
      <c r="FCP123" s="1"/>
      <c r="FCQ123" s="1"/>
      <c r="FCR123" s="1"/>
      <c r="FCS123" s="1"/>
      <c r="FCT123" s="1"/>
      <c r="FCU123" s="1"/>
      <c r="FCV123" s="1"/>
      <c r="FCW123" s="1"/>
      <c r="FCX123" s="1"/>
      <c r="FCY123" s="1"/>
      <c r="FCZ123" s="1"/>
      <c r="FDA123" s="1"/>
      <c r="FDB123" s="1"/>
      <c r="FDC123" s="1"/>
      <c r="FDD123" s="1"/>
      <c r="FDE123" s="1"/>
      <c r="FDF123" s="1"/>
      <c r="FDG123" s="1"/>
      <c r="FDH123" s="1"/>
      <c r="FDI123" s="1"/>
      <c r="FDJ123" s="1"/>
      <c r="FDK123" s="1"/>
      <c r="FDL123" s="1"/>
      <c r="FDM123" s="1"/>
      <c r="FDN123" s="1"/>
      <c r="FDO123" s="1"/>
      <c r="FDP123" s="1"/>
      <c r="FDQ123" s="1"/>
      <c r="FDR123" s="1"/>
      <c r="FDS123" s="1"/>
      <c r="FDT123" s="1"/>
      <c r="FDU123" s="1"/>
      <c r="FDV123" s="1"/>
      <c r="FDW123" s="1"/>
      <c r="FDX123" s="1"/>
      <c r="FDY123" s="1"/>
      <c r="FDZ123" s="1"/>
      <c r="FEA123" s="1"/>
      <c r="FEB123" s="1"/>
      <c r="FEC123" s="1"/>
      <c r="FED123" s="1"/>
      <c r="FEE123" s="1"/>
      <c r="FEF123" s="1"/>
      <c r="FEG123" s="1"/>
      <c r="FEH123" s="1"/>
      <c r="FEI123" s="1"/>
      <c r="FEJ123" s="1"/>
      <c r="FEK123" s="1"/>
      <c r="FEL123" s="1"/>
      <c r="FEM123" s="1"/>
      <c r="FEN123" s="1"/>
      <c r="FEO123" s="1"/>
      <c r="FEP123" s="1"/>
      <c r="FEQ123" s="1"/>
      <c r="FER123" s="1"/>
      <c r="FES123" s="1"/>
      <c r="FET123" s="1"/>
      <c r="FEU123" s="1"/>
      <c r="FEV123" s="1"/>
      <c r="FEW123" s="1"/>
      <c r="FEX123" s="1"/>
      <c r="FEY123" s="1"/>
      <c r="FEZ123" s="1"/>
      <c r="FFA123" s="1"/>
      <c r="FFB123" s="1"/>
      <c r="FFC123" s="1"/>
      <c r="FFD123" s="1"/>
      <c r="FFE123" s="1"/>
      <c r="FFF123" s="1"/>
      <c r="FFG123" s="1"/>
      <c r="FFH123" s="1"/>
      <c r="FFI123" s="1"/>
      <c r="FFJ123" s="1"/>
      <c r="FFK123" s="1"/>
      <c r="FFL123" s="1"/>
      <c r="FFM123" s="1"/>
      <c r="FFN123" s="1"/>
      <c r="FFO123" s="1"/>
      <c r="FFP123" s="1"/>
      <c r="FFQ123" s="1"/>
      <c r="FFR123" s="1"/>
      <c r="FFS123" s="1"/>
      <c r="FFT123" s="1"/>
      <c r="FFU123" s="1"/>
      <c r="FFV123" s="1"/>
      <c r="FFW123" s="1"/>
      <c r="FFX123" s="1"/>
      <c r="FFY123" s="1"/>
      <c r="FFZ123" s="1"/>
      <c r="FGA123" s="1"/>
      <c r="FGB123" s="1"/>
      <c r="FGC123" s="1"/>
      <c r="FGD123" s="1"/>
      <c r="FGE123" s="1"/>
      <c r="FGF123" s="1"/>
      <c r="FGG123" s="1"/>
      <c r="FGH123" s="1"/>
      <c r="FGI123" s="1"/>
      <c r="FGJ123" s="1"/>
      <c r="FGK123" s="1"/>
      <c r="FGL123" s="1"/>
      <c r="FGM123" s="1"/>
      <c r="FGN123" s="1"/>
      <c r="FGO123" s="1"/>
      <c r="FGP123" s="1"/>
      <c r="FGQ123" s="1"/>
      <c r="FGR123" s="1"/>
      <c r="FGS123" s="1"/>
      <c r="FGT123" s="1"/>
      <c r="FGU123" s="1"/>
      <c r="FGV123" s="1"/>
      <c r="FGW123" s="1"/>
      <c r="FGX123" s="1"/>
      <c r="FGY123" s="1"/>
      <c r="FGZ123" s="1"/>
      <c r="FHA123" s="1"/>
      <c r="FHB123" s="1"/>
      <c r="FHC123" s="1"/>
      <c r="FHD123" s="1"/>
      <c r="FHE123" s="1"/>
      <c r="FHF123" s="1"/>
      <c r="FHG123" s="1"/>
      <c r="FHH123" s="1"/>
      <c r="FHI123" s="1"/>
      <c r="FHJ123" s="1"/>
      <c r="FHK123" s="1"/>
      <c r="FHL123" s="1"/>
      <c r="FHM123" s="1"/>
      <c r="FHN123" s="1"/>
      <c r="FHO123" s="1"/>
      <c r="FHP123" s="1"/>
      <c r="FHQ123" s="1"/>
      <c r="FHR123" s="1"/>
      <c r="FHS123" s="1"/>
      <c r="FHT123" s="1"/>
      <c r="FHU123" s="1"/>
      <c r="FHV123" s="1"/>
      <c r="FHW123" s="1"/>
      <c r="FHX123" s="1"/>
      <c r="FHY123" s="1"/>
      <c r="FHZ123" s="1"/>
      <c r="FIA123" s="1"/>
      <c r="FIB123" s="1"/>
      <c r="FIC123" s="1"/>
      <c r="FID123" s="1"/>
      <c r="FIE123" s="1"/>
      <c r="FIF123" s="1"/>
      <c r="FIG123" s="1"/>
      <c r="FIH123" s="1"/>
      <c r="FII123" s="1"/>
      <c r="FIJ123" s="1"/>
      <c r="FIK123" s="1"/>
      <c r="FIL123" s="1"/>
      <c r="FIM123" s="1"/>
      <c r="FIN123" s="1"/>
      <c r="FIO123" s="1"/>
      <c r="FIP123" s="1"/>
      <c r="FIQ123" s="1"/>
      <c r="FIR123" s="1"/>
      <c r="FIS123" s="1"/>
      <c r="FIT123" s="1"/>
      <c r="FIU123" s="1"/>
      <c r="FIV123" s="1"/>
      <c r="FIW123" s="1"/>
      <c r="FIX123" s="1"/>
      <c r="FIY123" s="1"/>
      <c r="FIZ123" s="1"/>
      <c r="FJA123" s="1"/>
      <c r="FJB123" s="1"/>
      <c r="FJC123" s="1"/>
      <c r="FJD123" s="1"/>
      <c r="FJE123" s="1"/>
      <c r="FJF123" s="1"/>
      <c r="FJG123" s="1"/>
      <c r="FJH123" s="1"/>
      <c r="FJI123" s="1"/>
      <c r="FJJ123" s="1"/>
      <c r="FJK123" s="1"/>
      <c r="FJL123" s="1"/>
      <c r="FJM123" s="1"/>
      <c r="FJN123" s="1"/>
      <c r="FJO123" s="1"/>
      <c r="FJP123" s="1"/>
      <c r="FJQ123" s="1"/>
      <c r="FJR123" s="1"/>
      <c r="FJS123" s="1"/>
      <c r="FJT123" s="1"/>
      <c r="FJU123" s="1"/>
      <c r="FJV123" s="1"/>
      <c r="FJW123" s="1"/>
      <c r="FJX123" s="1"/>
      <c r="FJY123" s="1"/>
      <c r="FJZ123" s="1"/>
      <c r="FKA123" s="1"/>
      <c r="FKB123" s="1"/>
      <c r="FKC123" s="1"/>
      <c r="FKD123" s="1"/>
      <c r="FKE123" s="1"/>
      <c r="FKF123" s="1"/>
      <c r="FKG123" s="1"/>
      <c r="FKH123" s="1"/>
      <c r="FKI123" s="1"/>
      <c r="FKJ123" s="1"/>
      <c r="FKK123" s="1"/>
      <c r="FKL123" s="1"/>
      <c r="FKM123" s="1"/>
      <c r="FKN123" s="1"/>
      <c r="FKO123" s="1"/>
      <c r="FKP123" s="1"/>
      <c r="FKQ123" s="1"/>
      <c r="FKR123" s="1"/>
      <c r="FKS123" s="1"/>
      <c r="FKT123" s="1"/>
      <c r="FKU123" s="1"/>
      <c r="FKV123" s="1"/>
      <c r="FKW123" s="1"/>
      <c r="FKX123" s="1"/>
      <c r="FKY123" s="1"/>
      <c r="FKZ123" s="1"/>
      <c r="FLA123" s="1"/>
      <c r="FLB123" s="1"/>
      <c r="FLC123" s="1"/>
      <c r="FLD123" s="1"/>
      <c r="FLE123" s="1"/>
      <c r="FLF123" s="1"/>
      <c r="FLG123" s="1"/>
      <c r="FLH123" s="1"/>
      <c r="FLI123" s="1"/>
      <c r="FLJ123" s="1"/>
      <c r="FLK123" s="1"/>
      <c r="FLL123" s="1"/>
      <c r="FLM123" s="1"/>
      <c r="FLN123" s="1"/>
      <c r="FLO123" s="1"/>
      <c r="FLP123" s="1"/>
      <c r="FLQ123" s="1"/>
      <c r="FLR123" s="1"/>
      <c r="FLS123" s="1"/>
      <c r="FLT123" s="1"/>
      <c r="FLU123" s="1"/>
      <c r="FLV123" s="1"/>
      <c r="FLW123" s="1"/>
      <c r="FLX123" s="1"/>
      <c r="FLY123" s="1"/>
      <c r="FLZ123" s="1"/>
      <c r="FMA123" s="1"/>
      <c r="FMB123" s="1"/>
      <c r="FMC123" s="1"/>
      <c r="FMD123" s="1"/>
      <c r="FME123" s="1"/>
      <c r="FMF123" s="1"/>
      <c r="FMG123" s="1"/>
      <c r="FMH123" s="1"/>
      <c r="FMI123" s="1"/>
      <c r="FMJ123" s="1"/>
      <c r="FMK123" s="1"/>
      <c r="FML123" s="1"/>
      <c r="FMM123" s="1"/>
      <c r="FMN123" s="1"/>
      <c r="FMO123" s="1"/>
      <c r="FMP123" s="1"/>
      <c r="FMQ123" s="1"/>
      <c r="FMR123" s="1"/>
      <c r="FMS123" s="1"/>
      <c r="FMT123" s="1"/>
      <c r="FMU123" s="1"/>
      <c r="FMV123" s="1"/>
      <c r="FMW123" s="1"/>
      <c r="FMX123" s="1"/>
      <c r="FMY123" s="1"/>
      <c r="FMZ123" s="1"/>
      <c r="FNA123" s="1"/>
      <c r="FNB123" s="1"/>
      <c r="FNC123" s="1"/>
      <c r="FND123" s="1"/>
      <c r="FNE123" s="1"/>
      <c r="FNF123" s="1"/>
      <c r="FNG123" s="1"/>
      <c r="FNH123" s="1"/>
      <c r="FNI123" s="1"/>
      <c r="FNJ123" s="1"/>
      <c r="FNK123" s="1"/>
      <c r="FNL123" s="1"/>
      <c r="FNM123" s="1"/>
      <c r="FNN123" s="1"/>
      <c r="FNO123" s="1"/>
      <c r="FNP123" s="1"/>
      <c r="FNQ123" s="1"/>
      <c r="FNR123" s="1"/>
      <c r="FNS123" s="1"/>
      <c r="FNT123" s="1"/>
      <c r="FNU123" s="1"/>
      <c r="FNV123" s="1"/>
      <c r="FNW123" s="1"/>
      <c r="FNX123" s="1"/>
      <c r="FNY123" s="1"/>
      <c r="FNZ123" s="1"/>
      <c r="FOA123" s="1"/>
      <c r="FOB123" s="1"/>
      <c r="FOC123" s="1"/>
      <c r="FOD123" s="1"/>
      <c r="FOE123" s="1"/>
      <c r="FOF123" s="1"/>
      <c r="FOG123" s="1"/>
      <c r="FOH123" s="1"/>
      <c r="FOI123" s="1"/>
      <c r="FOJ123" s="1"/>
      <c r="FOK123" s="1"/>
      <c r="FOL123" s="1"/>
      <c r="FOM123" s="1"/>
      <c r="FON123" s="1"/>
      <c r="FOO123" s="1"/>
      <c r="FOP123" s="1"/>
      <c r="FOQ123" s="1"/>
      <c r="FOR123" s="1"/>
      <c r="FOS123" s="1"/>
      <c r="FOT123" s="1"/>
      <c r="FOU123" s="1"/>
      <c r="FOV123" s="1"/>
      <c r="FOW123" s="1"/>
      <c r="FOX123" s="1"/>
      <c r="FOY123" s="1"/>
      <c r="FOZ123" s="1"/>
      <c r="FPA123" s="1"/>
      <c r="FPB123" s="1"/>
      <c r="FPC123" s="1"/>
      <c r="FPD123" s="1"/>
      <c r="FPE123" s="1"/>
      <c r="FPF123" s="1"/>
      <c r="FPG123" s="1"/>
      <c r="FPH123" s="1"/>
      <c r="FPI123" s="1"/>
      <c r="FPJ123" s="1"/>
      <c r="FPK123" s="1"/>
      <c r="FPL123" s="1"/>
      <c r="FPM123" s="1"/>
      <c r="FPN123" s="1"/>
      <c r="FPO123" s="1"/>
      <c r="FPP123" s="1"/>
      <c r="FPQ123" s="1"/>
      <c r="FPR123" s="1"/>
      <c r="FPS123" s="1"/>
      <c r="FPT123" s="1"/>
      <c r="FPU123" s="1"/>
      <c r="FPV123" s="1"/>
      <c r="FPW123" s="1"/>
      <c r="FPX123" s="1"/>
      <c r="FPY123" s="1"/>
      <c r="FPZ123" s="1"/>
      <c r="FQA123" s="1"/>
      <c r="FQB123" s="1"/>
      <c r="FQC123" s="1"/>
      <c r="FQD123" s="1"/>
      <c r="FQE123" s="1"/>
      <c r="FQF123" s="1"/>
      <c r="FQG123" s="1"/>
      <c r="FQH123" s="1"/>
      <c r="FQI123" s="1"/>
      <c r="FQJ123" s="1"/>
      <c r="FQK123" s="1"/>
      <c r="FQL123" s="1"/>
      <c r="FQM123" s="1"/>
      <c r="FQN123" s="1"/>
      <c r="FQO123" s="1"/>
      <c r="FQP123" s="1"/>
      <c r="FQQ123" s="1"/>
      <c r="FQR123" s="1"/>
      <c r="FQS123" s="1"/>
      <c r="FQT123" s="1"/>
      <c r="FQU123" s="1"/>
      <c r="FQV123" s="1"/>
      <c r="FQW123" s="1"/>
      <c r="FQX123" s="1"/>
      <c r="FQY123" s="1"/>
      <c r="FQZ123" s="1"/>
      <c r="FRA123" s="1"/>
      <c r="FRB123" s="1"/>
      <c r="FRC123" s="1"/>
      <c r="FRD123" s="1"/>
      <c r="FRE123" s="1"/>
      <c r="FRF123" s="1"/>
      <c r="FRG123" s="1"/>
      <c r="FRH123" s="1"/>
      <c r="FRI123" s="1"/>
      <c r="FRJ123" s="1"/>
      <c r="FRK123" s="1"/>
      <c r="FRL123" s="1"/>
      <c r="FRM123" s="1"/>
      <c r="FRN123" s="1"/>
      <c r="FRO123" s="1"/>
      <c r="FRP123" s="1"/>
      <c r="FRQ123" s="1"/>
      <c r="FRR123" s="1"/>
      <c r="FRS123" s="1"/>
      <c r="FRT123" s="1"/>
      <c r="FRU123" s="1"/>
      <c r="FRV123" s="1"/>
      <c r="FRW123" s="1"/>
      <c r="FRX123" s="1"/>
      <c r="FRY123" s="1"/>
      <c r="FRZ123" s="1"/>
      <c r="FSA123" s="1"/>
      <c r="FSB123" s="1"/>
      <c r="FSC123" s="1"/>
      <c r="FSD123" s="1"/>
      <c r="FSE123" s="1"/>
      <c r="FSF123" s="1"/>
      <c r="FSG123" s="1"/>
      <c r="FSH123" s="1"/>
      <c r="FSI123" s="1"/>
      <c r="FSJ123" s="1"/>
      <c r="FSK123" s="1"/>
      <c r="FSL123" s="1"/>
      <c r="FSM123" s="1"/>
      <c r="FSN123" s="1"/>
      <c r="FSO123" s="1"/>
      <c r="FSP123" s="1"/>
      <c r="FSQ123" s="1"/>
      <c r="FSR123" s="1"/>
      <c r="FSS123" s="1"/>
      <c r="FST123" s="1"/>
      <c r="FSU123" s="1"/>
      <c r="FSV123" s="1"/>
      <c r="FSW123" s="1"/>
      <c r="FSX123" s="1"/>
      <c r="FSY123" s="1"/>
      <c r="FSZ123" s="1"/>
      <c r="FTA123" s="1"/>
      <c r="FTB123" s="1"/>
      <c r="FTC123" s="1"/>
      <c r="FTD123" s="1"/>
      <c r="FTE123" s="1"/>
      <c r="FTF123" s="1"/>
      <c r="FTG123" s="1"/>
      <c r="FTH123" s="1"/>
      <c r="FTI123" s="1"/>
      <c r="FTJ123" s="1"/>
      <c r="FTK123" s="1"/>
      <c r="FTL123" s="1"/>
      <c r="FTM123" s="1"/>
      <c r="FTN123" s="1"/>
      <c r="FTO123" s="1"/>
      <c r="FTP123" s="1"/>
      <c r="FTQ123" s="1"/>
      <c r="FTR123" s="1"/>
      <c r="FTS123" s="1"/>
      <c r="FTT123" s="1"/>
      <c r="FTU123" s="1"/>
      <c r="FTV123" s="1"/>
      <c r="FTW123" s="1"/>
      <c r="FTX123" s="1"/>
      <c r="FTY123" s="1"/>
      <c r="FTZ123" s="1"/>
      <c r="FUA123" s="1"/>
      <c r="FUB123" s="1"/>
      <c r="FUC123" s="1"/>
      <c r="FUD123" s="1"/>
      <c r="FUE123" s="1"/>
      <c r="FUF123" s="1"/>
      <c r="FUG123" s="1"/>
      <c r="FUH123" s="1"/>
      <c r="FUI123" s="1"/>
      <c r="FUJ123" s="1"/>
      <c r="FUK123" s="1"/>
      <c r="FUL123" s="1"/>
      <c r="FUM123" s="1"/>
      <c r="FUN123" s="1"/>
      <c r="FUO123" s="1"/>
      <c r="FUP123" s="1"/>
      <c r="FUQ123" s="1"/>
      <c r="FUR123" s="1"/>
      <c r="FUS123" s="1"/>
      <c r="FUT123" s="1"/>
      <c r="FUU123" s="1"/>
      <c r="FUV123" s="1"/>
      <c r="FUW123" s="1"/>
      <c r="FUX123" s="1"/>
      <c r="FUY123" s="1"/>
      <c r="FUZ123" s="1"/>
      <c r="FVA123" s="1"/>
      <c r="FVB123" s="1"/>
      <c r="FVC123" s="1"/>
      <c r="FVD123" s="1"/>
      <c r="FVE123" s="1"/>
      <c r="FVF123" s="1"/>
      <c r="FVG123" s="1"/>
      <c r="FVH123" s="1"/>
      <c r="FVI123" s="1"/>
      <c r="FVJ123" s="1"/>
      <c r="FVK123" s="1"/>
      <c r="FVL123" s="1"/>
      <c r="FVM123" s="1"/>
      <c r="FVN123" s="1"/>
      <c r="FVO123" s="1"/>
      <c r="FVP123" s="1"/>
      <c r="FVQ123" s="1"/>
      <c r="FVR123" s="1"/>
      <c r="FVS123" s="1"/>
      <c r="FVT123" s="1"/>
      <c r="FVU123" s="1"/>
      <c r="FVV123" s="1"/>
      <c r="FVW123" s="1"/>
      <c r="FVX123" s="1"/>
      <c r="FVY123" s="1"/>
      <c r="FVZ123" s="1"/>
      <c r="FWA123" s="1"/>
      <c r="FWB123" s="1"/>
      <c r="FWC123" s="1"/>
      <c r="FWD123" s="1"/>
      <c r="FWE123" s="1"/>
      <c r="FWF123" s="1"/>
      <c r="FWG123" s="1"/>
      <c r="FWH123" s="1"/>
      <c r="FWI123" s="1"/>
      <c r="FWJ123" s="1"/>
      <c r="FWK123" s="1"/>
      <c r="FWL123" s="1"/>
      <c r="FWM123" s="1"/>
      <c r="FWN123" s="1"/>
      <c r="FWO123" s="1"/>
      <c r="FWP123" s="1"/>
      <c r="FWQ123" s="1"/>
      <c r="FWR123" s="1"/>
      <c r="FWS123" s="1"/>
      <c r="FWT123" s="1"/>
      <c r="FWU123" s="1"/>
      <c r="FWV123" s="1"/>
      <c r="FWW123" s="1"/>
      <c r="FWX123" s="1"/>
      <c r="FWY123" s="1"/>
      <c r="FWZ123" s="1"/>
      <c r="FXA123" s="1"/>
      <c r="FXB123" s="1"/>
      <c r="FXC123" s="1"/>
      <c r="FXD123" s="1"/>
      <c r="FXE123" s="1"/>
      <c r="FXF123" s="1"/>
      <c r="FXG123" s="1"/>
      <c r="FXH123" s="1"/>
      <c r="FXI123" s="1"/>
      <c r="FXJ123" s="1"/>
      <c r="FXK123" s="1"/>
      <c r="FXL123" s="1"/>
      <c r="FXM123" s="1"/>
      <c r="FXN123" s="1"/>
      <c r="FXO123" s="1"/>
      <c r="FXP123" s="1"/>
      <c r="FXQ123" s="1"/>
      <c r="FXR123" s="1"/>
      <c r="FXS123" s="1"/>
      <c r="FXT123" s="1"/>
      <c r="FXU123" s="1"/>
      <c r="FXV123" s="1"/>
      <c r="FXW123" s="1"/>
      <c r="FXX123" s="1"/>
      <c r="FXY123" s="1"/>
      <c r="FXZ123" s="1"/>
      <c r="FYA123" s="1"/>
      <c r="FYB123" s="1"/>
      <c r="FYC123" s="1"/>
      <c r="FYD123" s="1"/>
      <c r="FYE123" s="1"/>
      <c r="FYF123" s="1"/>
      <c r="FYG123" s="1"/>
      <c r="FYH123" s="1"/>
      <c r="FYI123" s="1"/>
      <c r="FYJ123" s="1"/>
      <c r="FYK123" s="1"/>
      <c r="FYL123" s="1"/>
      <c r="FYM123" s="1"/>
      <c r="FYN123" s="1"/>
      <c r="FYO123" s="1"/>
      <c r="FYP123" s="1"/>
      <c r="FYQ123" s="1"/>
      <c r="FYR123" s="1"/>
      <c r="FYS123" s="1"/>
      <c r="FYT123" s="1"/>
      <c r="FYU123" s="1"/>
      <c r="FYV123" s="1"/>
      <c r="FYW123" s="1"/>
      <c r="FYX123" s="1"/>
      <c r="FYY123" s="1"/>
      <c r="FYZ123" s="1"/>
      <c r="FZA123" s="1"/>
      <c r="FZB123" s="1"/>
      <c r="FZC123" s="1"/>
      <c r="FZD123" s="1"/>
      <c r="FZE123" s="1"/>
      <c r="FZF123" s="1"/>
      <c r="FZG123" s="1"/>
      <c r="FZH123" s="1"/>
      <c r="FZI123" s="1"/>
      <c r="FZJ123" s="1"/>
      <c r="FZK123" s="1"/>
      <c r="FZL123" s="1"/>
      <c r="FZM123" s="1"/>
      <c r="FZN123" s="1"/>
      <c r="FZO123" s="1"/>
      <c r="FZP123" s="1"/>
      <c r="FZQ123" s="1"/>
      <c r="FZR123" s="1"/>
      <c r="FZS123" s="1"/>
      <c r="FZT123" s="1"/>
      <c r="FZU123" s="1"/>
      <c r="FZV123" s="1"/>
      <c r="FZW123" s="1"/>
      <c r="FZX123" s="1"/>
      <c r="FZY123" s="1"/>
      <c r="FZZ123" s="1"/>
      <c r="GAA123" s="1"/>
      <c r="GAB123" s="1"/>
      <c r="GAC123" s="1"/>
      <c r="GAD123" s="1"/>
      <c r="GAE123" s="1"/>
      <c r="GAF123" s="1"/>
      <c r="GAG123" s="1"/>
      <c r="GAH123" s="1"/>
      <c r="GAI123" s="1"/>
      <c r="GAJ123" s="1"/>
      <c r="GAK123" s="1"/>
      <c r="GAL123" s="1"/>
      <c r="GAM123" s="1"/>
      <c r="GAN123" s="1"/>
      <c r="GAO123" s="1"/>
      <c r="GAP123" s="1"/>
      <c r="GAQ123" s="1"/>
      <c r="GAR123" s="1"/>
      <c r="GAS123" s="1"/>
      <c r="GAT123" s="1"/>
      <c r="GAU123" s="1"/>
      <c r="GAV123" s="1"/>
      <c r="GAW123" s="1"/>
      <c r="GAX123" s="1"/>
      <c r="GAY123" s="1"/>
      <c r="GAZ123" s="1"/>
      <c r="GBA123" s="1"/>
      <c r="GBB123" s="1"/>
      <c r="GBC123" s="1"/>
      <c r="GBD123" s="1"/>
      <c r="GBE123" s="1"/>
      <c r="GBF123" s="1"/>
      <c r="GBG123" s="1"/>
      <c r="GBH123" s="1"/>
      <c r="GBI123" s="1"/>
      <c r="GBJ123" s="1"/>
      <c r="GBK123" s="1"/>
      <c r="GBL123" s="1"/>
      <c r="GBM123" s="1"/>
      <c r="GBN123" s="1"/>
      <c r="GBO123" s="1"/>
      <c r="GBP123" s="1"/>
      <c r="GBQ123" s="1"/>
      <c r="GBR123" s="1"/>
      <c r="GBS123" s="1"/>
      <c r="GBT123" s="1"/>
      <c r="GBU123" s="1"/>
      <c r="GBV123" s="1"/>
      <c r="GBW123" s="1"/>
      <c r="GBX123" s="1"/>
      <c r="GBY123" s="1"/>
      <c r="GBZ123" s="1"/>
      <c r="GCA123" s="1"/>
      <c r="GCB123" s="1"/>
      <c r="GCC123" s="1"/>
      <c r="GCD123" s="1"/>
      <c r="GCE123" s="1"/>
      <c r="GCF123" s="1"/>
      <c r="GCG123" s="1"/>
      <c r="GCH123" s="1"/>
      <c r="GCI123" s="1"/>
      <c r="GCJ123" s="1"/>
      <c r="GCK123" s="1"/>
      <c r="GCL123" s="1"/>
      <c r="GCM123" s="1"/>
      <c r="GCN123" s="1"/>
      <c r="GCO123" s="1"/>
      <c r="GCP123" s="1"/>
      <c r="GCQ123" s="1"/>
      <c r="GCR123" s="1"/>
      <c r="GCS123" s="1"/>
      <c r="GCT123" s="1"/>
      <c r="GCU123" s="1"/>
      <c r="GCV123" s="1"/>
      <c r="GCW123" s="1"/>
      <c r="GCX123" s="1"/>
      <c r="GCY123" s="1"/>
      <c r="GCZ123" s="1"/>
      <c r="GDA123" s="1"/>
      <c r="GDB123" s="1"/>
      <c r="GDC123" s="1"/>
      <c r="GDD123" s="1"/>
      <c r="GDE123" s="1"/>
      <c r="GDF123" s="1"/>
      <c r="GDG123" s="1"/>
      <c r="GDH123" s="1"/>
      <c r="GDI123" s="1"/>
      <c r="GDJ123" s="1"/>
      <c r="GDK123" s="1"/>
      <c r="GDL123" s="1"/>
      <c r="GDM123" s="1"/>
      <c r="GDN123" s="1"/>
      <c r="GDO123" s="1"/>
      <c r="GDP123" s="1"/>
      <c r="GDQ123" s="1"/>
      <c r="GDR123" s="1"/>
      <c r="GDS123" s="1"/>
      <c r="GDT123" s="1"/>
      <c r="GDU123" s="1"/>
      <c r="GDV123" s="1"/>
      <c r="GDW123" s="1"/>
      <c r="GDX123" s="1"/>
      <c r="GDY123" s="1"/>
      <c r="GDZ123" s="1"/>
      <c r="GEA123" s="1"/>
      <c r="GEB123" s="1"/>
      <c r="GEC123" s="1"/>
      <c r="GED123" s="1"/>
      <c r="GEE123" s="1"/>
      <c r="GEF123" s="1"/>
      <c r="GEG123" s="1"/>
      <c r="GEH123" s="1"/>
      <c r="GEI123" s="1"/>
      <c r="GEJ123" s="1"/>
      <c r="GEK123" s="1"/>
      <c r="GEL123" s="1"/>
      <c r="GEM123" s="1"/>
      <c r="GEN123" s="1"/>
      <c r="GEO123" s="1"/>
      <c r="GEP123" s="1"/>
      <c r="GEQ123" s="1"/>
      <c r="GER123" s="1"/>
      <c r="GES123" s="1"/>
      <c r="GET123" s="1"/>
      <c r="GEU123" s="1"/>
      <c r="GEV123" s="1"/>
      <c r="GEW123" s="1"/>
      <c r="GEX123" s="1"/>
      <c r="GEY123" s="1"/>
      <c r="GEZ123" s="1"/>
      <c r="GFA123" s="1"/>
      <c r="GFB123" s="1"/>
      <c r="GFC123" s="1"/>
      <c r="GFD123" s="1"/>
      <c r="GFE123" s="1"/>
      <c r="GFF123" s="1"/>
      <c r="GFG123" s="1"/>
      <c r="GFH123" s="1"/>
      <c r="GFI123" s="1"/>
      <c r="GFJ123" s="1"/>
      <c r="GFK123" s="1"/>
      <c r="GFL123" s="1"/>
      <c r="GFM123" s="1"/>
      <c r="GFN123" s="1"/>
      <c r="GFO123" s="1"/>
      <c r="GFP123" s="1"/>
      <c r="GFQ123" s="1"/>
      <c r="GFR123" s="1"/>
      <c r="GFS123" s="1"/>
      <c r="GFT123" s="1"/>
      <c r="GFU123" s="1"/>
      <c r="GFV123" s="1"/>
      <c r="GFW123" s="1"/>
      <c r="GFX123" s="1"/>
      <c r="GFY123" s="1"/>
      <c r="GFZ123" s="1"/>
      <c r="GGA123" s="1"/>
      <c r="GGB123" s="1"/>
      <c r="GGC123" s="1"/>
      <c r="GGD123" s="1"/>
      <c r="GGE123" s="1"/>
      <c r="GGF123" s="1"/>
      <c r="GGG123" s="1"/>
      <c r="GGH123" s="1"/>
      <c r="GGI123" s="1"/>
      <c r="GGJ123" s="1"/>
      <c r="GGK123" s="1"/>
      <c r="GGL123" s="1"/>
      <c r="GGM123" s="1"/>
      <c r="GGN123" s="1"/>
      <c r="GGO123" s="1"/>
      <c r="GGP123" s="1"/>
      <c r="GGQ123" s="1"/>
      <c r="GGR123" s="1"/>
      <c r="GGS123" s="1"/>
      <c r="GGT123" s="1"/>
      <c r="GGU123" s="1"/>
      <c r="GGV123" s="1"/>
      <c r="GGW123" s="1"/>
      <c r="GGX123" s="1"/>
      <c r="GGY123" s="1"/>
      <c r="GGZ123" s="1"/>
      <c r="GHA123" s="1"/>
      <c r="GHB123" s="1"/>
      <c r="GHC123" s="1"/>
      <c r="GHD123" s="1"/>
      <c r="GHE123" s="1"/>
      <c r="GHF123" s="1"/>
      <c r="GHG123" s="1"/>
      <c r="GHH123" s="1"/>
      <c r="GHI123" s="1"/>
      <c r="GHJ123" s="1"/>
      <c r="GHK123" s="1"/>
      <c r="GHL123" s="1"/>
      <c r="GHM123" s="1"/>
      <c r="GHN123" s="1"/>
      <c r="GHO123" s="1"/>
      <c r="GHP123" s="1"/>
      <c r="GHQ123" s="1"/>
      <c r="GHR123" s="1"/>
      <c r="GHS123" s="1"/>
      <c r="GHT123" s="1"/>
      <c r="GHU123" s="1"/>
      <c r="GHV123" s="1"/>
      <c r="GHW123" s="1"/>
      <c r="GHX123" s="1"/>
      <c r="GHY123" s="1"/>
      <c r="GHZ123" s="1"/>
      <c r="GIA123" s="1"/>
      <c r="GIB123" s="1"/>
      <c r="GIC123" s="1"/>
      <c r="GID123" s="1"/>
      <c r="GIE123" s="1"/>
      <c r="GIF123" s="1"/>
      <c r="GIG123" s="1"/>
      <c r="GIH123" s="1"/>
      <c r="GII123" s="1"/>
      <c r="GIJ123" s="1"/>
      <c r="GIK123" s="1"/>
      <c r="GIL123" s="1"/>
      <c r="GIM123" s="1"/>
      <c r="GIN123" s="1"/>
      <c r="GIO123" s="1"/>
      <c r="GIP123" s="1"/>
      <c r="GIQ123" s="1"/>
      <c r="GIR123" s="1"/>
      <c r="GIS123" s="1"/>
      <c r="GIT123" s="1"/>
      <c r="GIU123" s="1"/>
      <c r="GIV123" s="1"/>
      <c r="GIW123" s="1"/>
      <c r="GIX123" s="1"/>
      <c r="GIY123" s="1"/>
      <c r="GIZ123" s="1"/>
      <c r="GJA123" s="1"/>
      <c r="GJB123" s="1"/>
      <c r="GJC123" s="1"/>
      <c r="GJD123" s="1"/>
      <c r="GJE123" s="1"/>
      <c r="GJF123" s="1"/>
      <c r="GJG123" s="1"/>
      <c r="GJH123" s="1"/>
      <c r="GJI123" s="1"/>
      <c r="GJJ123" s="1"/>
      <c r="GJK123" s="1"/>
      <c r="GJL123" s="1"/>
      <c r="GJM123" s="1"/>
      <c r="GJN123" s="1"/>
      <c r="GJO123" s="1"/>
      <c r="GJP123" s="1"/>
      <c r="GJQ123" s="1"/>
      <c r="GJR123" s="1"/>
      <c r="GJS123" s="1"/>
      <c r="GJT123" s="1"/>
      <c r="GJU123" s="1"/>
      <c r="GJV123" s="1"/>
      <c r="GJW123" s="1"/>
      <c r="GJX123" s="1"/>
      <c r="GJY123" s="1"/>
      <c r="GJZ123" s="1"/>
      <c r="GKA123" s="1"/>
      <c r="GKB123" s="1"/>
      <c r="GKC123" s="1"/>
      <c r="GKD123" s="1"/>
      <c r="GKE123" s="1"/>
      <c r="GKF123" s="1"/>
      <c r="GKG123" s="1"/>
      <c r="GKH123" s="1"/>
      <c r="GKI123" s="1"/>
      <c r="GKJ123" s="1"/>
      <c r="GKK123" s="1"/>
      <c r="GKL123" s="1"/>
      <c r="GKM123" s="1"/>
      <c r="GKN123" s="1"/>
      <c r="GKO123" s="1"/>
      <c r="GKP123" s="1"/>
      <c r="GKQ123" s="1"/>
      <c r="GKR123" s="1"/>
      <c r="GKS123" s="1"/>
      <c r="GKT123" s="1"/>
      <c r="GKU123" s="1"/>
      <c r="GKV123" s="1"/>
      <c r="GKW123" s="1"/>
      <c r="GKX123" s="1"/>
      <c r="GKY123" s="1"/>
      <c r="GKZ123" s="1"/>
      <c r="GLA123" s="1"/>
      <c r="GLB123" s="1"/>
      <c r="GLC123" s="1"/>
      <c r="GLD123" s="1"/>
      <c r="GLE123" s="1"/>
      <c r="GLF123" s="1"/>
      <c r="GLG123" s="1"/>
      <c r="GLH123" s="1"/>
      <c r="GLI123" s="1"/>
      <c r="GLJ123" s="1"/>
      <c r="GLK123" s="1"/>
      <c r="GLL123" s="1"/>
      <c r="GLM123" s="1"/>
      <c r="GLN123" s="1"/>
      <c r="GLO123" s="1"/>
      <c r="GLP123" s="1"/>
      <c r="GLQ123" s="1"/>
      <c r="GLR123" s="1"/>
      <c r="GLS123" s="1"/>
      <c r="GLT123" s="1"/>
      <c r="GLU123" s="1"/>
      <c r="GLV123" s="1"/>
      <c r="GLW123" s="1"/>
      <c r="GLX123" s="1"/>
      <c r="GLY123" s="1"/>
      <c r="GLZ123" s="1"/>
      <c r="GMA123" s="1"/>
      <c r="GMB123" s="1"/>
      <c r="GMC123" s="1"/>
      <c r="GMD123" s="1"/>
      <c r="GME123" s="1"/>
      <c r="GMF123" s="1"/>
      <c r="GMG123" s="1"/>
      <c r="GMH123" s="1"/>
      <c r="GMI123" s="1"/>
      <c r="GMJ123" s="1"/>
      <c r="GMK123" s="1"/>
      <c r="GML123" s="1"/>
      <c r="GMM123" s="1"/>
      <c r="GMN123" s="1"/>
      <c r="GMO123" s="1"/>
      <c r="GMP123" s="1"/>
      <c r="GMQ123" s="1"/>
      <c r="GMR123" s="1"/>
      <c r="GMS123" s="1"/>
      <c r="GMT123" s="1"/>
      <c r="GMU123" s="1"/>
      <c r="GMV123" s="1"/>
      <c r="GMW123" s="1"/>
      <c r="GMX123" s="1"/>
      <c r="GMY123" s="1"/>
      <c r="GMZ123" s="1"/>
      <c r="GNA123" s="1"/>
      <c r="GNB123" s="1"/>
      <c r="GNC123" s="1"/>
      <c r="GND123" s="1"/>
      <c r="GNE123" s="1"/>
      <c r="GNF123" s="1"/>
      <c r="GNG123" s="1"/>
      <c r="GNH123" s="1"/>
      <c r="GNI123" s="1"/>
      <c r="GNJ123" s="1"/>
      <c r="GNK123" s="1"/>
      <c r="GNL123" s="1"/>
      <c r="GNM123" s="1"/>
      <c r="GNN123" s="1"/>
      <c r="GNO123" s="1"/>
      <c r="GNP123" s="1"/>
      <c r="GNQ123" s="1"/>
      <c r="GNR123" s="1"/>
      <c r="GNS123" s="1"/>
      <c r="GNT123" s="1"/>
      <c r="GNU123" s="1"/>
      <c r="GNV123" s="1"/>
      <c r="GNW123" s="1"/>
      <c r="GNX123" s="1"/>
      <c r="GNY123" s="1"/>
      <c r="GNZ123" s="1"/>
      <c r="GOA123" s="1"/>
      <c r="GOB123" s="1"/>
      <c r="GOC123" s="1"/>
      <c r="GOD123" s="1"/>
      <c r="GOE123" s="1"/>
      <c r="GOF123" s="1"/>
      <c r="GOG123" s="1"/>
      <c r="GOH123" s="1"/>
      <c r="GOI123" s="1"/>
      <c r="GOJ123" s="1"/>
      <c r="GOK123" s="1"/>
      <c r="GOL123" s="1"/>
      <c r="GOM123" s="1"/>
      <c r="GON123" s="1"/>
      <c r="GOO123" s="1"/>
      <c r="GOP123" s="1"/>
      <c r="GOQ123" s="1"/>
      <c r="GOR123" s="1"/>
      <c r="GOS123" s="1"/>
      <c r="GOT123" s="1"/>
      <c r="GOU123" s="1"/>
      <c r="GOV123" s="1"/>
      <c r="GOW123" s="1"/>
      <c r="GOX123" s="1"/>
      <c r="GOY123" s="1"/>
      <c r="GOZ123" s="1"/>
      <c r="GPA123" s="1"/>
      <c r="GPB123" s="1"/>
      <c r="GPC123" s="1"/>
      <c r="GPD123" s="1"/>
      <c r="GPE123" s="1"/>
      <c r="GPF123" s="1"/>
      <c r="GPG123" s="1"/>
      <c r="GPH123" s="1"/>
      <c r="GPI123" s="1"/>
      <c r="GPJ123" s="1"/>
      <c r="GPK123" s="1"/>
      <c r="GPL123" s="1"/>
      <c r="GPM123" s="1"/>
      <c r="GPN123" s="1"/>
      <c r="GPO123" s="1"/>
      <c r="GPP123" s="1"/>
      <c r="GPQ123" s="1"/>
      <c r="GPR123" s="1"/>
      <c r="GPS123" s="1"/>
      <c r="GPT123" s="1"/>
      <c r="GPU123" s="1"/>
      <c r="GPV123" s="1"/>
      <c r="GPW123" s="1"/>
      <c r="GPX123" s="1"/>
      <c r="GPY123" s="1"/>
      <c r="GPZ123" s="1"/>
      <c r="GQA123" s="1"/>
      <c r="GQB123" s="1"/>
      <c r="GQC123" s="1"/>
      <c r="GQD123" s="1"/>
      <c r="GQE123" s="1"/>
      <c r="GQF123" s="1"/>
      <c r="GQG123" s="1"/>
      <c r="GQH123" s="1"/>
      <c r="GQI123" s="1"/>
      <c r="GQJ123" s="1"/>
      <c r="GQK123" s="1"/>
      <c r="GQL123" s="1"/>
      <c r="GQM123" s="1"/>
      <c r="GQN123" s="1"/>
      <c r="GQO123" s="1"/>
      <c r="GQP123" s="1"/>
      <c r="GQQ123" s="1"/>
      <c r="GQR123" s="1"/>
      <c r="GQS123" s="1"/>
      <c r="GQT123" s="1"/>
      <c r="GQU123" s="1"/>
      <c r="GQV123" s="1"/>
      <c r="GQW123" s="1"/>
      <c r="GQX123" s="1"/>
      <c r="GQY123" s="1"/>
      <c r="GQZ123" s="1"/>
      <c r="GRA123" s="1"/>
      <c r="GRB123" s="1"/>
      <c r="GRC123" s="1"/>
      <c r="GRD123" s="1"/>
      <c r="GRE123" s="1"/>
      <c r="GRF123" s="1"/>
      <c r="GRG123" s="1"/>
      <c r="GRH123" s="1"/>
      <c r="GRI123" s="1"/>
      <c r="GRJ123" s="1"/>
      <c r="GRK123" s="1"/>
      <c r="GRL123" s="1"/>
      <c r="GRM123" s="1"/>
      <c r="GRN123" s="1"/>
      <c r="GRO123" s="1"/>
      <c r="GRP123" s="1"/>
      <c r="GRQ123" s="1"/>
      <c r="GRR123" s="1"/>
      <c r="GRS123" s="1"/>
      <c r="GRT123" s="1"/>
      <c r="GRU123" s="1"/>
      <c r="GRV123" s="1"/>
      <c r="GRW123" s="1"/>
      <c r="GRX123" s="1"/>
      <c r="GRY123" s="1"/>
      <c r="GRZ123" s="1"/>
      <c r="GSA123" s="1"/>
      <c r="GSB123" s="1"/>
      <c r="GSC123" s="1"/>
      <c r="GSD123" s="1"/>
      <c r="GSE123" s="1"/>
      <c r="GSF123" s="1"/>
      <c r="GSG123" s="1"/>
      <c r="GSH123" s="1"/>
      <c r="GSI123" s="1"/>
      <c r="GSJ123" s="1"/>
      <c r="GSK123" s="1"/>
      <c r="GSL123" s="1"/>
      <c r="GSM123" s="1"/>
      <c r="GSN123" s="1"/>
      <c r="GSO123" s="1"/>
      <c r="GSP123" s="1"/>
      <c r="GSQ123" s="1"/>
      <c r="GSR123" s="1"/>
      <c r="GSS123" s="1"/>
      <c r="GST123" s="1"/>
      <c r="GSU123" s="1"/>
      <c r="GSV123" s="1"/>
      <c r="GSW123" s="1"/>
      <c r="GSX123" s="1"/>
      <c r="GSY123" s="1"/>
      <c r="GSZ123" s="1"/>
      <c r="GTA123" s="1"/>
      <c r="GTB123" s="1"/>
      <c r="GTC123" s="1"/>
      <c r="GTD123" s="1"/>
      <c r="GTE123" s="1"/>
      <c r="GTF123" s="1"/>
      <c r="GTG123" s="1"/>
      <c r="GTH123" s="1"/>
      <c r="GTI123" s="1"/>
      <c r="GTJ123" s="1"/>
      <c r="GTK123" s="1"/>
      <c r="GTL123" s="1"/>
      <c r="GTM123" s="1"/>
      <c r="GTN123" s="1"/>
      <c r="GTO123" s="1"/>
      <c r="GTP123" s="1"/>
      <c r="GTQ123" s="1"/>
      <c r="GTR123" s="1"/>
      <c r="GTS123" s="1"/>
      <c r="GTT123" s="1"/>
      <c r="GTU123" s="1"/>
      <c r="GTV123" s="1"/>
      <c r="GTW123" s="1"/>
      <c r="GTX123" s="1"/>
      <c r="GTY123" s="1"/>
      <c r="GTZ123" s="1"/>
      <c r="GUA123" s="1"/>
      <c r="GUB123" s="1"/>
      <c r="GUC123" s="1"/>
      <c r="GUD123" s="1"/>
      <c r="GUE123" s="1"/>
      <c r="GUF123" s="1"/>
      <c r="GUG123" s="1"/>
      <c r="GUH123" s="1"/>
      <c r="GUI123" s="1"/>
      <c r="GUJ123" s="1"/>
      <c r="GUK123" s="1"/>
      <c r="GUL123" s="1"/>
      <c r="GUM123" s="1"/>
      <c r="GUN123" s="1"/>
      <c r="GUO123" s="1"/>
      <c r="GUP123" s="1"/>
      <c r="GUQ123" s="1"/>
      <c r="GUR123" s="1"/>
      <c r="GUS123" s="1"/>
      <c r="GUT123" s="1"/>
      <c r="GUU123" s="1"/>
      <c r="GUV123" s="1"/>
      <c r="GUW123" s="1"/>
      <c r="GUX123" s="1"/>
      <c r="GUY123" s="1"/>
      <c r="GUZ123" s="1"/>
      <c r="GVA123" s="1"/>
      <c r="GVB123" s="1"/>
      <c r="GVC123" s="1"/>
      <c r="GVD123" s="1"/>
      <c r="GVE123" s="1"/>
      <c r="GVF123" s="1"/>
      <c r="GVG123" s="1"/>
      <c r="GVH123" s="1"/>
      <c r="GVI123" s="1"/>
      <c r="GVJ123" s="1"/>
      <c r="GVK123" s="1"/>
      <c r="GVL123" s="1"/>
      <c r="GVM123" s="1"/>
      <c r="GVN123" s="1"/>
      <c r="GVO123" s="1"/>
      <c r="GVP123" s="1"/>
      <c r="GVQ123" s="1"/>
      <c r="GVR123" s="1"/>
      <c r="GVS123" s="1"/>
      <c r="GVT123" s="1"/>
      <c r="GVU123" s="1"/>
      <c r="GVV123" s="1"/>
      <c r="GVW123" s="1"/>
      <c r="GVX123" s="1"/>
      <c r="GVY123" s="1"/>
      <c r="GVZ123" s="1"/>
      <c r="GWA123" s="1"/>
      <c r="GWB123" s="1"/>
      <c r="GWC123" s="1"/>
      <c r="GWD123" s="1"/>
      <c r="GWE123" s="1"/>
      <c r="GWF123" s="1"/>
      <c r="GWG123" s="1"/>
      <c r="GWH123" s="1"/>
      <c r="GWI123" s="1"/>
      <c r="GWJ123" s="1"/>
      <c r="GWK123" s="1"/>
      <c r="GWL123" s="1"/>
      <c r="GWM123" s="1"/>
      <c r="GWN123" s="1"/>
      <c r="GWO123" s="1"/>
      <c r="GWP123" s="1"/>
      <c r="GWQ123" s="1"/>
      <c r="GWR123" s="1"/>
      <c r="GWS123" s="1"/>
      <c r="GWT123" s="1"/>
      <c r="GWU123" s="1"/>
      <c r="GWV123" s="1"/>
      <c r="GWW123" s="1"/>
      <c r="GWX123" s="1"/>
      <c r="GWY123" s="1"/>
      <c r="GWZ123" s="1"/>
      <c r="GXA123" s="1"/>
      <c r="GXB123" s="1"/>
      <c r="GXC123" s="1"/>
      <c r="GXD123" s="1"/>
      <c r="GXE123" s="1"/>
      <c r="GXF123" s="1"/>
      <c r="GXG123" s="1"/>
      <c r="GXH123" s="1"/>
      <c r="GXI123" s="1"/>
      <c r="GXJ123" s="1"/>
      <c r="GXK123" s="1"/>
      <c r="GXL123" s="1"/>
      <c r="GXM123" s="1"/>
      <c r="GXN123" s="1"/>
      <c r="GXO123" s="1"/>
      <c r="GXP123" s="1"/>
      <c r="GXQ123" s="1"/>
      <c r="GXR123" s="1"/>
      <c r="GXS123" s="1"/>
      <c r="GXT123" s="1"/>
      <c r="GXU123" s="1"/>
      <c r="GXV123" s="1"/>
      <c r="GXW123" s="1"/>
      <c r="GXX123" s="1"/>
      <c r="GXY123" s="1"/>
      <c r="GXZ123" s="1"/>
      <c r="GYA123" s="1"/>
      <c r="GYB123" s="1"/>
      <c r="GYC123" s="1"/>
      <c r="GYD123" s="1"/>
      <c r="GYE123" s="1"/>
      <c r="GYF123" s="1"/>
      <c r="GYG123" s="1"/>
      <c r="GYH123" s="1"/>
      <c r="GYI123" s="1"/>
      <c r="GYJ123" s="1"/>
      <c r="GYK123" s="1"/>
      <c r="GYL123" s="1"/>
      <c r="GYM123" s="1"/>
      <c r="GYN123" s="1"/>
      <c r="GYO123" s="1"/>
      <c r="GYP123" s="1"/>
      <c r="GYQ123" s="1"/>
      <c r="GYR123" s="1"/>
      <c r="GYS123" s="1"/>
      <c r="GYT123" s="1"/>
      <c r="GYU123" s="1"/>
      <c r="GYV123" s="1"/>
      <c r="GYW123" s="1"/>
      <c r="GYX123" s="1"/>
      <c r="GYY123" s="1"/>
      <c r="GYZ123" s="1"/>
      <c r="GZA123" s="1"/>
      <c r="GZB123" s="1"/>
      <c r="GZC123" s="1"/>
      <c r="GZD123" s="1"/>
      <c r="GZE123" s="1"/>
      <c r="GZF123" s="1"/>
      <c r="GZG123" s="1"/>
      <c r="GZH123" s="1"/>
      <c r="GZI123" s="1"/>
      <c r="GZJ123" s="1"/>
      <c r="GZK123" s="1"/>
      <c r="GZL123" s="1"/>
      <c r="GZM123" s="1"/>
      <c r="GZN123" s="1"/>
      <c r="GZO123" s="1"/>
      <c r="GZP123" s="1"/>
      <c r="GZQ123" s="1"/>
      <c r="GZR123" s="1"/>
      <c r="GZS123" s="1"/>
      <c r="GZT123" s="1"/>
      <c r="GZU123" s="1"/>
      <c r="GZV123" s="1"/>
      <c r="GZW123" s="1"/>
      <c r="GZX123" s="1"/>
      <c r="GZY123" s="1"/>
      <c r="GZZ123" s="1"/>
      <c r="HAA123" s="1"/>
      <c r="HAB123" s="1"/>
      <c r="HAC123" s="1"/>
      <c r="HAD123" s="1"/>
      <c r="HAE123" s="1"/>
      <c r="HAF123" s="1"/>
      <c r="HAG123" s="1"/>
      <c r="HAH123" s="1"/>
      <c r="HAI123" s="1"/>
      <c r="HAJ123" s="1"/>
      <c r="HAK123" s="1"/>
      <c r="HAL123" s="1"/>
      <c r="HAM123" s="1"/>
      <c r="HAN123" s="1"/>
      <c r="HAO123" s="1"/>
      <c r="HAP123" s="1"/>
      <c r="HAQ123" s="1"/>
      <c r="HAR123" s="1"/>
      <c r="HAS123" s="1"/>
      <c r="HAT123" s="1"/>
      <c r="HAU123" s="1"/>
      <c r="HAV123" s="1"/>
      <c r="HAW123" s="1"/>
      <c r="HAX123" s="1"/>
      <c r="HAY123" s="1"/>
      <c r="HAZ123" s="1"/>
      <c r="HBA123" s="1"/>
      <c r="HBB123" s="1"/>
      <c r="HBC123" s="1"/>
      <c r="HBD123" s="1"/>
      <c r="HBE123" s="1"/>
      <c r="HBF123" s="1"/>
      <c r="HBG123" s="1"/>
      <c r="HBH123" s="1"/>
      <c r="HBI123" s="1"/>
      <c r="HBJ123" s="1"/>
      <c r="HBK123" s="1"/>
      <c r="HBL123" s="1"/>
      <c r="HBM123" s="1"/>
      <c r="HBN123" s="1"/>
      <c r="HBO123" s="1"/>
      <c r="HBP123" s="1"/>
      <c r="HBQ123" s="1"/>
      <c r="HBR123" s="1"/>
      <c r="HBS123" s="1"/>
      <c r="HBT123" s="1"/>
      <c r="HBU123" s="1"/>
      <c r="HBV123" s="1"/>
      <c r="HBW123" s="1"/>
      <c r="HBX123" s="1"/>
      <c r="HBY123" s="1"/>
      <c r="HBZ123" s="1"/>
      <c r="HCA123" s="1"/>
      <c r="HCB123" s="1"/>
      <c r="HCC123" s="1"/>
      <c r="HCD123" s="1"/>
      <c r="HCE123" s="1"/>
      <c r="HCF123" s="1"/>
      <c r="HCG123" s="1"/>
      <c r="HCH123" s="1"/>
      <c r="HCI123" s="1"/>
      <c r="HCJ123" s="1"/>
      <c r="HCK123" s="1"/>
      <c r="HCL123" s="1"/>
      <c r="HCM123" s="1"/>
      <c r="HCN123" s="1"/>
      <c r="HCO123" s="1"/>
      <c r="HCP123" s="1"/>
      <c r="HCQ123" s="1"/>
      <c r="HCR123" s="1"/>
      <c r="HCS123" s="1"/>
      <c r="HCT123" s="1"/>
      <c r="HCU123" s="1"/>
      <c r="HCV123" s="1"/>
      <c r="HCW123" s="1"/>
      <c r="HCX123" s="1"/>
      <c r="HCY123" s="1"/>
      <c r="HCZ123" s="1"/>
      <c r="HDA123" s="1"/>
      <c r="HDB123" s="1"/>
      <c r="HDC123" s="1"/>
      <c r="HDD123" s="1"/>
      <c r="HDE123" s="1"/>
      <c r="HDF123" s="1"/>
      <c r="HDG123" s="1"/>
      <c r="HDH123" s="1"/>
      <c r="HDI123" s="1"/>
      <c r="HDJ123" s="1"/>
      <c r="HDK123" s="1"/>
      <c r="HDL123" s="1"/>
      <c r="HDM123" s="1"/>
      <c r="HDN123" s="1"/>
      <c r="HDO123" s="1"/>
      <c r="HDP123" s="1"/>
      <c r="HDQ123" s="1"/>
      <c r="HDR123" s="1"/>
      <c r="HDS123" s="1"/>
      <c r="HDT123" s="1"/>
      <c r="HDU123" s="1"/>
      <c r="HDV123" s="1"/>
      <c r="HDW123" s="1"/>
      <c r="HDX123" s="1"/>
      <c r="HDY123" s="1"/>
      <c r="HDZ123" s="1"/>
      <c r="HEA123" s="1"/>
      <c r="HEB123" s="1"/>
      <c r="HEC123" s="1"/>
      <c r="HED123" s="1"/>
      <c r="HEE123" s="1"/>
      <c r="HEF123" s="1"/>
      <c r="HEG123" s="1"/>
      <c r="HEH123" s="1"/>
      <c r="HEI123" s="1"/>
      <c r="HEJ123" s="1"/>
      <c r="HEK123" s="1"/>
      <c r="HEL123" s="1"/>
      <c r="HEM123" s="1"/>
      <c r="HEN123" s="1"/>
      <c r="HEO123" s="1"/>
      <c r="HEP123" s="1"/>
      <c r="HEQ123" s="1"/>
      <c r="HER123" s="1"/>
      <c r="HES123" s="1"/>
      <c r="HET123" s="1"/>
      <c r="HEU123" s="1"/>
      <c r="HEV123" s="1"/>
      <c r="HEW123" s="1"/>
      <c r="HEX123" s="1"/>
      <c r="HEY123" s="1"/>
      <c r="HEZ123" s="1"/>
      <c r="HFA123" s="1"/>
      <c r="HFB123" s="1"/>
      <c r="HFC123" s="1"/>
      <c r="HFD123" s="1"/>
      <c r="HFE123" s="1"/>
      <c r="HFF123" s="1"/>
      <c r="HFG123" s="1"/>
      <c r="HFH123" s="1"/>
      <c r="HFI123" s="1"/>
      <c r="HFJ123" s="1"/>
      <c r="HFK123" s="1"/>
      <c r="HFL123" s="1"/>
      <c r="HFM123" s="1"/>
      <c r="HFN123" s="1"/>
      <c r="HFO123" s="1"/>
      <c r="HFP123" s="1"/>
      <c r="HFQ123" s="1"/>
      <c r="HFR123" s="1"/>
      <c r="HFS123" s="1"/>
      <c r="HFT123" s="1"/>
      <c r="HFU123" s="1"/>
      <c r="HFV123" s="1"/>
      <c r="HFW123" s="1"/>
      <c r="HFX123" s="1"/>
      <c r="HFY123" s="1"/>
      <c r="HFZ123" s="1"/>
      <c r="HGA123" s="1"/>
      <c r="HGB123" s="1"/>
      <c r="HGC123" s="1"/>
      <c r="HGD123" s="1"/>
      <c r="HGE123" s="1"/>
      <c r="HGF123" s="1"/>
      <c r="HGG123" s="1"/>
      <c r="HGH123" s="1"/>
      <c r="HGI123" s="1"/>
      <c r="HGJ123" s="1"/>
      <c r="HGK123" s="1"/>
      <c r="HGL123" s="1"/>
      <c r="HGM123" s="1"/>
      <c r="HGN123" s="1"/>
      <c r="HGO123" s="1"/>
      <c r="HGP123" s="1"/>
      <c r="HGQ123" s="1"/>
      <c r="HGR123" s="1"/>
      <c r="HGS123" s="1"/>
      <c r="HGT123" s="1"/>
      <c r="HGU123" s="1"/>
      <c r="HGV123" s="1"/>
      <c r="HGW123" s="1"/>
      <c r="HGX123" s="1"/>
      <c r="HGY123" s="1"/>
      <c r="HGZ123" s="1"/>
      <c r="HHA123" s="1"/>
      <c r="HHB123" s="1"/>
      <c r="HHC123" s="1"/>
      <c r="HHD123" s="1"/>
      <c r="HHE123" s="1"/>
      <c r="HHF123" s="1"/>
      <c r="HHG123" s="1"/>
      <c r="HHH123" s="1"/>
      <c r="HHI123" s="1"/>
      <c r="HHJ123" s="1"/>
      <c r="HHK123" s="1"/>
      <c r="HHL123" s="1"/>
      <c r="HHM123" s="1"/>
      <c r="HHN123" s="1"/>
      <c r="HHO123" s="1"/>
      <c r="HHP123" s="1"/>
      <c r="HHQ123" s="1"/>
      <c r="HHR123" s="1"/>
      <c r="HHS123" s="1"/>
      <c r="HHT123" s="1"/>
      <c r="HHU123" s="1"/>
      <c r="HHV123" s="1"/>
      <c r="HHW123" s="1"/>
      <c r="HHX123" s="1"/>
      <c r="HHY123" s="1"/>
      <c r="HHZ123" s="1"/>
      <c r="HIA123" s="1"/>
      <c r="HIB123" s="1"/>
      <c r="HIC123" s="1"/>
      <c r="HID123" s="1"/>
      <c r="HIE123" s="1"/>
      <c r="HIF123" s="1"/>
      <c r="HIG123" s="1"/>
      <c r="HIH123" s="1"/>
      <c r="HII123" s="1"/>
      <c r="HIJ123" s="1"/>
      <c r="HIK123" s="1"/>
      <c r="HIL123" s="1"/>
      <c r="HIM123" s="1"/>
      <c r="HIN123" s="1"/>
      <c r="HIO123" s="1"/>
      <c r="HIP123" s="1"/>
      <c r="HIQ123" s="1"/>
      <c r="HIR123" s="1"/>
      <c r="HIS123" s="1"/>
      <c r="HIT123" s="1"/>
      <c r="HIU123" s="1"/>
      <c r="HIV123" s="1"/>
      <c r="HIW123" s="1"/>
      <c r="HIX123" s="1"/>
      <c r="HIY123" s="1"/>
      <c r="HIZ123" s="1"/>
      <c r="HJA123" s="1"/>
      <c r="HJB123" s="1"/>
      <c r="HJC123" s="1"/>
      <c r="HJD123" s="1"/>
      <c r="HJE123" s="1"/>
      <c r="HJF123" s="1"/>
      <c r="HJG123" s="1"/>
      <c r="HJH123" s="1"/>
      <c r="HJI123" s="1"/>
      <c r="HJJ123" s="1"/>
      <c r="HJK123" s="1"/>
      <c r="HJL123" s="1"/>
      <c r="HJM123" s="1"/>
      <c r="HJN123" s="1"/>
      <c r="HJO123" s="1"/>
      <c r="HJP123" s="1"/>
      <c r="HJQ123" s="1"/>
      <c r="HJR123" s="1"/>
      <c r="HJS123" s="1"/>
      <c r="HJT123" s="1"/>
      <c r="HJU123" s="1"/>
      <c r="HJV123" s="1"/>
      <c r="HJW123" s="1"/>
      <c r="HJX123" s="1"/>
      <c r="HJY123" s="1"/>
      <c r="HJZ123" s="1"/>
      <c r="HKA123" s="1"/>
      <c r="HKB123" s="1"/>
      <c r="HKC123" s="1"/>
      <c r="HKD123" s="1"/>
      <c r="HKE123" s="1"/>
      <c r="HKF123" s="1"/>
      <c r="HKG123" s="1"/>
      <c r="HKH123" s="1"/>
      <c r="HKI123" s="1"/>
      <c r="HKJ123" s="1"/>
      <c r="HKK123" s="1"/>
      <c r="HKL123" s="1"/>
      <c r="HKM123" s="1"/>
      <c r="HKN123" s="1"/>
      <c r="HKO123" s="1"/>
      <c r="HKP123" s="1"/>
      <c r="HKQ123" s="1"/>
      <c r="HKR123" s="1"/>
      <c r="HKS123" s="1"/>
      <c r="HKT123" s="1"/>
      <c r="HKU123" s="1"/>
      <c r="HKV123" s="1"/>
      <c r="HKW123" s="1"/>
      <c r="HKX123" s="1"/>
      <c r="HKY123" s="1"/>
      <c r="HKZ123" s="1"/>
      <c r="HLA123" s="1"/>
      <c r="HLB123" s="1"/>
      <c r="HLC123" s="1"/>
      <c r="HLD123" s="1"/>
      <c r="HLE123" s="1"/>
      <c r="HLF123" s="1"/>
      <c r="HLG123" s="1"/>
      <c r="HLH123" s="1"/>
      <c r="HLI123" s="1"/>
      <c r="HLJ123" s="1"/>
      <c r="HLK123" s="1"/>
      <c r="HLL123" s="1"/>
      <c r="HLM123" s="1"/>
      <c r="HLN123" s="1"/>
      <c r="HLO123" s="1"/>
      <c r="HLP123" s="1"/>
      <c r="HLQ123" s="1"/>
      <c r="HLR123" s="1"/>
      <c r="HLS123" s="1"/>
      <c r="HLT123" s="1"/>
      <c r="HLU123" s="1"/>
      <c r="HLV123" s="1"/>
      <c r="HLW123" s="1"/>
      <c r="HLX123" s="1"/>
      <c r="HLY123" s="1"/>
      <c r="HLZ123" s="1"/>
      <c r="HMA123" s="1"/>
      <c r="HMB123" s="1"/>
      <c r="HMC123" s="1"/>
      <c r="HMD123" s="1"/>
      <c r="HME123" s="1"/>
      <c r="HMF123" s="1"/>
      <c r="HMG123" s="1"/>
      <c r="HMH123" s="1"/>
      <c r="HMI123" s="1"/>
      <c r="HMJ123" s="1"/>
      <c r="HMK123" s="1"/>
      <c r="HML123" s="1"/>
      <c r="HMM123" s="1"/>
      <c r="HMN123" s="1"/>
      <c r="HMO123" s="1"/>
      <c r="HMP123" s="1"/>
      <c r="HMQ123" s="1"/>
      <c r="HMR123" s="1"/>
      <c r="HMS123" s="1"/>
      <c r="HMT123" s="1"/>
      <c r="HMU123" s="1"/>
      <c r="HMV123" s="1"/>
      <c r="HMW123" s="1"/>
      <c r="HMX123" s="1"/>
      <c r="HMY123" s="1"/>
      <c r="HMZ123" s="1"/>
      <c r="HNA123" s="1"/>
      <c r="HNB123" s="1"/>
      <c r="HNC123" s="1"/>
      <c r="HND123" s="1"/>
      <c r="HNE123" s="1"/>
      <c r="HNF123" s="1"/>
      <c r="HNG123" s="1"/>
      <c r="HNH123" s="1"/>
      <c r="HNI123" s="1"/>
      <c r="HNJ123" s="1"/>
      <c r="HNK123" s="1"/>
      <c r="HNL123" s="1"/>
      <c r="HNM123" s="1"/>
      <c r="HNN123" s="1"/>
      <c r="HNO123" s="1"/>
      <c r="HNP123" s="1"/>
      <c r="HNQ123" s="1"/>
      <c r="HNR123" s="1"/>
      <c r="HNS123" s="1"/>
      <c r="HNT123" s="1"/>
      <c r="HNU123" s="1"/>
      <c r="HNV123" s="1"/>
      <c r="HNW123" s="1"/>
      <c r="HNX123" s="1"/>
      <c r="HNY123" s="1"/>
      <c r="HNZ123" s="1"/>
      <c r="HOA123" s="1"/>
      <c r="HOB123" s="1"/>
      <c r="HOC123" s="1"/>
      <c r="HOD123" s="1"/>
      <c r="HOE123" s="1"/>
      <c r="HOF123" s="1"/>
      <c r="HOG123" s="1"/>
      <c r="HOH123" s="1"/>
      <c r="HOI123" s="1"/>
      <c r="HOJ123" s="1"/>
      <c r="HOK123" s="1"/>
      <c r="HOL123" s="1"/>
      <c r="HOM123" s="1"/>
      <c r="HON123" s="1"/>
      <c r="HOO123" s="1"/>
      <c r="HOP123" s="1"/>
      <c r="HOQ123" s="1"/>
      <c r="HOR123" s="1"/>
      <c r="HOS123" s="1"/>
      <c r="HOT123" s="1"/>
      <c r="HOU123" s="1"/>
      <c r="HOV123" s="1"/>
      <c r="HOW123" s="1"/>
      <c r="HOX123" s="1"/>
      <c r="HOY123" s="1"/>
      <c r="HOZ123" s="1"/>
      <c r="HPA123" s="1"/>
      <c r="HPB123" s="1"/>
      <c r="HPC123" s="1"/>
      <c r="HPD123" s="1"/>
      <c r="HPE123" s="1"/>
      <c r="HPF123" s="1"/>
      <c r="HPG123" s="1"/>
      <c r="HPH123" s="1"/>
      <c r="HPI123" s="1"/>
      <c r="HPJ123" s="1"/>
      <c r="HPK123" s="1"/>
      <c r="HPL123" s="1"/>
      <c r="HPM123" s="1"/>
      <c r="HPN123" s="1"/>
      <c r="HPO123" s="1"/>
      <c r="HPP123" s="1"/>
      <c r="HPQ123" s="1"/>
      <c r="HPR123" s="1"/>
      <c r="HPS123" s="1"/>
      <c r="HPT123" s="1"/>
      <c r="HPU123" s="1"/>
      <c r="HPV123" s="1"/>
      <c r="HPW123" s="1"/>
      <c r="HPX123" s="1"/>
      <c r="HPY123" s="1"/>
      <c r="HPZ123" s="1"/>
      <c r="HQA123" s="1"/>
      <c r="HQB123" s="1"/>
      <c r="HQC123" s="1"/>
      <c r="HQD123" s="1"/>
      <c r="HQE123" s="1"/>
      <c r="HQF123" s="1"/>
      <c r="HQG123" s="1"/>
      <c r="HQH123" s="1"/>
      <c r="HQI123" s="1"/>
      <c r="HQJ123" s="1"/>
      <c r="HQK123" s="1"/>
      <c r="HQL123" s="1"/>
      <c r="HQM123" s="1"/>
      <c r="HQN123" s="1"/>
      <c r="HQO123" s="1"/>
      <c r="HQP123" s="1"/>
      <c r="HQQ123" s="1"/>
      <c r="HQR123" s="1"/>
      <c r="HQS123" s="1"/>
      <c r="HQT123" s="1"/>
      <c r="HQU123" s="1"/>
      <c r="HQV123" s="1"/>
      <c r="HQW123" s="1"/>
      <c r="HQX123" s="1"/>
      <c r="HQY123" s="1"/>
      <c r="HQZ123" s="1"/>
      <c r="HRA123" s="1"/>
      <c r="HRB123" s="1"/>
      <c r="HRC123" s="1"/>
      <c r="HRD123" s="1"/>
      <c r="HRE123" s="1"/>
      <c r="HRF123" s="1"/>
      <c r="HRG123" s="1"/>
      <c r="HRH123" s="1"/>
      <c r="HRI123" s="1"/>
      <c r="HRJ123" s="1"/>
      <c r="HRK123" s="1"/>
      <c r="HRL123" s="1"/>
      <c r="HRM123" s="1"/>
      <c r="HRN123" s="1"/>
      <c r="HRO123" s="1"/>
      <c r="HRP123" s="1"/>
      <c r="HRQ123" s="1"/>
      <c r="HRR123" s="1"/>
      <c r="HRS123" s="1"/>
      <c r="HRT123" s="1"/>
      <c r="HRU123" s="1"/>
      <c r="HRV123" s="1"/>
      <c r="HRW123" s="1"/>
      <c r="HRX123" s="1"/>
      <c r="HRY123" s="1"/>
      <c r="HRZ123" s="1"/>
      <c r="HSA123" s="1"/>
      <c r="HSB123" s="1"/>
      <c r="HSC123" s="1"/>
      <c r="HSD123" s="1"/>
      <c r="HSE123" s="1"/>
      <c r="HSF123" s="1"/>
      <c r="HSG123" s="1"/>
      <c r="HSH123" s="1"/>
      <c r="HSI123" s="1"/>
      <c r="HSJ123" s="1"/>
      <c r="HSK123" s="1"/>
      <c r="HSL123" s="1"/>
      <c r="HSM123" s="1"/>
      <c r="HSN123" s="1"/>
      <c r="HSO123" s="1"/>
      <c r="HSP123" s="1"/>
      <c r="HSQ123" s="1"/>
      <c r="HSR123" s="1"/>
      <c r="HSS123" s="1"/>
      <c r="HST123" s="1"/>
      <c r="HSU123" s="1"/>
      <c r="HSV123" s="1"/>
      <c r="HSW123" s="1"/>
      <c r="HSX123" s="1"/>
      <c r="HSY123" s="1"/>
      <c r="HSZ123" s="1"/>
      <c r="HTA123" s="1"/>
      <c r="HTB123" s="1"/>
      <c r="HTC123" s="1"/>
      <c r="HTD123" s="1"/>
      <c r="HTE123" s="1"/>
      <c r="HTF123" s="1"/>
      <c r="HTG123" s="1"/>
      <c r="HTH123" s="1"/>
      <c r="HTI123" s="1"/>
      <c r="HTJ123" s="1"/>
      <c r="HTK123" s="1"/>
      <c r="HTL123" s="1"/>
      <c r="HTM123" s="1"/>
      <c r="HTN123" s="1"/>
      <c r="HTO123" s="1"/>
      <c r="HTP123" s="1"/>
      <c r="HTQ123" s="1"/>
      <c r="HTR123" s="1"/>
      <c r="HTS123" s="1"/>
      <c r="HTT123" s="1"/>
      <c r="HTU123" s="1"/>
      <c r="HTV123" s="1"/>
      <c r="HTW123" s="1"/>
      <c r="HTX123" s="1"/>
      <c r="HTY123" s="1"/>
      <c r="HTZ123" s="1"/>
      <c r="HUA123" s="1"/>
      <c r="HUB123" s="1"/>
      <c r="HUC123" s="1"/>
      <c r="HUD123" s="1"/>
      <c r="HUE123" s="1"/>
      <c r="HUF123" s="1"/>
      <c r="HUG123" s="1"/>
      <c r="HUH123" s="1"/>
      <c r="HUI123" s="1"/>
      <c r="HUJ123" s="1"/>
      <c r="HUK123" s="1"/>
      <c r="HUL123" s="1"/>
      <c r="HUM123" s="1"/>
      <c r="HUN123" s="1"/>
      <c r="HUO123" s="1"/>
      <c r="HUP123" s="1"/>
      <c r="HUQ123" s="1"/>
      <c r="HUR123" s="1"/>
      <c r="HUS123" s="1"/>
      <c r="HUT123" s="1"/>
      <c r="HUU123" s="1"/>
      <c r="HUV123" s="1"/>
      <c r="HUW123" s="1"/>
      <c r="HUX123" s="1"/>
      <c r="HUY123" s="1"/>
      <c r="HUZ123" s="1"/>
      <c r="HVA123" s="1"/>
      <c r="HVB123" s="1"/>
      <c r="HVC123" s="1"/>
      <c r="HVD123" s="1"/>
      <c r="HVE123" s="1"/>
      <c r="HVF123" s="1"/>
      <c r="HVG123" s="1"/>
      <c r="HVH123" s="1"/>
      <c r="HVI123" s="1"/>
      <c r="HVJ123" s="1"/>
      <c r="HVK123" s="1"/>
      <c r="HVL123" s="1"/>
      <c r="HVM123" s="1"/>
      <c r="HVN123" s="1"/>
      <c r="HVO123" s="1"/>
      <c r="HVP123" s="1"/>
      <c r="HVQ123" s="1"/>
      <c r="HVR123" s="1"/>
      <c r="HVS123" s="1"/>
      <c r="HVT123" s="1"/>
      <c r="HVU123" s="1"/>
      <c r="HVV123" s="1"/>
      <c r="HVW123" s="1"/>
      <c r="HVX123" s="1"/>
      <c r="HVY123" s="1"/>
      <c r="HVZ123" s="1"/>
      <c r="HWA123" s="1"/>
      <c r="HWB123" s="1"/>
      <c r="HWC123" s="1"/>
      <c r="HWD123" s="1"/>
      <c r="HWE123" s="1"/>
      <c r="HWF123" s="1"/>
      <c r="HWG123" s="1"/>
      <c r="HWH123" s="1"/>
      <c r="HWI123" s="1"/>
      <c r="HWJ123" s="1"/>
      <c r="HWK123" s="1"/>
      <c r="HWL123" s="1"/>
      <c r="HWM123" s="1"/>
      <c r="HWN123" s="1"/>
      <c r="HWO123" s="1"/>
      <c r="HWP123" s="1"/>
      <c r="HWQ123" s="1"/>
      <c r="HWR123" s="1"/>
      <c r="HWS123" s="1"/>
      <c r="HWT123" s="1"/>
      <c r="HWU123" s="1"/>
      <c r="HWV123" s="1"/>
      <c r="HWW123" s="1"/>
      <c r="HWX123" s="1"/>
      <c r="HWY123" s="1"/>
      <c r="HWZ123" s="1"/>
      <c r="HXA123" s="1"/>
      <c r="HXB123" s="1"/>
      <c r="HXC123" s="1"/>
      <c r="HXD123" s="1"/>
      <c r="HXE123" s="1"/>
      <c r="HXF123" s="1"/>
      <c r="HXG123" s="1"/>
      <c r="HXH123" s="1"/>
      <c r="HXI123" s="1"/>
      <c r="HXJ123" s="1"/>
      <c r="HXK123" s="1"/>
      <c r="HXL123" s="1"/>
      <c r="HXM123" s="1"/>
      <c r="HXN123" s="1"/>
      <c r="HXO123" s="1"/>
      <c r="HXP123" s="1"/>
      <c r="HXQ123" s="1"/>
      <c r="HXR123" s="1"/>
      <c r="HXS123" s="1"/>
      <c r="HXT123" s="1"/>
      <c r="HXU123" s="1"/>
      <c r="HXV123" s="1"/>
      <c r="HXW123" s="1"/>
      <c r="HXX123" s="1"/>
      <c r="HXY123" s="1"/>
      <c r="HXZ123" s="1"/>
      <c r="HYA123" s="1"/>
      <c r="HYB123" s="1"/>
      <c r="HYC123" s="1"/>
      <c r="HYD123" s="1"/>
      <c r="HYE123" s="1"/>
      <c r="HYF123" s="1"/>
      <c r="HYG123" s="1"/>
      <c r="HYH123" s="1"/>
      <c r="HYI123" s="1"/>
      <c r="HYJ123" s="1"/>
      <c r="HYK123" s="1"/>
      <c r="HYL123" s="1"/>
      <c r="HYM123" s="1"/>
      <c r="HYN123" s="1"/>
      <c r="HYO123" s="1"/>
      <c r="HYP123" s="1"/>
      <c r="HYQ123" s="1"/>
      <c r="HYR123" s="1"/>
      <c r="HYS123" s="1"/>
      <c r="HYT123" s="1"/>
      <c r="HYU123" s="1"/>
      <c r="HYV123" s="1"/>
      <c r="HYW123" s="1"/>
      <c r="HYX123" s="1"/>
      <c r="HYY123" s="1"/>
      <c r="HYZ123" s="1"/>
      <c r="HZA123" s="1"/>
      <c r="HZB123" s="1"/>
      <c r="HZC123" s="1"/>
      <c r="HZD123" s="1"/>
      <c r="HZE123" s="1"/>
      <c r="HZF123" s="1"/>
      <c r="HZG123" s="1"/>
      <c r="HZH123" s="1"/>
      <c r="HZI123" s="1"/>
      <c r="HZJ123" s="1"/>
      <c r="HZK123" s="1"/>
      <c r="HZL123" s="1"/>
      <c r="HZM123" s="1"/>
      <c r="HZN123" s="1"/>
      <c r="HZO123" s="1"/>
      <c r="HZP123" s="1"/>
      <c r="HZQ123" s="1"/>
      <c r="HZR123" s="1"/>
      <c r="HZS123" s="1"/>
      <c r="HZT123" s="1"/>
      <c r="HZU123" s="1"/>
      <c r="HZV123" s="1"/>
      <c r="HZW123" s="1"/>
      <c r="HZX123" s="1"/>
      <c r="HZY123" s="1"/>
      <c r="HZZ123" s="1"/>
      <c r="IAA123" s="1"/>
      <c r="IAB123" s="1"/>
      <c r="IAC123" s="1"/>
      <c r="IAD123" s="1"/>
      <c r="IAE123" s="1"/>
      <c r="IAF123" s="1"/>
      <c r="IAG123" s="1"/>
      <c r="IAH123" s="1"/>
      <c r="IAI123" s="1"/>
      <c r="IAJ123" s="1"/>
      <c r="IAK123" s="1"/>
      <c r="IAL123" s="1"/>
      <c r="IAM123" s="1"/>
      <c r="IAN123" s="1"/>
      <c r="IAO123" s="1"/>
      <c r="IAP123" s="1"/>
      <c r="IAQ123" s="1"/>
      <c r="IAR123" s="1"/>
      <c r="IAS123" s="1"/>
      <c r="IAT123" s="1"/>
      <c r="IAU123" s="1"/>
      <c r="IAV123" s="1"/>
      <c r="IAW123" s="1"/>
      <c r="IAX123" s="1"/>
      <c r="IAY123" s="1"/>
      <c r="IAZ123" s="1"/>
      <c r="IBA123" s="1"/>
      <c r="IBB123" s="1"/>
      <c r="IBC123" s="1"/>
      <c r="IBD123" s="1"/>
      <c r="IBE123" s="1"/>
      <c r="IBF123" s="1"/>
      <c r="IBG123" s="1"/>
      <c r="IBH123" s="1"/>
      <c r="IBI123" s="1"/>
      <c r="IBJ123" s="1"/>
      <c r="IBK123" s="1"/>
      <c r="IBL123" s="1"/>
      <c r="IBM123" s="1"/>
      <c r="IBN123" s="1"/>
      <c r="IBO123" s="1"/>
      <c r="IBP123" s="1"/>
      <c r="IBQ123" s="1"/>
      <c r="IBR123" s="1"/>
      <c r="IBS123" s="1"/>
      <c r="IBT123" s="1"/>
      <c r="IBU123" s="1"/>
      <c r="IBV123" s="1"/>
      <c r="IBW123" s="1"/>
      <c r="IBX123" s="1"/>
      <c r="IBY123" s="1"/>
      <c r="IBZ123" s="1"/>
      <c r="ICA123" s="1"/>
      <c r="ICB123" s="1"/>
      <c r="ICC123" s="1"/>
      <c r="ICD123" s="1"/>
      <c r="ICE123" s="1"/>
      <c r="ICF123" s="1"/>
      <c r="ICG123" s="1"/>
      <c r="ICH123" s="1"/>
      <c r="ICI123" s="1"/>
      <c r="ICJ123" s="1"/>
      <c r="ICK123" s="1"/>
      <c r="ICL123" s="1"/>
      <c r="ICM123" s="1"/>
      <c r="ICN123" s="1"/>
      <c r="ICO123" s="1"/>
      <c r="ICP123" s="1"/>
      <c r="ICQ123" s="1"/>
      <c r="ICR123" s="1"/>
      <c r="ICS123" s="1"/>
      <c r="ICT123" s="1"/>
      <c r="ICU123" s="1"/>
      <c r="ICV123" s="1"/>
      <c r="ICW123" s="1"/>
      <c r="ICX123" s="1"/>
      <c r="ICY123" s="1"/>
      <c r="ICZ123" s="1"/>
      <c r="IDA123" s="1"/>
      <c r="IDB123" s="1"/>
      <c r="IDC123" s="1"/>
      <c r="IDD123" s="1"/>
      <c r="IDE123" s="1"/>
      <c r="IDF123" s="1"/>
      <c r="IDG123" s="1"/>
      <c r="IDH123" s="1"/>
      <c r="IDI123" s="1"/>
      <c r="IDJ123" s="1"/>
      <c r="IDK123" s="1"/>
      <c r="IDL123" s="1"/>
      <c r="IDM123" s="1"/>
      <c r="IDN123" s="1"/>
      <c r="IDO123" s="1"/>
      <c r="IDP123" s="1"/>
      <c r="IDQ123" s="1"/>
      <c r="IDR123" s="1"/>
      <c r="IDS123" s="1"/>
      <c r="IDT123" s="1"/>
      <c r="IDU123" s="1"/>
      <c r="IDV123" s="1"/>
      <c r="IDW123" s="1"/>
      <c r="IDX123" s="1"/>
      <c r="IDY123" s="1"/>
      <c r="IDZ123" s="1"/>
      <c r="IEA123" s="1"/>
      <c r="IEB123" s="1"/>
      <c r="IEC123" s="1"/>
      <c r="IED123" s="1"/>
      <c r="IEE123" s="1"/>
      <c r="IEF123" s="1"/>
      <c r="IEG123" s="1"/>
      <c r="IEH123" s="1"/>
      <c r="IEI123" s="1"/>
      <c r="IEJ123" s="1"/>
      <c r="IEK123" s="1"/>
      <c r="IEL123" s="1"/>
      <c r="IEM123" s="1"/>
      <c r="IEN123" s="1"/>
      <c r="IEO123" s="1"/>
      <c r="IEP123" s="1"/>
      <c r="IEQ123" s="1"/>
      <c r="IER123" s="1"/>
      <c r="IES123" s="1"/>
      <c r="IET123" s="1"/>
      <c r="IEU123" s="1"/>
      <c r="IEV123" s="1"/>
      <c r="IEW123" s="1"/>
      <c r="IEX123" s="1"/>
      <c r="IEY123" s="1"/>
      <c r="IEZ123" s="1"/>
      <c r="IFA123" s="1"/>
      <c r="IFB123" s="1"/>
      <c r="IFC123" s="1"/>
      <c r="IFD123" s="1"/>
      <c r="IFE123" s="1"/>
      <c r="IFF123" s="1"/>
      <c r="IFG123" s="1"/>
      <c r="IFH123" s="1"/>
      <c r="IFI123" s="1"/>
      <c r="IFJ123" s="1"/>
      <c r="IFK123" s="1"/>
      <c r="IFL123" s="1"/>
      <c r="IFM123" s="1"/>
      <c r="IFN123" s="1"/>
      <c r="IFO123" s="1"/>
      <c r="IFP123" s="1"/>
      <c r="IFQ123" s="1"/>
      <c r="IFR123" s="1"/>
      <c r="IFS123" s="1"/>
      <c r="IFT123" s="1"/>
      <c r="IFU123" s="1"/>
      <c r="IFV123" s="1"/>
      <c r="IFW123" s="1"/>
      <c r="IFX123" s="1"/>
      <c r="IFY123" s="1"/>
      <c r="IFZ123" s="1"/>
      <c r="IGA123" s="1"/>
      <c r="IGB123" s="1"/>
      <c r="IGC123" s="1"/>
      <c r="IGD123" s="1"/>
      <c r="IGE123" s="1"/>
      <c r="IGF123" s="1"/>
      <c r="IGG123" s="1"/>
      <c r="IGH123" s="1"/>
      <c r="IGI123" s="1"/>
      <c r="IGJ123" s="1"/>
      <c r="IGK123" s="1"/>
      <c r="IGL123" s="1"/>
      <c r="IGM123" s="1"/>
      <c r="IGN123" s="1"/>
      <c r="IGO123" s="1"/>
      <c r="IGP123" s="1"/>
      <c r="IGQ123" s="1"/>
      <c r="IGR123" s="1"/>
      <c r="IGS123" s="1"/>
      <c r="IGT123" s="1"/>
      <c r="IGU123" s="1"/>
      <c r="IGV123" s="1"/>
      <c r="IGW123" s="1"/>
      <c r="IGX123" s="1"/>
      <c r="IGY123" s="1"/>
      <c r="IGZ123" s="1"/>
      <c r="IHA123" s="1"/>
      <c r="IHB123" s="1"/>
      <c r="IHC123" s="1"/>
      <c r="IHD123" s="1"/>
      <c r="IHE123" s="1"/>
      <c r="IHF123" s="1"/>
      <c r="IHG123" s="1"/>
      <c r="IHH123" s="1"/>
      <c r="IHI123" s="1"/>
      <c r="IHJ123" s="1"/>
      <c r="IHK123" s="1"/>
      <c r="IHL123" s="1"/>
      <c r="IHM123" s="1"/>
      <c r="IHN123" s="1"/>
      <c r="IHO123" s="1"/>
      <c r="IHP123" s="1"/>
      <c r="IHQ123" s="1"/>
      <c r="IHR123" s="1"/>
      <c r="IHS123" s="1"/>
      <c r="IHT123" s="1"/>
      <c r="IHU123" s="1"/>
      <c r="IHV123" s="1"/>
      <c r="IHW123" s="1"/>
      <c r="IHX123" s="1"/>
      <c r="IHY123" s="1"/>
      <c r="IHZ123" s="1"/>
      <c r="IIA123" s="1"/>
      <c r="IIB123" s="1"/>
      <c r="IIC123" s="1"/>
      <c r="IID123" s="1"/>
      <c r="IIE123" s="1"/>
      <c r="IIF123" s="1"/>
      <c r="IIG123" s="1"/>
      <c r="IIH123" s="1"/>
      <c r="III123" s="1"/>
      <c r="IIJ123" s="1"/>
      <c r="IIK123" s="1"/>
      <c r="IIL123" s="1"/>
      <c r="IIM123" s="1"/>
      <c r="IIN123" s="1"/>
      <c r="IIO123" s="1"/>
      <c r="IIP123" s="1"/>
      <c r="IIQ123" s="1"/>
      <c r="IIR123" s="1"/>
      <c r="IIS123" s="1"/>
      <c r="IIT123" s="1"/>
      <c r="IIU123" s="1"/>
      <c r="IIV123" s="1"/>
      <c r="IIW123" s="1"/>
      <c r="IIX123" s="1"/>
      <c r="IIY123" s="1"/>
      <c r="IIZ123" s="1"/>
      <c r="IJA123" s="1"/>
      <c r="IJB123" s="1"/>
      <c r="IJC123" s="1"/>
      <c r="IJD123" s="1"/>
      <c r="IJE123" s="1"/>
      <c r="IJF123" s="1"/>
      <c r="IJG123" s="1"/>
      <c r="IJH123" s="1"/>
      <c r="IJI123" s="1"/>
      <c r="IJJ123" s="1"/>
      <c r="IJK123" s="1"/>
      <c r="IJL123" s="1"/>
      <c r="IJM123" s="1"/>
      <c r="IJN123" s="1"/>
      <c r="IJO123" s="1"/>
      <c r="IJP123" s="1"/>
      <c r="IJQ123" s="1"/>
      <c r="IJR123" s="1"/>
      <c r="IJS123" s="1"/>
      <c r="IJT123" s="1"/>
      <c r="IJU123" s="1"/>
      <c r="IJV123" s="1"/>
      <c r="IJW123" s="1"/>
      <c r="IJX123" s="1"/>
      <c r="IJY123" s="1"/>
      <c r="IJZ123" s="1"/>
      <c r="IKA123" s="1"/>
      <c r="IKB123" s="1"/>
      <c r="IKC123" s="1"/>
      <c r="IKD123" s="1"/>
      <c r="IKE123" s="1"/>
      <c r="IKF123" s="1"/>
      <c r="IKG123" s="1"/>
      <c r="IKH123" s="1"/>
      <c r="IKI123" s="1"/>
      <c r="IKJ123" s="1"/>
      <c r="IKK123" s="1"/>
      <c r="IKL123" s="1"/>
      <c r="IKM123" s="1"/>
      <c r="IKN123" s="1"/>
      <c r="IKO123" s="1"/>
      <c r="IKP123" s="1"/>
      <c r="IKQ123" s="1"/>
      <c r="IKR123" s="1"/>
      <c r="IKS123" s="1"/>
      <c r="IKT123" s="1"/>
      <c r="IKU123" s="1"/>
      <c r="IKV123" s="1"/>
      <c r="IKW123" s="1"/>
      <c r="IKX123" s="1"/>
      <c r="IKY123" s="1"/>
      <c r="IKZ123" s="1"/>
      <c r="ILA123" s="1"/>
      <c r="ILB123" s="1"/>
      <c r="ILC123" s="1"/>
      <c r="ILD123" s="1"/>
      <c r="ILE123" s="1"/>
      <c r="ILF123" s="1"/>
      <c r="ILG123" s="1"/>
      <c r="ILH123" s="1"/>
      <c r="ILI123" s="1"/>
      <c r="ILJ123" s="1"/>
      <c r="ILK123" s="1"/>
      <c r="ILL123" s="1"/>
      <c r="ILM123" s="1"/>
      <c r="ILN123" s="1"/>
      <c r="ILO123" s="1"/>
      <c r="ILP123" s="1"/>
      <c r="ILQ123" s="1"/>
      <c r="ILR123" s="1"/>
      <c r="ILS123" s="1"/>
      <c r="ILT123" s="1"/>
      <c r="ILU123" s="1"/>
      <c r="ILV123" s="1"/>
      <c r="ILW123" s="1"/>
      <c r="ILX123" s="1"/>
      <c r="ILY123" s="1"/>
      <c r="ILZ123" s="1"/>
      <c r="IMA123" s="1"/>
      <c r="IMB123" s="1"/>
      <c r="IMC123" s="1"/>
      <c r="IMD123" s="1"/>
      <c r="IME123" s="1"/>
      <c r="IMF123" s="1"/>
      <c r="IMG123" s="1"/>
      <c r="IMH123" s="1"/>
      <c r="IMI123" s="1"/>
      <c r="IMJ123" s="1"/>
      <c r="IMK123" s="1"/>
      <c r="IML123" s="1"/>
      <c r="IMM123" s="1"/>
      <c r="IMN123" s="1"/>
      <c r="IMO123" s="1"/>
      <c r="IMP123" s="1"/>
      <c r="IMQ123" s="1"/>
      <c r="IMR123" s="1"/>
      <c r="IMS123" s="1"/>
      <c r="IMT123" s="1"/>
      <c r="IMU123" s="1"/>
      <c r="IMV123" s="1"/>
      <c r="IMW123" s="1"/>
      <c r="IMX123" s="1"/>
      <c r="IMY123" s="1"/>
      <c r="IMZ123" s="1"/>
      <c r="INA123" s="1"/>
      <c r="INB123" s="1"/>
      <c r="INC123" s="1"/>
      <c r="IND123" s="1"/>
      <c r="INE123" s="1"/>
      <c r="INF123" s="1"/>
      <c r="ING123" s="1"/>
      <c r="INH123" s="1"/>
      <c r="INI123" s="1"/>
      <c r="INJ123" s="1"/>
      <c r="INK123" s="1"/>
      <c r="INL123" s="1"/>
      <c r="INM123" s="1"/>
      <c r="INN123" s="1"/>
      <c r="INO123" s="1"/>
      <c r="INP123" s="1"/>
      <c r="INQ123" s="1"/>
      <c r="INR123" s="1"/>
      <c r="INS123" s="1"/>
      <c r="INT123" s="1"/>
      <c r="INU123" s="1"/>
      <c r="INV123" s="1"/>
      <c r="INW123" s="1"/>
      <c r="INX123" s="1"/>
      <c r="INY123" s="1"/>
      <c r="INZ123" s="1"/>
      <c r="IOA123" s="1"/>
      <c r="IOB123" s="1"/>
      <c r="IOC123" s="1"/>
      <c r="IOD123" s="1"/>
      <c r="IOE123" s="1"/>
      <c r="IOF123" s="1"/>
      <c r="IOG123" s="1"/>
      <c r="IOH123" s="1"/>
      <c r="IOI123" s="1"/>
      <c r="IOJ123" s="1"/>
      <c r="IOK123" s="1"/>
      <c r="IOL123" s="1"/>
      <c r="IOM123" s="1"/>
      <c r="ION123" s="1"/>
      <c r="IOO123" s="1"/>
      <c r="IOP123" s="1"/>
      <c r="IOQ123" s="1"/>
      <c r="IOR123" s="1"/>
      <c r="IOS123" s="1"/>
      <c r="IOT123" s="1"/>
      <c r="IOU123" s="1"/>
      <c r="IOV123" s="1"/>
      <c r="IOW123" s="1"/>
      <c r="IOX123" s="1"/>
      <c r="IOY123" s="1"/>
      <c r="IOZ123" s="1"/>
      <c r="IPA123" s="1"/>
      <c r="IPB123" s="1"/>
      <c r="IPC123" s="1"/>
      <c r="IPD123" s="1"/>
      <c r="IPE123" s="1"/>
      <c r="IPF123" s="1"/>
      <c r="IPG123" s="1"/>
      <c r="IPH123" s="1"/>
      <c r="IPI123" s="1"/>
      <c r="IPJ123" s="1"/>
      <c r="IPK123" s="1"/>
      <c r="IPL123" s="1"/>
      <c r="IPM123" s="1"/>
      <c r="IPN123" s="1"/>
      <c r="IPO123" s="1"/>
      <c r="IPP123" s="1"/>
      <c r="IPQ123" s="1"/>
      <c r="IPR123" s="1"/>
      <c r="IPS123" s="1"/>
      <c r="IPT123" s="1"/>
      <c r="IPU123" s="1"/>
      <c r="IPV123" s="1"/>
      <c r="IPW123" s="1"/>
      <c r="IPX123" s="1"/>
      <c r="IPY123" s="1"/>
      <c r="IPZ123" s="1"/>
      <c r="IQA123" s="1"/>
      <c r="IQB123" s="1"/>
      <c r="IQC123" s="1"/>
      <c r="IQD123" s="1"/>
      <c r="IQE123" s="1"/>
      <c r="IQF123" s="1"/>
      <c r="IQG123" s="1"/>
      <c r="IQH123" s="1"/>
      <c r="IQI123" s="1"/>
      <c r="IQJ123" s="1"/>
      <c r="IQK123" s="1"/>
      <c r="IQL123" s="1"/>
      <c r="IQM123" s="1"/>
      <c r="IQN123" s="1"/>
      <c r="IQO123" s="1"/>
      <c r="IQP123" s="1"/>
      <c r="IQQ123" s="1"/>
      <c r="IQR123" s="1"/>
      <c r="IQS123" s="1"/>
      <c r="IQT123" s="1"/>
      <c r="IQU123" s="1"/>
      <c r="IQV123" s="1"/>
      <c r="IQW123" s="1"/>
      <c r="IQX123" s="1"/>
      <c r="IQY123" s="1"/>
      <c r="IQZ123" s="1"/>
      <c r="IRA123" s="1"/>
      <c r="IRB123" s="1"/>
      <c r="IRC123" s="1"/>
      <c r="IRD123" s="1"/>
      <c r="IRE123" s="1"/>
      <c r="IRF123" s="1"/>
      <c r="IRG123" s="1"/>
      <c r="IRH123" s="1"/>
      <c r="IRI123" s="1"/>
      <c r="IRJ123" s="1"/>
      <c r="IRK123" s="1"/>
      <c r="IRL123" s="1"/>
      <c r="IRM123" s="1"/>
      <c r="IRN123" s="1"/>
      <c r="IRO123" s="1"/>
      <c r="IRP123" s="1"/>
      <c r="IRQ123" s="1"/>
      <c r="IRR123" s="1"/>
      <c r="IRS123" s="1"/>
      <c r="IRT123" s="1"/>
      <c r="IRU123" s="1"/>
      <c r="IRV123" s="1"/>
      <c r="IRW123" s="1"/>
      <c r="IRX123" s="1"/>
      <c r="IRY123" s="1"/>
      <c r="IRZ123" s="1"/>
      <c r="ISA123" s="1"/>
      <c r="ISB123" s="1"/>
      <c r="ISC123" s="1"/>
      <c r="ISD123" s="1"/>
      <c r="ISE123" s="1"/>
      <c r="ISF123" s="1"/>
      <c r="ISG123" s="1"/>
      <c r="ISH123" s="1"/>
      <c r="ISI123" s="1"/>
      <c r="ISJ123" s="1"/>
      <c r="ISK123" s="1"/>
      <c r="ISL123" s="1"/>
      <c r="ISM123" s="1"/>
      <c r="ISN123" s="1"/>
      <c r="ISO123" s="1"/>
      <c r="ISP123" s="1"/>
      <c r="ISQ123" s="1"/>
      <c r="ISR123" s="1"/>
      <c r="ISS123" s="1"/>
      <c r="IST123" s="1"/>
      <c r="ISU123" s="1"/>
      <c r="ISV123" s="1"/>
      <c r="ISW123" s="1"/>
      <c r="ISX123" s="1"/>
      <c r="ISY123" s="1"/>
      <c r="ISZ123" s="1"/>
      <c r="ITA123" s="1"/>
      <c r="ITB123" s="1"/>
      <c r="ITC123" s="1"/>
      <c r="ITD123" s="1"/>
      <c r="ITE123" s="1"/>
      <c r="ITF123" s="1"/>
      <c r="ITG123" s="1"/>
      <c r="ITH123" s="1"/>
      <c r="ITI123" s="1"/>
      <c r="ITJ123" s="1"/>
      <c r="ITK123" s="1"/>
      <c r="ITL123" s="1"/>
      <c r="ITM123" s="1"/>
      <c r="ITN123" s="1"/>
      <c r="ITO123" s="1"/>
      <c r="ITP123" s="1"/>
      <c r="ITQ123" s="1"/>
      <c r="ITR123" s="1"/>
      <c r="ITS123" s="1"/>
      <c r="ITT123" s="1"/>
      <c r="ITU123" s="1"/>
      <c r="ITV123" s="1"/>
      <c r="ITW123" s="1"/>
      <c r="ITX123" s="1"/>
      <c r="ITY123" s="1"/>
      <c r="ITZ123" s="1"/>
      <c r="IUA123" s="1"/>
      <c r="IUB123" s="1"/>
      <c r="IUC123" s="1"/>
      <c r="IUD123" s="1"/>
      <c r="IUE123" s="1"/>
      <c r="IUF123" s="1"/>
      <c r="IUG123" s="1"/>
      <c r="IUH123" s="1"/>
      <c r="IUI123" s="1"/>
      <c r="IUJ123" s="1"/>
      <c r="IUK123" s="1"/>
      <c r="IUL123" s="1"/>
      <c r="IUM123" s="1"/>
      <c r="IUN123" s="1"/>
      <c r="IUO123" s="1"/>
      <c r="IUP123" s="1"/>
      <c r="IUQ123" s="1"/>
      <c r="IUR123" s="1"/>
      <c r="IUS123" s="1"/>
      <c r="IUT123" s="1"/>
      <c r="IUU123" s="1"/>
      <c r="IUV123" s="1"/>
      <c r="IUW123" s="1"/>
      <c r="IUX123" s="1"/>
      <c r="IUY123" s="1"/>
      <c r="IUZ123" s="1"/>
      <c r="IVA123" s="1"/>
      <c r="IVB123" s="1"/>
      <c r="IVC123" s="1"/>
      <c r="IVD123" s="1"/>
      <c r="IVE123" s="1"/>
      <c r="IVF123" s="1"/>
      <c r="IVG123" s="1"/>
      <c r="IVH123" s="1"/>
      <c r="IVI123" s="1"/>
      <c r="IVJ123" s="1"/>
      <c r="IVK123" s="1"/>
      <c r="IVL123" s="1"/>
      <c r="IVM123" s="1"/>
      <c r="IVN123" s="1"/>
      <c r="IVO123" s="1"/>
      <c r="IVP123" s="1"/>
      <c r="IVQ123" s="1"/>
      <c r="IVR123" s="1"/>
      <c r="IVS123" s="1"/>
      <c r="IVT123" s="1"/>
      <c r="IVU123" s="1"/>
      <c r="IVV123" s="1"/>
      <c r="IVW123" s="1"/>
      <c r="IVX123" s="1"/>
      <c r="IVY123" s="1"/>
      <c r="IVZ123" s="1"/>
      <c r="IWA123" s="1"/>
      <c r="IWB123" s="1"/>
      <c r="IWC123" s="1"/>
      <c r="IWD123" s="1"/>
      <c r="IWE123" s="1"/>
      <c r="IWF123" s="1"/>
      <c r="IWG123" s="1"/>
      <c r="IWH123" s="1"/>
      <c r="IWI123" s="1"/>
      <c r="IWJ123" s="1"/>
      <c r="IWK123" s="1"/>
      <c r="IWL123" s="1"/>
      <c r="IWM123" s="1"/>
      <c r="IWN123" s="1"/>
      <c r="IWO123" s="1"/>
      <c r="IWP123" s="1"/>
      <c r="IWQ123" s="1"/>
      <c r="IWR123" s="1"/>
      <c r="IWS123" s="1"/>
      <c r="IWT123" s="1"/>
      <c r="IWU123" s="1"/>
      <c r="IWV123" s="1"/>
      <c r="IWW123" s="1"/>
      <c r="IWX123" s="1"/>
      <c r="IWY123" s="1"/>
      <c r="IWZ123" s="1"/>
      <c r="IXA123" s="1"/>
      <c r="IXB123" s="1"/>
      <c r="IXC123" s="1"/>
      <c r="IXD123" s="1"/>
      <c r="IXE123" s="1"/>
      <c r="IXF123" s="1"/>
      <c r="IXG123" s="1"/>
      <c r="IXH123" s="1"/>
      <c r="IXI123" s="1"/>
      <c r="IXJ123" s="1"/>
      <c r="IXK123" s="1"/>
      <c r="IXL123" s="1"/>
      <c r="IXM123" s="1"/>
      <c r="IXN123" s="1"/>
      <c r="IXO123" s="1"/>
      <c r="IXP123" s="1"/>
      <c r="IXQ123" s="1"/>
      <c r="IXR123" s="1"/>
      <c r="IXS123" s="1"/>
      <c r="IXT123" s="1"/>
      <c r="IXU123" s="1"/>
      <c r="IXV123" s="1"/>
      <c r="IXW123" s="1"/>
      <c r="IXX123" s="1"/>
      <c r="IXY123" s="1"/>
      <c r="IXZ123" s="1"/>
      <c r="IYA123" s="1"/>
      <c r="IYB123" s="1"/>
      <c r="IYC123" s="1"/>
      <c r="IYD123" s="1"/>
      <c r="IYE123" s="1"/>
      <c r="IYF123" s="1"/>
      <c r="IYG123" s="1"/>
      <c r="IYH123" s="1"/>
      <c r="IYI123" s="1"/>
      <c r="IYJ123" s="1"/>
      <c r="IYK123" s="1"/>
      <c r="IYL123" s="1"/>
      <c r="IYM123" s="1"/>
      <c r="IYN123" s="1"/>
      <c r="IYO123" s="1"/>
      <c r="IYP123" s="1"/>
      <c r="IYQ123" s="1"/>
      <c r="IYR123" s="1"/>
      <c r="IYS123" s="1"/>
      <c r="IYT123" s="1"/>
      <c r="IYU123" s="1"/>
      <c r="IYV123" s="1"/>
      <c r="IYW123" s="1"/>
      <c r="IYX123" s="1"/>
      <c r="IYY123" s="1"/>
      <c r="IYZ123" s="1"/>
      <c r="IZA123" s="1"/>
      <c r="IZB123" s="1"/>
      <c r="IZC123" s="1"/>
      <c r="IZD123" s="1"/>
      <c r="IZE123" s="1"/>
      <c r="IZF123" s="1"/>
      <c r="IZG123" s="1"/>
      <c r="IZH123" s="1"/>
      <c r="IZI123" s="1"/>
      <c r="IZJ123" s="1"/>
      <c r="IZK123" s="1"/>
      <c r="IZL123" s="1"/>
      <c r="IZM123" s="1"/>
      <c r="IZN123" s="1"/>
      <c r="IZO123" s="1"/>
      <c r="IZP123" s="1"/>
      <c r="IZQ123" s="1"/>
      <c r="IZR123" s="1"/>
      <c r="IZS123" s="1"/>
      <c r="IZT123" s="1"/>
      <c r="IZU123" s="1"/>
      <c r="IZV123" s="1"/>
      <c r="IZW123" s="1"/>
      <c r="IZX123" s="1"/>
      <c r="IZY123" s="1"/>
      <c r="IZZ123" s="1"/>
      <c r="JAA123" s="1"/>
      <c r="JAB123" s="1"/>
      <c r="JAC123" s="1"/>
      <c r="JAD123" s="1"/>
      <c r="JAE123" s="1"/>
      <c r="JAF123" s="1"/>
      <c r="JAG123" s="1"/>
      <c r="JAH123" s="1"/>
      <c r="JAI123" s="1"/>
      <c r="JAJ123" s="1"/>
      <c r="JAK123" s="1"/>
      <c r="JAL123" s="1"/>
      <c r="JAM123" s="1"/>
      <c r="JAN123" s="1"/>
      <c r="JAO123" s="1"/>
      <c r="JAP123" s="1"/>
      <c r="JAQ123" s="1"/>
      <c r="JAR123" s="1"/>
      <c r="JAS123" s="1"/>
      <c r="JAT123" s="1"/>
      <c r="JAU123" s="1"/>
      <c r="JAV123" s="1"/>
      <c r="JAW123" s="1"/>
      <c r="JAX123" s="1"/>
      <c r="JAY123" s="1"/>
      <c r="JAZ123" s="1"/>
      <c r="JBA123" s="1"/>
      <c r="JBB123" s="1"/>
      <c r="JBC123" s="1"/>
      <c r="JBD123" s="1"/>
      <c r="JBE123" s="1"/>
      <c r="JBF123" s="1"/>
      <c r="JBG123" s="1"/>
      <c r="JBH123" s="1"/>
      <c r="JBI123" s="1"/>
      <c r="JBJ123" s="1"/>
      <c r="JBK123" s="1"/>
      <c r="JBL123" s="1"/>
      <c r="JBM123" s="1"/>
      <c r="JBN123" s="1"/>
      <c r="JBO123" s="1"/>
      <c r="JBP123" s="1"/>
      <c r="JBQ123" s="1"/>
      <c r="JBR123" s="1"/>
      <c r="JBS123" s="1"/>
      <c r="JBT123" s="1"/>
      <c r="JBU123" s="1"/>
      <c r="JBV123" s="1"/>
      <c r="JBW123" s="1"/>
      <c r="JBX123" s="1"/>
      <c r="JBY123" s="1"/>
      <c r="JBZ123" s="1"/>
      <c r="JCA123" s="1"/>
      <c r="JCB123" s="1"/>
      <c r="JCC123" s="1"/>
      <c r="JCD123" s="1"/>
      <c r="JCE123" s="1"/>
      <c r="JCF123" s="1"/>
      <c r="JCG123" s="1"/>
      <c r="JCH123" s="1"/>
      <c r="JCI123" s="1"/>
      <c r="JCJ123" s="1"/>
      <c r="JCK123" s="1"/>
      <c r="JCL123" s="1"/>
      <c r="JCM123" s="1"/>
      <c r="JCN123" s="1"/>
      <c r="JCO123" s="1"/>
      <c r="JCP123" s="1"/>
      <c r="JCQ123" s="1"/>
      <c r="JCR123" s="1"/>
      <c r="JCS123" s="1"/>
      <c r="JCT123" s="1"/>
      <c r="JCU123" s="1"/>
      <c r="JCV123" s="1"/>
      <c r="JCW123" s="1"/>
      <c r="JCX123" s="1"/>
      <c r="JCY123" s="1"/>
      <c r="JCZ123" s="1"/>
      <c r="JDA123" s="1"/>
      <c r="JDB123" s="1"/>
      <c r="JDC123" s="1"/>
      <c r="JDD123" s="1"/>
      <c r="JDE123" s="1"/>
      <c r="JDF123" s="1"/>
      <c r="JDG123" s="1"/>
      <c r="JDH123" s="1"/>
      <c r="JDI123" s="1"/>
      <c r="JDJ123" s="1"/>
      <c r="JDK123" s="1"/>
      <c r="JDL123" s="1"/>
      <c r="JDM123" s="1"/>
      <c r="JDN123" s="1"/>
      <c r="JDO123" s="1"/>
      <c r="JDP123" s="1"/>
      <c r="JDQ123" s="1"/>
      <c r="JDR123" s="1"/>
      <c r="JDS123" s="1"/>
      <c r="JDT123" s="1"/>
      <c r="JDU123" s="1"/>
      <c r="JDV123" s="1"/>
      <c r="JDW123" s="1"/>
      <c r="JDX123" s="1"/>
      <c r="JDY123" s="1"/>
      <c r="JDZ123" s="1"/>
      <c r="JEA123" s="1"/>
      <c r="JEB123" s="1"/>
      <c r="JEC123" s="1"/>
      <c r="JED123" s="1"/>
      <c r="JEE123" s="1"/>
      <c r="JEF123" s="1"/>
      <c r="JEG123" s="1"/>
      <c r="JEH123" s="1"/>
      <c r="JEI123" s="1"/>
      <c r="JEJ123" s="1"/>
      <c r="JEK123" s="1"/>
      <c r="JEL123" s="1"/>
      <c r="JEM123" s="1"/>
      <c r="JEN123" s="1"/>
      <c r="JEO123" s="1"/>
      <c r="JEP123" s="1"/>
      <c r="JEQ123" s="1"/>
      <c r="JER123" s="1"/>
      <c r="JES123" s="1"/>
      <c r="JET123" s="1"/>
      <c r="JEU123" s="1"/>
      <c r="JEV123" s="1"/>
      <c r="JEW123" s="1"/>
      <c r="JEX123" s="1"/>
      <c r="JEY123" s="1"/>
      <c r="JEZ123" s="1"/>
      <c r="JFA123" s="1"/>
      <c r="JFB123" s="1"/>
      <c r="JFC123" s="1"/>
      <c r="JFD123" s="1"/>
      <c r="JFE123" s="1"/>
      <c r="JFF123" s="1"/>
      <c r="JFG123" s="1"/>
      <c r="JFH123" s="1"/>
      <c r="JFI123" s="1"/>
      <c r="JFJ123" s="1"/>
      <c r="JFK123" s="1"/>
      <c r="JFL123" s="1"/>
      <c r="JFM123" s="1"/>
      <c r="JFN123" s="1"/>
      <c r="JFO123" s="1"/>
      <c r="JFP123" s="1"/>
      <c r="JFQ123" s="1"/>
      <c r="JFR123" s="1"/>
      <c r="JFS123" s="1"/>
      <c r="JFT123" s="1"/>
      <c r="JFU123" s="1"/>
      <c r="JFV123" s="1"/>
      <c r="JFW123" s="1"/>
      <c r="JFX123" s="1"/>
      <c r="JFY123" s="1"/>
      <c r="JFZ123" s="1"/>
      <c r="JGA123" s="1"/>
      <c r="JGB123" s="1"/>
      <c r="JGC123" s="1"/>
      <c r="JGD123" s="1"/>
      <c r="JGE123" s="1"/>
      <c r="JGF123" s="1"/>
      <c r="JGG123" s="1"/>
      <c r="JGH123" s="1"/>
      <c r="JGI123" s="1"/>
      <c r="JGJ123" s="1"/>
      <c r="JGK123" s="1"/>
      <c r="JGL123" s="1"/>
      <c r="JGM123" s="1"/>
      <c r="JGN123" s="1"/>
      <c r="JGO123" s="1"/>
      <c r="JGP123" s="1"/>
      <c r="JGQ123" s="1"/>
      <c r="JGR123" s="1"/>
      <c r="JGS123" s="1"/>
      <c r="JGT123" s="1"/>
      <c r="JGU123" s="1"/>
      <c r="JGV123" s="1"/>
      <c r="JGW123" s="1"/>
      <c r="JGX123" s="1"/>
      <c r="JGY123" s="1"/>
      <c r="JGZ123" s="1"/>
      <c r="JHA123" s="1"/>
      <c r="JHB123" s="1"/>
      <c r="JHC123" s="1"/>
      <c r="JHD123" s="1"/>
      <c r="JHE123" s="1"/>
      <c r="JHF123" s="1"/>
      <c r="JHG123" s="1"/>
      <c r="JHH123" s="1"/>
      <c r="JHI123" s="1"/>
      <c r="JHJ123" s="1"/>
      <c r="JHK123" s="1"/>
      <c r="JHL123" s="1"/>
      <c r="JHM123" s="1"/>
      <c r="JHN123" s="1"/>
      <c r="JHO123" s="1"/>
      <c r="JHP123" s="1"/>
      <c r="JHQ123" s="1"/>
      <c r="JHR123" s="1"/>
      <c r="JHS123" s="1"/>
      <c r="JHT123" s="1"/>
      <c r="JHU123" s="1"/>
      <c r="JHV123" s="1"/>
      <c r="JHW123" s="1"/>
      <c r="JHX123" s="1"/>
      <c r="JHY123" s="1"/>
      <c r="JHZ123" s="1"/>
      <c r="JIA123" s="1"/>
      <c r="JIB123" s="1"/>
      <c r="JIC123" s="1"/>
      <c r="JID123" s="1"/>
      <c r="JIE123" s="1"/>
      <c r="JIF123" s="1"/>
      <c r="JIG123" s="1"/>
      <c r="JIH123" s="1"/>
      <c r="JII123" s="1"/>
      <c r="JIJ123" s="1"/>
      <c r="JIK123" s="1"/>
      <c r="JIL123" s="1"/>
      <c r="JIM123" s="1"/>
      <c r="JIN123" s="1"/>
      <c r="JIO123" s="1"/>
      <c r="JIP123" s="1"/>
      <c r="JIQ123" s="1"/>
      <c r="JIR123" s="1"/>
      <c r="JIS123" s="1"/>
      <c r="JIT123" s="1"/>
      <c r="JIU123" s="1"/>
      <c r="JIV123" s="1"/>
      <c r="JIW123" s="1"/>
      <c r="JIX123" s="1"/>
      <c r="JIY123" s="1"/>
      <c r="JIZ123" s="1"/>
      <c r="JJA123" s="1"/>
      <c r="JJB123" s="1"/>
      <c r="JJC123" s="1"/>
      <c r="JJD123" s="1"/>
      <c r="JJE123" s="1"/>
      <c r="JJF123" s="1"/>
      <c r="JJG123" s="1"/>
      <c r="JJH123" s="1"/>
      <c r="JJI123" s="1"/>
      <c r="JJJ123" s="1"/>
      <c r="JJK123" s="1"/>
      <c r="JJL123" s="1"/>
      <c r="JJM123" s="1"/>
      <c r="JJN123" s="1"/>
      <c r="JJO123" s="1"/>
      <c r="JJP123" s="1"/>
      <c r="JJQ123" s="1"/>
      <c r="JJR123" s="1"/>
      <c r="JJS123" s="1"/>
      <c r="JJT123" s="1"/>
      <c r="JJU123" s="1"/>
      <c r="JJV123" s="1"/>
      <c r="JJW123" s="1"/>
      <c r="JJX123" s="1"/>
      <c r="JJY123" s="1"/>
      <c r="JJZ123" s="1"/>
      <c r="JKA123" s="1"/>
      <c r="JKB123" s="1"/>
      <c r="JKC123" s="1"/>
      <c r="JKD123" s="1"/>
      <c r="JKE123" s="1"/>
      <c r="JKF123" s="1"/>
      <c r="JKG123" s="1"/>
      <c r="JKH123" s="1"/>
      <c r="JKI123" s="1"/>
      <c r="JKJ123" s="1"/>
      <c r="JKK123" s="1"/>
      <c r="JKL123" s="1"/>
      <c r="JKM123" s="1"/>
      <c r="JKN123" s="1"/>
      <c r="JKO123" s="1"/>
      <c r="JKP123" s="1"/>
      <c r="JKQ123" s="1"/>
      <c r="JKR123" s="1"/>
      <c r="JKS123" s="1"/>
      <c r="JKT123" s="1"/>
      <c r="JKU123" s="1"/>
      <c r="JKV123" s="1"/>
      <c r="JKW123" s="1"/>
      <c r="JKX123" s="1"/>
      <c r="JKY123" s="1"/>
      <c r="JKZ123" s="1"/>
      <c r="JLA123" s="1"/>
      <c r="JLB123" s="1"/>
      <c r="JLC123" s="1"/>
      <c r="JLD123" s="1"/>
      <c r="JLE123" s="1"/>
      <c r="JLF123" s="1"/>
      <c r="JLG123" s="1"/>
      <c r="JLH123" s="1"/>
      <c r="JLI123" s="1"/>
      <c r="JLJ123" s="1"/>
      <c r="JLK123" s="1"/>
      <c r="JLL123" s="1"/>
      <c r="JLM123" s="1"/>
      <c r="JLN123" s="1"/>
      <c r="JLO123" s="1"/>
      <c r="JLP123" s="1"/>
      <c r="JLQ123" s="1"/>
      <c r="JLR123" s="1"/>
      <c r="JLS123" s="1"/>
      <c r="JLT123" s="1"/>
      <c r="JLU123" s="1"/>
      <c r="JLV123" s="1"/>
      <c r="JLW123" s="1"/>
      <c r="JLX123" s="1"/>
      <c r="JLY123" s="1"/>
      <c r="JLZ123" s="1"/>
      <c r="JMA123" s="1"/>
      <c r="JMB123" s="1"/>
      <c r="JMC123" s="1"/>
      <c r="JMD123" s="1"/>
      <c r="JME123" s="1"/>
      <c r="JMF123" s="1"/>
      <c r="JMG123" s="1"/>
      <c r="JMH123" s="1"/>
      <c r="JMI123" s="1"/>
      <c r="JMJ123" s="1"/>
      <c r="JMK123" s="1"/>
      <c r="JML123" s="1"/>
      <c r="JMM123" s="1"/>
      <c r="JMN123" s="1"/>
      <c r="JMO123" s="1"/>
      <c r="JMP123" s="1"/>
      <c r="JMQ123" s="1"/>
      <c r="JMR123" s="1"/>
      <c r="JMS123" s="1"/>
      <c r="JMT123" s="1"/>
      <c r="JMU123" s="1"/>
      <c r="JMV123" s="1"/>
      <c r="JMW123" s="1"/>
      <c r="JMX123" s="1"/>
      <c r="JMY123" s="1"/>
      <c r="JMZ123" s="1"/>
      <c r="JNA123" s="1"/>
      <c r="JNB123" s="1"/>
      <c r="JNC123" s="1"/>
      <c r="JND123" s="1"/>
      <c r="JNE123" s="1"/>
      <c r="JNF123" s="1"/>
      <c r="JNG123" s="1"/>
      <c r="JNH123" s="1"/>
      <c r="JNI123" s="1"/>
      <c r="JNJ123" s="1"/>
      <c r="JNK123" s="1"/>
      <c r="JNL123" s="1"/>
      <c r="JNM123" s="1"/>
      <c r="JNN123" s="1"/>
      <c r="JNO123" s="1"/>
      <c r="JNP123" s="1"/>
      <c r="JNQ123" s="1"/>
      <c r="JNR123" s="1"/>
      <c r="JNS123" s="1"/>
      <c r="JNT123" s="1"/>
      <c r="JNU123" s="1"/>
      <c r="JNV123" s="1"/>
      <c r="JNW123" s="1"/>
      <c r="JNX123" s="1"/>
      <c r="JNY123" s="1"/>
      <c r="JNZ123" s="1"/>
      <c r="JOA123" s="1"/>
      <c r="JOB123" s="1"/>
      <c r="JOC123" s="1"/>
      <c r="JOD123" s="1"/>
      <c r="JOE123" s="1"/>
      <c r="JOF123" s="1"/>
      <c r="JOG123" s="1"/>
      <c r="JOH123" s="1"/>
      <c r="JOI123" s="1"/>
      <c r="JOJ123" s="1"/>
      <c r="JOK123" s="1"/>
      <c r="JOL123" s="1"/>
      <c r="JOM123" s="1"/>
      <c r="JON123" s="1"/>
      <c r="JOO123" s="1"/>
      <c r="JOP123" s="1"/>
      <c r="JOQ123" s="1"/>
      <c r="JOR123" s="1"/>
      <c r="JOS123" s="1"/>
      <c r="JOT123" s="1"/>
      <c r="JOU123" s="1"/>
      <c r="JOV123" s="1"/>
      <c r="JOW123" s="1"/>
      <c r="JOX123" s="1"/>
      <c r="JOY123" s="1"/>
      <c r="JOZ123" s="1"/>
      <c r="JPA123" s="1"/>
      <c r="JPB123" s="1"/>
      <c r="JPC123" s="1"/>
      <c r="JPD123" s="1"/>
      <c r="JPE123" s="1"/>
      <c r="JPF123" s="1"/>
      <c r="JPG123" s="1"/>
      <c r="JPH123" s="1"/>
      <c r="JPI123" s="1"/>
      <c r="JPJ123" s="1"/>
      <c r="JPK123" s="1"/>
      <c r="JPL123" s="1"/>
      <c r="JPM123" s="1"/>
      <c r="JPN123" s="1"/>
      <c r="JPO123" s="1"/>
      <c r="JPP123" s="1"/>
      <c r="JPQ123" s="1"/>
      <c r="JPR123" s="1"/>
      <c r="JPS123" s="1"/>
      <c r="JPT123" s="1"/>
      <c r="JPU123" s="1"/>
      <c r="JPV123" s="1"/>
      <c r="JPW123" s="1"/>
      <c r="JPX123" s="1"/>
      <c r="JPY123" s="1"/>
      <c r="JPZ123" s="1"/>
      <c r="JQA123" s="1"/>
      <c r="JQB123" s="1"/>
      <c r="JQC123" s="1"/>
      <c r="JQD123" s="1"/>
      <c r="JQE123" s="1"/>
      <c r="JQF123" s="1"/>
      <c r="JQG123" s="1"/>
      <c r="JQH123" s="1"/>
      <c r="JQI123" s="1"/>
      <c r="JQJ123" s="1"/>
      <c r="JQK123" s="1"/>
      <c r="JQL123" s="1"/>
      <c r="JQM123" s="1"/>
      <c r="JQN123" s="1"/>
      <c r="JQO123" s="1"/>
      <c r="JQP123" s="1"/>
      <c r="JQQ123" s="1"/>
      <c r="JQR123" s="1"/>
      <c r="JQS123" s="1"/>
      <c r="JQT123" s="1"/>
      <c r="JQU123" s="1"/>
      <c r="JQV123" s="1"/>
      <c r="JQW123" s="1"/>
      <c r="JQX123" s="1"/>
      <c r="JQY123" s="1"/>
      <c r="JQZ123" s="1"/>
      <c r="JRA123" s="1"/>
      <c r="JRB123" s="1"/>
      <c r="JRC123" s="1"/>
      <c r="JRD123" s="1"/>
      <c r="JRE123" s="1"/>
      <c r="JRF123" s="1"/>
      <c r="JRG123" s="1"/>
      <c r="JRH123" s="1"/>
      <c r="JRI123" s="1"/>
      <c r="JRJ123" s="1"/>
      <c r="JRK123" s="1"/>
      <c r="JRL123" s="1"/>
      <c r="JRM123" s="1"/>
      <c r="JRN123" s="1"/>
      <c r="JRO123" s="1"/>
      <c r="JRP123" s="1"/>
      <c r="JRQ123" s="1"/>
      <c r="JRR123" s="1"/>
      <c r="JRS123" s="1"/>
      <c r="JRT123" s="1"/>
      <c r="JRU123" s="1"/>
      <c r="JRV123" s="1"/>
      <c r="JRW123" s="1"/>
      <c r="JRX123" s="1"/>
      <c r="JRY123" s="1"/>
      <c r="JRZ123" s="1"/>
      <c r="JSA123" s="1"/>
      <c r="JSB123" s="1"/>
      <c r="JSC123" s="1"/>
      <c r="JSD123" s="1"/>
      <c r="JSE123" s="1"/>
      <c r="JSF123" s="1"/>
      <c r="JSG123" s="1"/>
      <c r="JSH123" s="1"/>
      <c r="JSI123" s="1"/>
      <c r="JSJ123" s="1"/>
      <c r="JSK123" s="1"/>
      <c r="JSL123" s="1"/>
      <c r="JSM123" s="1"/>
      <c r="JSN123" s="1"/>
      <c r="JSO123" s="1"/>
      <c r="JSP123" s="1"/>
      <c r="JSQ123" s="1"/>
      <c r="JSR123" s="1"/>
      <c r="JSS123" s="1"/>
      <c r="JST123" s="1"/>
      <c r="JSU123" s="1"/>
      <c r="JSV123" s="1"/>
      <c r="JSW123" s="1"/>
      <c r="JSX123" s="1"/>
      <c r="JSY123" s="1"/>
      <c r="JSZ123" s="1"/>
      <c r="JTA123" s="1"/>
      <c r="JTB123" s="1"/>
      <c r="JTC123" s="1"/>
      <c r="JTD123" s="1"/>
      <c r="JTE123" s="1"/>
      <c r="JTF123" s="1"/>
      <c r="JTG123" s="1"/>
      <c r="JTH123" s="1"/>
      <c r="JTI123" s="1"/>
      <c r="JTJ123" s="1"/>
      <c r="JTK123" s="1"/>
      <c r="JTL123" s="1"/>
      <c r="JTM123" s="1"/>
      <c r="JTN123" s="1"/>
      <c r="JTO123" s="1"/>
      <c r="JTP123" s="1"/>
      <c r="JTQ123" s="1"/>
      <c r="JTR123" s="1"/>
      <c r="JTS123" s="1"/>
      <c r="JTT123" s="1"/>
      <c r="JTU123" s="1"/>
      <c r="JTV123" s="1"/>
      <c r="JTW123" s="1"/>
      <c r="JTX123" s="1"/>
      <c r="JTY123" s="1"/>
      <c r="JTZ123" s="1"/>
      <c r="JUA123" s="1"/>
      <c r="JUB123" s="1"/>
      <c r="JUC123" s="1"/>
      <c r="JUD123" s="1"/>
      <c r="JUE123" s="1"/>
      <c r="JUF123" s="1"/>
      <c r="JUG123" s="1"/>
      <c r="JUH123" s="1"/>
      <c r="JUI123" s="1"/>
      <c r="JUJ123" s="1"/>
      <c r="JUK123" s="1"/>
      <c r="JUL123" s="1"/>
      <c r="JUM123" s="1"/>
      <c r="JUN123" s="1"/>
      <c r="JUO123" s="1"/>
      <c r="JUP123" s="1"/>
      <c r="JUQ123" s="1"/>
      <c r="JUR123" s="1"/>
      <c r="JUS123" s="1"/>
      <c r="JUT123" s="1"/>
      <c r="JUU123" s="1"/>
      <c r="JUV123" s="1"/>
      <c r="JUW123" s="1"/>
      <c r="JUX123" s="1"/>
      <c r="JUY123" s="1"/>
      <c r="JUZ123" s="1"/>
      <c r="JVA123" s="1"/>
      <c r="JVB123" s="1"/>
      <c r="JVC123" s="1"/>
      <c r="JVD123" s="1"/>
      <c r="JVE123" s="1"/>
      <c r="JVF123" s="1"/>
      <c r="JVG123" s="1"/>
      <c r="JVH123" s="1"/>
      <c r="JVI123" s="1"/>
      <c r="JVJ123" s="1"/>
      <c r="JVK123" s="1"/>
      <c r="JVL123" s="1"/>
      <c r="JVM123" s="1"/>
      <c r="JVN123" s="1"/>
      <c r="JVO123" s="1"/>
      <c r="JVP123" s="1"/>
      <c r="JVQ123" s="1"/>
      <c r="JVR123" s="1"/>
      <c r="JVS123" s="1"/>
      <c r="JVT123" s="1"/>
      <c r="JVU123" s="1"/>
      <c r="JVV123" s="1"/>
      <c r="JVW123" s="1"/>
      <c r="JVX123" s="1"/>
      <c r="JVY123" s="1"/>
      <c r="JVZ123" s="1"/>
      <c r="JWA123" s="1"/>
      <c r="JWB123" s="1"/>
      <c r="JWC123" s="1"/>
      <c r="JWD123" s="1"/>
      <c r="JWE123" s="1"/>
      <c r="JWF123" s="1"/>
      <c r="JWG123" s="1"/>
      <c r="JWH123" s="1"/>
      <c r="JWI123" s="1"/>
      <c r="JWJ123" s="1"/>
      <c r="JWK123" s="1"/>
      <c r="JWL123" s="1"/>
      <c r="JWM123" s="1"/>
      <c r="JWN123" s="1"/>
      <c r="JWO123" s="1"/>
      <c r="JWP123" s="1"/>
      <c r="JWQ123" s="1"/>
      <c r="JWR123" s="1"/>
      <c r="JWS123" s="1"/>
      <c r="JWT123" s="1"/>
      <c r="JWU123" s="1"/>
      <c r="JWV123" s="1"/>
      <c r="JWW123" s="1"/>
      <c r="JWX123" s="1"/>
      <c r="JWY123" s="1"/>
      <c r="JWZ123" s="1"/>
      <c r="JXA123" s="1"/>
      <c r="JXB123" s="1"/>
      <c r="JXC123" s="1"/>
      <c r="JXD123" s="1"/>
      <c r="JXE123" s="1"/>
      <c r="JXF123" s="1"/>
      <c r="JXG123" s="1"/>
      <c r="JXH123" s="1"/>
      <c r="JXI123" s="1"/>
      <c r="JXJ123" s="1"/>
      <c r="JXK123" s="1"/>
      <c r="JXL123" s="1"/>
      <c r="JXM123" s="1"/>
      <c r="JXN123" s="1"/>
      <c r="JXO123" s="1"/>
      <c r="JXP123" s="1"/>
      <c r="JXQ123" s="1"/>
      <c r="JXR123" s="1"/>
      <c r="JXS123" s="1"/>
      <c r="JXT123" s="1"/>
      <c r="JXU123" s="1"/>
      <c r="JXV123" s="1"/>
      <c r="JXW123" s="1"/>
      <c r="JXX123" s="1"/>
      <c r="JXY123" s="1"/>
      <c r="JXZ123" s="1"/>
      <c r="JYA123" s="1"/>
      <c r="JYB123" s="1"/>
      <c r="JYC123" s="1"/>
      <c r="JYD123" s="1"/>
      <c r="JYE123" s="1"/>
      <c r="JYF123" s="1"/>
      <c r="JYG123" s="1"/>
      <c r="JYH123" s="1"/>
      <c r="JYI123" s="1"/>
      <c r="JYJ123" s="1"/>
      <c r="JYK123" s="1"/>
      <c r="JYL123" s="1"/>
      <c r="JYM123" s="1"/>
      <c r="JYN123" s="1"/>
      <c r="JYO123" s="1"/>
      <c r="JYP123" s="1"/>
      <c r="JYQ123" s="1"/>
      <c r="JYR123" s="1"/>
      <c r="JYS123" s="1"/>
      <c r="JYT123" s="1"/>
      <c r="JYU123" s="1"/>
      <c r="JYV123" s="1"/>
      <c r="JYW123" s="1"/>
      <c r="JYX123" s="1"/>
      <c r="JYY123" s="1"/>
      <c r="JYZ123" s="1"/>
      <c r="JZA123" s="1"/>
      <c r="JZB123" s="1"/>
      <c r="JZC123" s="1"/>
      <c r="JZD123" s="1"/>
      <c r="JZE123" s="1"/>
      <c r="JZF123" s="1"/>
      <c r="JZG123" s="1"/>
      <c r="JZH123" s="1"/>
      <c r="JZI123" s="1"/>
      <c r="JZJ123" s="1"/>
      <c r="JZK123" s="1"/>
      <c r="JZL123" s="1"/>
      <c r="JZM123" s="1"/>
      <c r="JZN123" s="1"/>
      <c r="JZO123" s="1"/>
      <c r="JZP123" s="1"/>
      <c r="JZQ123" s="1"/>
      <c r="JZR123" s="1"/>
      <c r="JZS123" s="1"/>
      <c r="JZT123" s="1"/>
      <c r="JZU123" s="1"/>
      <c r="JZV123" s="1"/>
      <c r="JZW123" s="1"/>
      <c r="JZX123" s="1"/>
      <c r="JZY123" s="1"/>
      <c r="JZZ123" s="1"/>
      <c r="KAA123" s="1"/>
      <c r="KAB123" s="1"/>
      <c r="KAC123" s="1"/>
      <c r="KAD123" s="1"/>
      <c r="KAE123" s="1"/>
      <c r="KAF123" s="1"/>
      <c r="KAG123" s="1"/>
      <c r="KAH123" s="1"/>
      <c r="KAI123" s="1"/>
      <c r="KAJ123" s="1"/>
      <c r="KAK123" s="1"/>
      <c r="KAL123" s="1"/>
      <c r="KAM123" s="1"/>
      <c r="KAN123" s="1"/>
      <c r="KAO123" s="1"/>
      <c r="KAP123" s="1"/>
      <c r="KAQ123" s="1"/>
      <c r="KAR123" s="1"/>
      <c r="KAS123" s="1"/>
      <c r="KAT123" s="1"/>
      <c r="KAU123" s="1"/>
      <c r="KAV123" s="1"/>
      <c r="KAW123" s="1"/>
      <c r="KAX123" s="1"/>
      <c r="KAY123" s="1"/>
      <c r="KAZ123" s="1"/>
      <c r="KBA123" s="1"/>
      <c r="KBB123" s="1"/>
      <c r="KBC123" s="1"/>
      <c r="KBD123" s="1"/>
      <c r="KBE123" s="1"/>
      <c r="KBF123" s="1"/>
      <c r="KBG123" s="1"/>
      <c r="KBH123" s="1"/>
      <c r="KBI123" s="1"/>
      <c r="KBJ123" s="1"/>
      <c r="KBK123" s="1"/>
      <c r="KBL123" s="1"/>
      <c r="KBM123" s="1"/>
      <c r="KBN123" s="1"/>
      <c r="KBO123" s="1"/>
      <c r="KBP123" s="1"/>
      <c r="KBQ123" s="1"/>
      <c r="KBR123" s="1"/>
      <c r="KBS123" s="1"/>
      <c r="KBT123" s="1"/>
      <c r="KBU123" s="1"/>
      <c r="KBV123" s="1"/>
      <c r="KBW123" s="1"/>
      <c r="KBX123" s="1"/>
      <c r="KBY123" s="1"/>
      <c r="KBZ123" s="1"/>
      <c r="KCA123" s="1"/>
      <c r="KCB123" s="1"/>
      <c r="KCC123" s="1"/>
      <c r="KCD123" s="1"/>
      <c r="KCE123" s="1"/>
      <c r="KCF123" s="1"/>
      <c r="KCG123" s="1"/>
      <c r="KCH123" s="1"/>
      <c r="KCI123" s="1"/>
      <c r="KCJ123" s="1"/>
      <c r="KCK123" s="1"/>
      <c r="KCL123" s="1"/>
      <c r="KCM123" s="1"/>
      <c r="KCN123" s="1"/>
      <c r="KCO123" s="1"/>
      <c r="KCP123" s="1"/>
      <c r="KCQ123" s="1"/>
      <c r="KCR123" s="1"/>
      <c r="KCS123" s="1"/>
      <c r="KCT123" s="1"/>
      <c r="KCU123" s="1"/>
      <c r="KCV123" s="1"/>
      <c r="KCW123" s="1"/>
      <c r="KCX123" s="1"/>
      <c r="KCY123" s="1"/>
      <c r="KCZ123" s="1"/>
      <c r="KDA123" s="1"/>
      <c r="KDB123" s="1"/>
      <c r="KDC123" s="1"/>
      <c r="KDD123" s="1"/>
      <c r="KDE123" s="1"/>
      <c r="KDF123" s="1"/>
      <c r="KDG123" s="1"/>
      <c r="KDH123" s="1"/>
      <c r="KDI123" s="1"/>
      <c r="KDJ123" s="1"/>
      <c r="KDK123" s="1"/>
      <c r="KDL123" s="1"/>
      <c r="KDM123" s="1"/>
      <c r="KDN123" s="1"/>
      <c r="KDO123" s="1"/>
      <c r="KDP123" s="1"/>
      <c r="KDQ123" s="1"/>
      <c r="KDR123" s="1"/>
      <c r="KDS123" s="1"/>
      <c r="KDT123" s="1"/>
      <c r="KDU123" s="1"/>
      <c r="KDV123" s="1"/>
      <c r="KDW123" s="1"/>
      <c r="KDX123" s="1"/>
      <c r="KDY123" s="1"/>
      <c r="KDZ123" s="1"/>
      <c r="KEA123" s="1"/>
      <c r="KEB123" s="1"/>
      <c r="KEC123" s="1"/>
      <c r="KED123" s="1"/>
      <c r="KEE123" s="1"/>
      <c r="KEF123" s="1"/>
      <c r="KEG123" s="1"/>
      <c r="KEH123" s="1"/>
      <c r="KEI123" s="1"/>
      <c r="KEJ123" s="1"/>
      <c r="KEK123" s="1"/>
      <c r="KEL123" s="1"/>
      <c r="KEM123" s="1"/>
      <c r="KEN123" s="1"/>
      <c r="KEO123" s="1"/>
      <c r="KEP123" s="1"/>
      <c r="KEQ123" s="1"/>
      <c r="KER123" s="1"/>
      <c r="KES123" s="1"/>
      <c r="KET123" s="1"/>
      <c r="KEU123" s="1"/>
      <c r="KEV123" s="1"/>
      <c r="KEW123" s="1"/>
      <c r="KEX123" s="1"/>
      <c r="KEY123" s="1"/>
      <c r="KEZ123" s="1"/>
      <c r="KFA123" s="1"/>
      <c r="KFB123" s="1"/>
      <c r="KFC123" s="1"/>
      <c r="KFD123" s="1"/>
      <c r="KFE123" s="1"/>
      <c r="KFF123" s="1"/>
      <c r="KFG123" s="1"/>
      <c r="KFH123" s="1"/>
      <c r="KFI123" s="1"/>
      <c r="KFJ123" s="1"/>
      <c r="KFK123" s="1"/>
      <c r="KFL123" s="1"/>
      <c r="KFM123" s="1"/>
      <c r="KFN123" s="1"/>
      <c r="KFO123" s="1"/>
      <c r="KFP123" s="1"/>
      <c r="KFQ123" s="1"/>
      <c r="KFR123" s="1"/>
      <c r="KFS123" s="1"/>
      <c r="KFT123" s="1"/>
      <c r="KFU123" s="1"/>
      <c r="KFV123" s="1"/>
      <c r="KFW123" s="1"/>
      <c r="KFX123" s="1"/>
      <c r="KFY123" s="1"/>
      <c r="KFZ123" s="1"/>
      <c r="KGA123" s="1"/>
      <c r="KGB123" s="1"/>
      <c r="KGC123" s="1"/>
      <c r="KGD123" s="1"/>
      <c r="KGE123" s="1"/>
      <c r="KGF123" s="1"/>
      <c r="KGG123" s="1"/>
      <c r="KGH123" s="1"/>
      <c r="KGI123" s="1"/>
      <c r="KGJ123" s="1"/>
      <c r="KGK123" s="1"/>
      <c r="KGL123" s="1"/>
      <c r="KGM123" s="1"/>
      <c r="KGN123" s="1"/>
      <c r="KGO123" s="1"/>
      <c r="KGP123" s="1"/>
      <c r="KGQ123" s="1"/>
      <c r="KGR123" s="1"/>
      <c r="KGS123" s="1"/>
      <c r="KGT123" s="1"/>
      <c r="KGU123" s="1"/>
      <c r="KGV123" s="1"/>
      <c r="KGW123" s="1"/>
      <c r="KGX123" s="1"/>
      <c r="KGY123" s="1"/>
      <c r="KGZ123" s="1"/>
      <c r="KHA123" s="1"/>
      <c r="KHB123" s="1"/>
      <c r="KHC123" s="1"/>
      <c r="KHD123" s="1"/>
      <c r="KHE123" s="1"/>
      <c r="KHF123" s="1"/>
      <c r="KHG123" s="1"/>
      <c r="KHH123" s="1"/>
      <c r="KHI123" s="1"/>
      <c r="KHJ123" s="1"/>
      <c r="KHK123" s="1"/>
      <c r="KHL123" s="1"/>
      <c r="KHM123" s="1"/>
      <c r="KHN123" s="1"/>
      <c r="KHO123" s="1"/>
      <c r="KHP123" s="1"/>
      <c r="KHQ123" s="1"/>
      <c r="KHR123" s="1"/>
      <c r="KHS123" s="1"/>
      <c r="KHT123" s="1"/>
      <c r="KHU123" s="1"/>
      <c r="KHV123" s="1"/>
      <c r="KHW123" s="1"/>
      <c r="KHX123" s="1"/>
      <c r="KHY123" s="1"/>
      <c r="KHZ123" s="1"/>
      <c r="KIA123" s="1"/>
      <c r="KIB123" s="1"/>
      <c r="KIC123" s="1"/>
      <c r="KID123" s="1"/>
      <c r="KIE123" s="1"/>
      <c r="KIF123" s="1"/>
      <c r="KIG123" s="1"/>
      <c r="KIH123" s="1"/>
      <c r="KII123" s="1"/>
      <c r="KIJ123" s="1"/>
      <c r="KIK123" s="1"/>
      <c r="KIL123" s="1"/>
      <c r="KIM123" s="1"/>
      <c r="KIN123" s="1"/>
      <c r="KIO123" s="1"/>
      <c r="KIP123" s="1"/>
      <c r="KIQ123" s="1"/>
      <c r="KIR123" s="1"/>
      <c r="KIS123" s="1"/>
      <c r="KIT123" s="1"/>
      <c r="KIU123" s="1"/>
      <c r="KIV123" s="1"/>
      <c r="KIW123" s="1"/>
      <c r="KIX123" s="1"/>
      <c r="KIY123" s="1"/>
      <c r="KIZ123" s="1"/>
      <c r="KJA123" s="1"/>
      <c r="KJB123" s="1"/>
      <c r="KJC123" s="1"/>
      <c r="KJD123" s="1"/>
      <c r="KJE123" s="1"/>
      <c r="KJF123" s="1"/>
      <c r="KJG123" s="1"/>
      <c r="KJH123" s="1"/>
      <c r="KJI123" s="1"/>
      <c r="KJJ123" s="1"/>
      <c r="KJK123" s="1"/>
      <c r="KJL123" s="1"/>
      <c r="KJM123" s="1"/>
      <c r="KJN123" s="1"/>
      <c r="KJO123" s="1"/>
      <c r="KJP123" s="1"/>
      <c r="KJQ123" s="1"/>
      <c r="KJR123" s="1"/>
      <c r="KJS123" s="1"/>
      <c r="KJT123" s="1"/>
      <c r="KJU123" s="1"/>
      <c r="KJV123" s="1"/>
      <c r="KJW123" s="1"/>
      <c r="KJX123" s="1"/>
      <c r="KJY123" s="1"/>
      <c r="KJZ123" s="1"/>
      <c r="KKA123" s="1"/>
      <c r="KKB123" s="1"/>
      <c r="KKC123" s="1"/>
      <c r="KKD123" s="1"/>
      <c r="KKE123" s="1"/>
      <c r="KKF123" s="1"/>
      <c r="KKG123" s="1"/>
      <c r="KKH123" s="1"/>
      <c r="KKI123" s="1"/>
      <c r="KKJ123" s="1"/>
      <c r="KKK123" s="1"/>
      <c r="KKL123" s="1"/>
      <c r="KKM123" s="1"/>
      <c r="KKN123" s="1"/>
      <c r="KKO123" s="1"/>
      <c r="KKP123" s="1"/>
      <c r="KKQ123" s="1"/>
      <c r="KKR123" s="1"/>
      <c r="KKS123" s="1"/>
      <c r="KKT123" s="1"/>
      <c r="KKU123" s="1"/>
      <c r="KKV123" s="1"/>
      <c r="KKW123" s="1"/>
      <c r="KKX123" s="1"/>
      <c r="KKY123" s="1"/>
      <c r="KKZ123" s="1"/>
      <c r="KLA123" s="1"/>
      <c r="KLB123" s="1"/>
      <c r="KLC123" s="1"/>
      <c r="KLD123" s="1"/>
      <c r="KLE123" s="1"/>
      <c r="KLF123" s="1"/>
      <c r="KLG123" s="1"/>
      <c r="KLH123" s="1"/>
      <c r="KLI123" s="1"/>
      <c r="KLJ123" s="1"/>
      <c r="KLK123" s="1"/>
      <c r="KLL123" s="1"/>
      <c r="KLM123" s="1"/>
      <c r="KLN123" s="1"/>
      <c r="KLO123" s="1"/>
      <c r="KLP123" s="1"/>
      <c r="KLQ123" s="1"/>
      <c r="KLR123" s="1"/>
      <c r="KLS123" s="1"/>
      <c r="KLT123" s="1"/>
      <c r="KLU123" s="1"/>
      <c r="KLV123" s="1"/>
      <c r="KLW123" s="1"/>
      <c r="KLX123" s="1"/>
      <c r="KLY123" s="1"/>
      <c r="KLZ123" s="1"/>
      <c r="KMA123" s="1"/>
      <c r="KMB123" s="1"/>
      <c r="KMC123" s="1"/>
      <c r="KMD123" s="1"/>
      <c r="KME123" s="1"/>
      <c r="KMF123" s="1"/>
      <c r="KMG123" s="1"/>
      <c r="KMH123" s="1"/>
      <c r="KMI123" s="1"/>
      <c r="KMJ123" s="1"/>
      <c r="KMK123" s="1"/>
      <c r="KML123" s="1"/>
      <c r="KMM123" s="1"/>
      <c r="KMN123" s="1"/>
      <c r="KMO123" s="1"/>
      <c r="KMP123" s="1"/>
      <c r="KMQ123" s="1"/>
      <c r="KMR123" s="1"/>
      <c r="KMS123" s="1"/>
      <c r="KMT123" s="1"/>
      <c r="KMU123" s="1"/>
      <c r="KMV123" s="1"/>
      <c r="KMW123" s="1"/>
      <c r="KMX123" s="1"/>
      <c r="KMY123" s="1"/>
      <c r="KMZ123" s="1"/>
      <c r="KNA123" s="1"/>
      <c r="KNB123" s="1"/>
      <c r="KNC123" s="1"/>
      <c r="KND123" s="1"/>
      <c r="KNE123" s="1"/>
      <c r="KNF123" s="1"/>
      <c r="KNG123" s="1"/>
      <c r="KNH123" s="1"/>
      <c r="KNI123" s="1"/>
      <c r="KNJ123" s="1"/>
      <c r="KNK123" s="1"/>
      <c r="KNL123" s="1"/>
      <c r="KNM123" s="1"/>
      <c r="KNN123" s="1"/>
      <c r="KNO123" s="1"/>
      <c r="KNP123" s="1"/>
      <c r="KNQ123" s="1"/>
      <c r="KNR123" s="1"/>
      <c r="KNS123" s="1"/>
      <c r="KNT123" s="1"/>
      <c r="KNU123" s="1"/>
      <c r="KNV123" s="1"/>
      <c r="KNW123" s="1"/>
      <c r="KNX123" s="1"/>
      <c r="KNY123" s="1"/>
      <c r="KNZ123" s="1"/>
      <c r="KOA123" s="1"/>
      <c r="KOB123" s="1"/>
      <c r="KOC123" s="1"/>
      <c r="KOD123" s="1"/>
      <c r="KOE123" s="1"/>
      <c r="KOF123" s="1"/>
      <c r="KOG123" s="1"/>
      <c r="KOH123" s="1"/>
      <c r="KOI123" s="1"/>
      <c r="KOJ123" s="1"/>
      <c r="KOK123" s="1"/>
      <c r="KOL123" s="1"/>
      <c r="KOM123" s="1"/>
      <c r="KON123" s="1"/>
      <c r="KOO123" s="1"/>
      <c r="KOP123" s="1"/>
      <c r="KOQ123" s="1"/>
      <c r="KOR123" s="1"/>
      <c r="KOS123" s="1"/>
      <c r="KOT123" s="1"/>
      <c r="KOU123" s="1"/>
      <c r="KOV123" s="1"/>
      <c r="KOW123" s="1"/>
      <c r="KOX123" s="1"/>
      <c r="KOY123" s="1"/>
      <c r="KOZ123" s="1"/>
      <c r="KPA123" s="1"/>
      <c r="KPB123" s="1"/>
      <c r="KPC123" s="1"/>
      <c r="KPD123" s="1"/>
      <c r="KPE123" s="1"/>
      <c r="KPF123" s="1"/>
      <c r="KPG123" s="1"/>
      <c r="KPH123" s="1"/>
      <c r="KPI123" s="1"/>
      <c r="KPJ123" s="1"/>
      <c r="KPK123" s="1"/>
      <c r="KPL123" s="1"/>
      <c r="KPM123" s="1"/>
      <c r="KPN123" s="1"/>
      <c r="KPO123" s="1"/>
      <c r="KPP123" s="1"/>
      <c r="KPQ123" s="1"/>
      <c r="KPR123" s="1"/>
      <c r="KPS123" s="1"/>
      <c r="KPT123" s="1"/>
      <c r="KPU123" s="1"/>
      <c r="KPV123" s="1"/>
      <c r="KPW123" s="1"/>
      <c r="KPX123" s="1"/>
      <c r="KPY123" s="1"/>
      <c r="KPZ123" s="1"/>
      <c r="KQA123" s="1"/>
      <c r="KQB123" s="1"/>
      <c r="KQC123" s="1"/>
      <c r="KQD123" s="1"/>
      <c r="KQE123" s="1"/>
      <c r="KQF123" s="1"/>
      <c r="KQG123" s="1"/>
      <c r="KQH123" s="1"/>
      <c r="KQI123" s="1"/>
      <c r="KQJ123" s="1"/>
      <c r="KQK123" s="1"/>
      <c r="KQL123" s="1"/>
      <c r="KQM123" s="1"/>
      <c r="KQN123" s="1"/>
      <c r="KQO123" s="1"/>
      <c r="KQP123" s="1"/>
      <c r="KQQ123" s="1"/>
      <c r="KQR123" s="1"/>
      <c r="KQS123" s="1"/>
      <c r="KQT123" s="1"/>
      <c r="KQU123" s="1"/>
      <c r="KQV123" s="1"/>
      <c r="KQW123" s="1"/>
      <c r="KQX123" s="1"/>
      <c r="KQY123" s="1"/>
      <c r="KQZ123" s="1"/>
      <c r="KRA123" s="1"/>
      <c r="KRB123" s="1"/>
      <c r="KRC123" s="1"/>
      <c r="KRD123" s="1"/>
      <c r="KRE123" s="1"/>
      <c r="KRF123" s="1"/>
      <c r="KRG123" s="1"/>
      <c r="KRH123" s="1"/>
      <c r="KRI123" s="1"/>
      <c r="KRJ123" s="1"/>
      <c r="KRK123" s="1"/>
      <c r="KRL123" s="1"/>
      <c r="KRM123" s="1"/>
      <c r="KRN123" s="1"/>
      <c r="KRO123" s="1"/>
      <c r="KRP123" s="1"/>
      <c r="KRQ123" s="1"/>
      <c r="KRR123" s="1"/>
      <c r="KRS123" s="1"/>
      <c r="KRT123" s="1"/>
      <c r="KRU123" s="1"/>
      <c r="KRV123" s="1"/>
      <c r="KRW123" s="1"/>
      <c r="KRX123" s="1"/>
      <c r="KRY123" s="1"/>
      <c r="KRZ123" s="1"/>
      <c r="KSA123" s="1"/>
      <c r="KSB123" s="1"/>
      <c r="KSC123" s="1"/>
      <c r="KSD123" s="1"/>
      <c r="KSE123" s="1"/>
      <c r="KSF123" s="1"/>
      <c r="KSG123" s="1"/>
      <c r="KSH123" s="1"/>
      <c r="KSI123" s="1"/>
      <c r="KSJ123" s="1"/>
      <c r="KSK123" s="1"/>
      <c r="KSL123" s="1"/>
      <c r="KSM123" s="1"/>
      <c r="KSN123" s="1"/>
      <c r="KSO123" s="1"/>
      <c r="KSP123" s="1"/>
      <c r="KSQ123" s="1"/>
      <c r="KSR123" s="1"/>
      <c r="KSS123" s="1"/>
      <c r="KST123" s="1"/>
      <c r="KSU123" s="1"/>
      <c r="KSV123" s="1"/>
      <c r="KSW123" s="1"/>
      <c r="KSX123" s="1"/>
      <c r="KSY123" s="1"/>
      <c r="KSZ123" s="1"/>
      <c r="KTA123" s="1"/>
      <c r="KTB123" s="1"/>
      <c r="KTC123" s="1"/>
      <c r="KTD123" s="1"/>
      <c r="KTE123" s="1"/>
      <c r="KTF123" s="1"/>
      <c r="KTG123" s="1"/>
      <c r="KTH123" s="1"/>
      <c r="KTI123" s="1"/>
      <c r="KTJ123" s="1"/>
      <c r="KTK123" s="1"/>
      <c r="KTL123" s="1"/>
      <c r="KTM123" s="1"/>
      <c r="KTN123" s="1"/>
      <c r="KTO123" s="1"/>
      <c r="KTP123" s="1"/>
      <c r="KTQ123" s="1"/>
      <c r="KTR123" s="1"/>
      <c r="KTS123" s="1"/>
      <c r="KTT123" s="1"/>
      <c r="KTU123" s="1"/>
      <c r="KTV123" s="1"/>
      <c r="KTW123" s="1"/>
      <c r="KTX123" s="1"/>
      <c r="KTY123" s="1"/>
      <c r="KTZ123" s="1"/>
      <c r="KUA123" s="1"/>
      <c r="KUB123" s="1"/>
      <c r="KUC123" s="1"/>
      <c r="KUD123" s="1"/>
      <c r="KUE123" s="1"/>
      <c r="KUF123" s="1"/>
      <c r="KUG123" s="1"/>
      <c r="KUH123" s="1"/>
      <c r="KUI123" s="1"/>
      <c r="KUJ123" s="1"/>
      <c r="KUK123" s="1"/>
      <c r="KUL123" s="1"/>
      <c r="KUM123" s="1"/>
      <c r="KUN123" s="1"/>
      <c r="KUO123" s="1"/>
      <c r="KUP123" s="1"/>
      <c r="KUQ123" s="1"/>
      <c r="KUR123" s="1"/>
      <c r="KUS123" s="1"/>
      <c r="KUT123" s="1"/>
      <c r="KUU123" s="1"/>
      <c r="KUV123" s="1"/>
      <c r="KUW123" s="1"/>
      <c r="KUX123" s="1"/>
      <c r="KUY123" s="1"/>
      <c r="KUZ123" s="1"/>
      <c r="KVA123" s="1"/>
      <c r="KVB123" s="1"/>
      <c r="KVC123" s="1"/>
      <c r="KVD123" s="1"/>
      <c r="KVE123" s="1"/>
      <c r="KVF123" s="1"/>
      <c r="KVG123" s="1"/>
      <c r="KVH123" s="1"/>
      <c r="KVI123" s="1"/>
      <c r="KVJ123" s="1"/>
      <c r="KVK123" s="1"/>
      <c r="KVL123" s="1"/>
      <c r="KVM123" s="1"/>
      <c r="KVN123" s="1"/>
      <c r="KVO123" s="1"/>
      <c r="KVP123" s="1"/>
      <c r="KVQ123" s="1"/>
      <c r="KVR123" s="1"/>
      <c r="KVS123" s="1"/>
      <c r="KVT123" s="1"/>
      <c r="KVU123" s="1"/>
      <c r="KVV123" s="1"/>
      <c r="KVW123" s="1"/>
      <c r="KVX123" s="1"/>
      <c r="KVY123" s="1"/>
      <c r="KVZ123" s="1"/>
      <c r="KWA123" s="1"/>
      <c r="KWB123" s="1"/>
      <c r="KWC123" s="1"/>
      <c r="KWD123" s="1"/>
      <c r="KWE123" s="1"/>
      <c r="KWF123" s="1"/>
      <c r="KWG123" s="1"/>
      <c r="KWH123" s="1"/>
      <c r="KWI123" s="1"/>
      <c r="KWJ123" s="1"/>
      <c r="KWK123" s="1"/>
      <c r="KWL123" s="1"/>
      <c r="KWM123" s="1"/>
      <c r="KWN123" s="1"/>
      <c r="KWO123" s="1"/>
      <c r="KWP123" s="1"/>
      <c r="KWQ123" s="1"/>
      <c r="KWR123" s="1"/>
      <c r="KWS123" s="1"/>
      <c r="KWT123" s="1"/>
      <c r="KWU123" s="1"/>
      <c r="KWV123" s="1"/>
      <c r="KWW123" s="1"/>
      <c r="KWX123" s="1"/>
      <c r="KWY123" s="1"/>
      <c r="KWZ123" s="1"/>
      <c r="KXA123" s="1"/>
      <c r="KXB123" s="1"/>
      <c r="KXC123" s="1"/>
      <c r="KXD123" s="1"/>
      <c r="KXE123" s="1"/>
      <c r="KXF123" s="1"/>
      <c r="KXG123" s="1"/>
      <c r="KXH123" s="1"/>
      <c r="KXI123" s="1"/>
      <c r="KXJ123" s="1"/>
      <c r="KXK123" s="1"/>
      <c r="KXL123" s="1"/>
      <c r="KXM123" s="1"/>
      <c r="KXN123" s="1"/>
      <c r="KXO123" s="1"/>
      <c r="KXP123" s="1"/>
      <c r="KXQ123" s="1"/>
      <c r="KXR123" s="1"/>
      <c r="KXS123" s="1"/>
      <c r="KXT123" s="1"/>
      <c r="KXU123" s="1"/>
      <c r="KXV123" s="1"/>
      <c r="KXW123" s="1"/>
      <c r="KXX123" s="1"/>
      <c r="KXY123" s="1"/>
      <c r="KXZ123" s="1"/>
      <c r="KYA123" s="1"/>
      <c r="KYB123" s="1"/>
      <c r="KYC123" s="1"/>
      <c r="KYD123" s="1"/>
      <c r="KYE123" s="1"/>
      <c r="KYF123" s="1"/>
      <c r="KYG123" s="1"/>
      <c r="KYH123" s="1"/>
      <c r="KYI123" s="1"/>
      <c r="KYJ123" s="1"/>
      <c r="KYK123" s="1"/>
      <c r="KYL123" s="1"/>
      <c r="KYM123" s="1"/>
      <c r="KYN123" s="1"/>
      <c r="KYO123" s="1"/>
      <c r="KYP123" s="1"/>
      <c r="KYQ123" s="1"/>
      <c r="KYR123" s="1"/>
      <c r="KYS123" s="1"/>
      <c r="KYT123" s="1"/>
      <c r="KYU123" s="1"/>
      <c r="KYV123" s="1"/>
      <c r="KYW123" s="1"/>
      <c r="KYX123" s="1"/>
      <c r="KYY123" s="1"/>
      <c r="KYZ123" s="1"/>
      <c r="KZA123" s="1"/>
      <c r="KZB123" s="1"/>
      <c r="KZC123" s="1"/>
      <c r="KZD123" s="1"/>
      <c r="KZE123" s="1"/>
      <c r="KZF123" s="1"/>
      <c r="KZG123" s="1"/>
      <c r="KZH123" s="1"/>
      <c r="KZI123" s="1"/>
      <c r="KZJ123" s="1"/>
      <c r="KZK123" s="1"/>
      <c r="KZL123" s="1"/>
      <c r="KZM123" s="1"/>
      <c r="KZN123" s="1"/>
      <c r="KZO123" s="1"/>
      <c r="KZP123" s="1"/>
      <c r="KZQ123" s="1"/>
      <c r="KZR123" s="1"/>
      <c r="KZS123" s="1"/>
      <c r="KZT123" s="1"/>
      <c r="KZU123" s="1"/>
      <c r="KZV123" s="1"/>
      <c r="KZW123" s="1"/>
      <c r="KZX123" s="1"/>
      <c r="KZY123" s="1"/>
      <c r="KZZ123" s="1"/>
      <c r="LAA123" s="1"/>
      <c r="LAB123" s="1"/>
      <c r="LAC123" s="1"/>
      <c r="LAD123" s="1"/>
      <c r="LAE123" s="1"/>
      <c r="LAF123" s="1"/>
      <c r="LAG123" s="1"/>
      <c r="LAH123" s="1"/>
      <c r="LAI123" s="1"/>
      <c r="LAJ123" s="1"/>
      <c r="LAK123" s="1"/>
      <c r="LAL123" s="1"/>
      <c r="LAM123" s="1"/>
      <c r="LAN123" s="1"/>
      <c r="LAO123" s="1"/>
      <c r="LAP123" s="1"/>
      <c r="LAQ123" s="1"/>
      <c r="LAR123" s="1"/>
      <c r="LAS123" s="1"/>
      <c r="LAT123" s="1"/>
      <c r="LAU123" s="1"/>
      <c r="LAV123" s="1"/>
      <c r="LAW123" s="1"/>
      <c r="LAX123" s="1"/>
      <c r="LAY123" s="1"/>
      <c r="LAZ123" s="1"/>
      <c r="LBA123" s="1"/>
      <c r="LBB123" s="1"/>
      <c r="LBC123" s="1"/>
      <c r="LBD123" s="1"/>
      <c r="LBE123" s="1"/>
      <c r="LBF123" s="1"/>
      <c r="LBG123" s="1"/>
      <c r="LBH123" s="1"/>
      <c r="LBI123" s="1"/>
      <c r="LBJ123" s="1"/>
      <c r="LBK123" s="1"/>
      <c r="LBL123" s="1"/>
      <c r="LBM123" s="1"/>
      <c r="LBN123" s="1"/>
      <c r="LBO123" s="1"/>
      <c r="LBP123" s="1"/>
      <c r="LBQ123" s="1"/>
      <c r="LBR123" s="1"/>
      <c r="LBS123" s="1"/>
      <c r="LBT123" s="1"/>
      <c r="LBU123" s="1"/>
      <c r="LBV123" s="1"/>
      <c r="LBW123" s="1"/>
      <c r="LBX123" s="1"/>
      <c r="LBY123" s="1"/>
      <c r="LBZ123" s="1"/>
      <c r="LCA123" s="1"/>
      <c r="LCB123" s="1"/>
      <c r="LCC123" s="1"/>
      <c r="LCD123" s="1"/>
      <c r="LCE123" s="1"/>
      <c r="LCF123" s="1"/>
      <c r="LCG123" s="1"/>
      <c r="LCH123" s="1"/>
      <c r="LCI123" s="1"/>
      <c r="LCJ123" s="1"/>
      <c r="LCK123" s="1"/>
      <c r="LCL123" s="1"/>
      <c r="LCM123" s="1"/>
      <c r="LCN123" s="1"/>
      <c r="LCO123" s="1"/>
      <c r="LCP123" s="1"/>
      <c r="LCQ123" s="1"/>
      <c r="LCR123" s="1"/>
      <c r="LCS123" s="1"/>
      <c r="LCT123" s="1"/>
      <c r="LCU123" s="1"/>
      <c r="LCV123" s="1"/>
      <c r="LCW123" s="1"/>
      <c r="LCX123" s="1"/>
      <c r="LCY123" s="1"/>
      <c r="LCZ123" s="1"/>
      <c r="LDA123" s="1"/>
      <c r="LDB123" s="1"/>
      <c r="LDC123" s="1"/>
      <c r="LDD123" s="1"/>
      <c r="LDE123" s="1"/>
      <c r="LDF123" s="1"/>
      <c r="LDG123" s="1"/>
      <c r="LDH123" s="1"/>
      <c r="LDI123" s="1"/>
      <c r="LDJ123" s="1"/>
      <c r="LDK123" s="1"/>
      <c r="LDL123" s="1"/>
      <c r="LDM123" s="1"/>
      <c r="LDN123" s="1"/>
      <c r="LDO123" s="1"/>
      <c r="LDP123" s="1"/>
      <c r="LDQ123" s="1"/>
      <c r="LDR123" s="1"/>
      <c r="LDS123" s="1"/>
      <c r="LDT123" s="1"/>
      <c r="LDU123" s="1"/>
      <c r="LDV123" s="1"/>
      <c r="LDW123" s="1"/>
      <c r="LDX123" s="1"/>
      <c r="LDY123" s="1"/>
      <c r="LDZ123" s="1"/>
      <c r="LEA123" s="1"/>
      <c r="LEB123" s="1"/>
      <c r="LEC123" s="1"/>
      <c r="LED123" s="1"/>
      <c r="LEE123" s="1"/>
      <c r="LEF123" s="1"/>
      <c r="LEG123" s="1"/>
      <c r="LEH123" s="1"/>
      <c r="LEI123" s="1"/>
      <c r="LEJ123" s="1"/>
      <c r="LEK123" s="1"/>
      <c r="LEL123" s="1"/>
      <c r="LEM123" s="1"/>
      <c r="LEN123" s="1"/>
      <c r="LEO123" s="1"/>
      <c r="LEP123" s="1"/>
      <c r="LEQ123" s="1"/>
      <c r="LER123" s="1"/>
      <c r="LES123" s="1"/>
      <c r="LET123" s="1"/>
      <c r="LEU123" s="1"/>
      <c r="LEV123" s="1"/>
      <c r="LEW123" s="1"/>
      <c r="LEX123" s="1"/>
      <c r="LEY123" s="1"/>
      <c r="LEZ123" s="1"/>
      <c r="LFA123" s="1"/>
      <c r="LFB123" s="1"/>
      <c r="LFC123" s="1"/>
      <c r="LFD123" s="1"/>
      <c r="LFE123" s="1"/>
      <c r="LFF123" s="1"/>
      <c r="LFG123" s="1"/>
      <c r="LFH123" s="1"/>
      <c r="LFI123" s="1"/>
      <c r="LFJ123" s="1"/>
      <c r="LFK123" s="1"/>
      <c r="LFL123" s="1"/>
      <c r="LFM123" s="1"/>
      <c r="LFN123" s="1"/>
      <c r="LFO123" s="1"/>
      <c r="LFP123" s="1"/>
      <c r="LFQ123" s="1"/>
      <c r="LFR123" s="1"/>
      <c r="LFS123" s="1"/>
      <c r="LFT123" s="1"/>
      <c r="LFU123" s="1"/>
      <c r="LFV123" s="1"/>
      <c r="LFW123" s="1"/>
      <c r="LFX123" s="1"/>
      <c r="LFY123" s="1"/>
      <c r="LFZ123" s="1"/>
      <c r="LGA123" s="1"/>
      <c r="LGB123" s="1"/>
      <c r="LGC123" s="1"/>
      <c r="LGD123" s="1"/>
      <c r="LGE123" s="1"/>
      <c r="LGF123" s="1"/>
      <c r="LGG123" s="1"/>
      <c r="LGH123" s="1"/>
      <c r="LGI123" s="1"/>
      <c r="LGJ123" s="1"/>
      <c r="LGK123" s="1"/>
      <c r="LGL123" s="1"/>
      <c r="LGM123" s="1"/>
      <c r="LGN123" s="1"/>
      <c r="LGO123" s="1"/>
      <c r="LGP123" s="1"/>
      <c r="LGQ123" s="1"/>
      <c r="LGR123" s="1"/>
      <c r="LGS123" s="1"/>
      <c r="LGT123" s="1"/>
      <c r="LGU123" s="1"/>
      <c r="LGV123" s="1"/>
      <c r="LGW123" s="1"/>
      <c r="LGX123" s="1"/>
      <c r="LGY123" s="1"/>
      <c r="LGZ123" s="1"/>
      <c r="LHA123" s="1"/>
      <c r="LHB123" s="1"/>
      <c r="LHC123" s="1"/>
      <c r="LHD123" s="1"/>
      <c r="LHE123" s="1"/>
      <c r="LHF123" s="1"/>
      <c r="LHG123" s="1"/>
      <c r="LHH123" s="1"/>
      <c r="LHI123" s="1"/>
      <c r="LHJ123" s="1"/>
      <c r="LHK123" s="1"/>
      <c r="LHL123" s="1"/>
      <c r="LHM123" s="1"/>
      <c r="LHN123" s="1"/>
      <c r="LHO123" s="1"/>
      <c r="LHP123" s="1"/>
      <c r="LHQ123" s="1"/>
      <c r="LHR123" s="1"/>
      <c r="LHS123" s="1"/>
      <c r="LHT123" s="1"/>
      <c r="LHU123" s="1"/>
      <c r="LHV123" s="1"/>
      <c r="LHW123" s="1"/>
      <c r="LHX123" s="1"/>
      <c r="LHY123" s="1"/>
      <c r="LHZ123" s="1"/>
      <c r="LIA123" s="1"/>
      <c r="LIB123" s="1"/>
      <c r="LIC123" s="1"/>
      <c r="LID123" s="1"/>
      <c r="LIE123" s="1"/>
      <c r="LIF123" s="1"/>
      <c r="LIG123" s="1"/>
      <c r="LIH123" s="1"/>
      <c r="LII123" s="1"/>
      <c r="LIJ123" s="1"/>
      <c r="LIK123" s="1"/>
      <c r="LIL123" s="1"/>
      <c r="LIM123" s="1"/>
      <c r="LIN123" s="1"/>
      <c r="LIO123" s="1"/>
      <c r="LIP123" s="1"/>
      <c r="LIQ123" s="1"/>
      <c r="LIR123" s="1"/>
      <c r="LIS123" s="1"/>
      <c r="LIT123" s="1"/>
      <c r="LIU123" s="1"/>
      <c r="LIV123" s="1"/>
      <c r="LIW123" s="1"/>
      <c r="LIX123" s="1"/>
      <c r="LIY123" s="1"/>
      <c r="LIZ123" s="1"/>
      <c r="LJA123" s="1"/>
      <c r="LJB123" s="1"/>
      <c r="LJC123" s="1"/>
      <c r="LJD123" s="1"/>
      <c r="LJE123" s="1"/>
      <c r="LJF123" s="1"/>
      <c r="LJG123" s="1"/>
      <c r="LJH123" s="1"/>
      <c r="LJI123" s="1"/>
      <c r="LJJ123" s="1"/>
      <c r="LJK123" s="1"/>
      <c r="LJL123" s="1"/>
      <c r="LJM123" s="1"/>
      <c r="LJN123" s="1"/>
      <c r="LJO123" s="1"/>
      <c r="LJP123" s="1"/>
      <c r="LJQ123" s="1"/>
      <c r="LJR123" s="1"/>
      <c r="LJS123" s="1"/>
      <c r="LJT123" s="1"/>
      <c r="LJU123" s="1"/>
      <c r="LJV123" s="1"/>
      <c r="LJW123" s="1"/>
      <c r="LJX123" s="1"/>
      <c r="LJY123" s="1"/>
      <c r="LJZ123" s="1"/>
      <c r="LKA123" s="1"/>
      <c r="LKB123" s="1"/>
      <c r="LKC123" s="1"/>
      <c r="LKD123" s="1"/>
      <c r="LKE123" s="1"/>
      <c r="LKF123" s="1"/>
      <c r="LKG123" s="1"/>
      <c r="LKH123" s="1"/>
      <c r="LKI123" s="1"/>
      <c r="LKJ123" s="1"/>
      <c r="LKK123" s="1"/>
      <c r="LKL123" s="1"/>
      <c r="LKM123" s="1"/>
      <c r="LKN123" s="1"/>
      <c r="LKO123" s="1"/>
      <c r="LKP123" s="1"/>
      <c r="LKQ123" s="1"/>
      <c r="LKR123" s="1"/>
      <c r="LKS123" s="1"/>
      <c r="LKT123" s="1"/>
      <c r="LKU123" s="1"/>
      <c r="LKV123" s="1"/>
      <c r="LKW123" s="1"/>
      <c r="LKX123" s="1"/>
      <c r="LKY123" s="1"/>
      <c r="LKZ123" s="1"/>
      <c r="LLA123" s="1"/>
      <c r="LLB123" s="1"/>
      <c r="LLC123" s="1"/>
      <c r="LLD123" s="1"/>
      <c r="LLE123" s="1"/>
      <c r="LLF123" s="1"/>
      <c r="LLG123" s="1"/>
      <c r="LLH123" s="1"/>
      <c r="LLI123" s="1"/>
      <c r="LLJ123" s="1"/>
      <c r="LLK123" s="1"/>
      <c r="LLL123" s="1"/>
      <c r="LLM123" s="1"/>
      <c r="LLN123" s="1"/>
      <c r="LLO123" s="1"/>
      <c r="LLP123" s="1"/>
      <c r="LLQ123" s="1"/>
      <c r="LLR123" s="1"/>
      <c r="LLS123" s="1"/>
      <c r="LLT123" s="1"/>
      <c r="LLU123" s="1"/>
      <c r="LLV123" s="1"/>
      <c r="LLW123" s="1"/>
      <c r="LLX123" s="1"/>
      <c r="LLY123" s="1"/>
      <c r="LLZ123" s="1"/>
      <c r="LMA123" s="1"/>
      <c r="LMB123" s="1"/>
      <c r="LMC123" s="1"/>
      <c r="LMD123" s="1"/>
      <c r="LME123" s="1"/>
      <c r="LMF123" s="1"/>
      <c r="LMG123" s="1"/>
      <c r="LMH123" s="1"/>
      <c r="LMI123" s="1"/>
      <c r="LMJ123" s="1"/>
      <c r="LMK123" s="1"/>
      <c r="LML123" s="1"/>
      <c r="LMM123" s="1"/>
      <c r="LMN123" s="1"/>
      <c r="LMO123" s="1"/>
      <c r="LMP123" s="1"/>
      <c r="LMQ123" s="1"/>
      <c r="LMR123" s="1"/>
      <c r="LMS123" s="1"/>
      <c r="LMT123" s="1"/>
      <c r="LMU123" s="1"/>
      <c r="LMV123" s="1"/>
      <c r="LMW123" s="1"/>
      <c r="LMX123" s="1"/>
      <c r="LMY123" s="1"/>
      <c r="LMZ123" s="1"/>
      <c r="LNA123" s="1"/>
      <c r="LNB123" s="1"/>
      <c r="LNC123" s="1"/>
      <c r="LND123" s="1"/>
      <c r="LNE123" s="1"/>
      <c r="LNF123" s="1"/>
      <c r="LNG123" s="1"/>
      <c r="LNH123" s="1"/>
      <c r="LNI123" s="1"/>
      <c r="LNJ123" s="1"/>
      <c r="LNK123" s="1"/>
      <c r="LNL123" s="1"/>
      <c r="LNM123" s="1"/>
      <c r="LNN123" s="1"/>
      <c r="LNO123" s="1"/>
      <c r="LNP123" s="1"/>
      <c r="LNQ123" s="1"/>
      <c r="LNR123" s="1"/>
      <c r="LNS123" s="1"/>
      <c r="LNT123" s="1"/>
      <c r="LNU123" s="1"/>
      <c r="LNV123" s="1"/>
      <c r="LNW123" s="1"/>
      <c r="LNX123" s="1"/>
      <c r="LNY123" s="1"/>
      <c r="LNZ123" s="1"/>
      <c r="LOA123" s="1"/>
      <c r="LOB123" s="1"/>
      <c r="LOC123" s="1"/>
      <c r="LOD123" s="1"/>
      <c r="LOE123" s="1"/>
      <c r="LOF123" s="1"/>
      <c r="LOG123" s="1"/>
      <c r="LOH123" s="1"/>
      <c r="LOI123" s="1"/>
      <c r="LOJ123" s="1"/>
      <c r="LOK123" s="1"/>
      <c r="LOL123" s="1"/>
      <c r="LOM123" s="1"/>
      <c r="LON123" s="1"/>
      <c r="LOO123" s="1"/>
      <c r="LOP123" s="1"/>
      <c r="LOQ123" s="1"/>
      <c r="LOR123" s="1"/>
      <c r="LOS123" s="1"/>
      <c r="LOT123" s="1"/>
      <c r="LOU123" s="1"/>
      <c r="LOV123" s="1"/>
      <c r="LOW123" s="1"/>
      <c r="LOX123" s="1"/>
      <c r="LOY123" s="1"/>
      <c r="LOZ123" s="1"/>
      <c r="LPA123" s="1"/>
      <c r="LPB123" s="1"/>
      <c r="LPC123" s="1"/>
      <c r="LPD123" s="1"/>
      <c r="LPE123" s="1"/>
      <c r="LPF123" s="1"/>
      <c r="LPG123" s="1"/>
      <c r="LPH123" s="1"/>
      <c r="LPI123" s="1"/>
      <c r="LPJ123" s="1"/>
      <c r="LPK123" s="1"/>
      <c r="LPL123" s="1"/>
      <c r="LPM123" s="1"/>
      <c r="LPN123" s="1"/>
      <c r="LPO123" s="1"/>
      <c r="LPP123" s="1"/>
      <c r="LPQ123" s="1"/>
      <c r="LPR123" s="1"/>
      <c r="LPS123" s="1"/>
      <c r="LPT123" s="1"/>
      <c r="LPU123" s="1"/>
      <c r="LPV123" s="1"/>
      <c r="LPW123" s="1"/>
      <c r="LPX123" s="1"/>
      <c r="LPY123" s="1"/>
      <c r="LPZ123" s="1"/>
      <c r="LQA123" s="1"/>
      <c r="LQB123" s="1"/>
      <c r="LQC123" s="1"/>
      <c r="LQD123" s="1"/>
      <c r="LQE123" s="1"/>
      <c r="LQF123" s="1"/>
      <c r="LQG123" s="1"/>
      <c r="LQH123" s="1"/>
      <c r="LQI123" s="1"/>
      <c r="LQJ123" s="1"/>
      <c r="LQK123" s="1"/>
      <c r="LQL123" s="1"/>
      <c r="LQM123" s="1"/>
      <c r="LQN123" s="1"/>
      <c r="LQO123" s="1"/>
      <c r="LQP123" s="1"/>
      <c r="LQQ123" s="1"/>
      <c r="LQR123" s="1"/>
      <c r="LQS123" s="1"/>
      <c r="LQT123" s="1"/>
      <c r="LQU123" s="1"/>
      <c r="LQV123" s="1"/>
      <c r="LQW123" s="1"/>
      <c r="LQX123" s="1"/>
      <c r="LQY123" s="1"/>
      <c r="LQZ123" s="1"/>
      <c r="LRA123" s="1"/>
      <c r="LRB123" s="1"/>
      <c r="LRC123" s="1"/>
      <c r="LRD123" s="1"/>
      <c r="LRE123" s="1"/>
      <c r="LRF123" s="1"/>
      <c r="LRG123" s="1"/>
      <c r="LRH123" s="1"/>
      <c r="LRI123" s="1"/>
      <c r="LRJ123" s="1"/>
      <c r="LRK123" s="1"/>
      <c r="LRL123" s="1"/>
      <c r="LRM123" s="1"/>
      <c r="LRN123" s="1"/>
      <c r="LRO123" s="1"/>
      <c r="LRP123" s="1"/>
      <c r="LRQ123" s="1"/>
      <c r="LRR123" s="1"/>
      <c r="LRS123" s="1"/>
      <c r="LRT123" s="1"/>
      <c r="LRU123" s="1"/>
      <c r="LRV123" s="1"/>
      <c r="LRW123" s="1"/>
      <c r="LRX123" s="1"/>
      <c r="LRY123" s="1"/>
      <c r="LRZ123" s="1"/>
      <c r="LSA123" s="1"/>
      <c r="LSB123" s="1"/>
      <c r="LSC123" s="1"/>
      <c r="LSD123" s="1"/>
      <c r="LSE123" s="1"/>
      <c r="LSF123" s="1"/>
      <c r="LSG123" s="1"/>
      <c r="LSH123" s="1"/>
      <c r="LSI123" s="1"/>
      <c r="LSJ123" s="1"/>
      <c r="LSK123" s="1"/>
      <c r="LSL123" s="1"/>
      <c r="LSM123" s="1"/>
      <c r="LSN123" s="1"/>
      <c r="LSO123" s="1"/>
      <c r="LSP123" s="1"/>
      <c r="LSQ123" s="1"/>
      <c r="LSR123" s="1"/>
      <c r="LSS123" s="1"/>
      <c r="LST123" s="1"/>
      <c r="LSU123" s="1"/>
      <c r="LSV123" s="1"/>
      <c r="LSW123" s="1"/>
      <c r="LSX123" s="1"/>
      <c r="LSY123" s="1"/>
      <c r="LSZ123" s="1"/>
      <c r="LTA123" s="1"/>
      <c r="LTB123" s="1"/>
      <c r="LTC123" s="1"/>
      <c r="LTD123" s="1"/>
      <c r="LTE123" s="1"/>
      <c r="LTF123" s="1"/>
      <c r="LTG123" s="1"/>
      <c r="LTH123" s="1"/>
      <c r="LTI123" s="1"/>
      <c r="LTJ123" s="1"/>
      <c r="LTK123" s="1"/>
      <c r="LTL123" s="1"/>
      <c r="LTM123" s="1"/>
      <c r="LTN123" s="1"/>
      <c r="LTO123" s="1"/>
      <c r="LTP123" s="1"/>
      <c r="LTQ123" s="1"/>
      <c r="LTR123" s="1"/>
      <c r="LTS123" s="1"/>
      <c r="LTT123" s="1"/>
      <c r="LTU123" s="1"/>
      <c r="LTV123" s="1"/>
      <c r="LTW123" s="1"/>
      <c r="LTX123" s="1"/>
      <c r="LTY123" s="1"/>
      <c r="LTZ123" s="1"/>
      <c r="LUA123" s="1"/>
      <c r="LUB123" s="1"/>
      <c r="LUC123" s="1"/>
      <c r="LUD123" s="1"/>
      <c r="LUE123" s="1"/>
      <c r="LUF123" s="1"/>
      <c r="LUG123" s="1"/>
      <c r="LUH123" s="1"/>
      <c r="LUI123" s="1"/>
      <c r="LUJ123" s="1"/>
      <c r="LUK123" s="1"/>
      <c r="LUL123" s="1"/>
      <c r="LUM123" s="1"/>
      <c r="LUN123" s="1"/>
      <c r="LUO123" s="1"/>
      <c r="LUP123" s="1"/>
      <c r="LUQ123" s="1"/>
      <c r="LUR123" s="1"/>
      <c r="LUS123" s="1"/>
      <c r="LUT123" s="1"/>
      <c r="LUU123" s="1"/>
      <c r="LUV123" s="1"/>
      <c r="LUW123" s="1"/>
      <c r="LUX123" s="1"/>
      <c r="LUY123" s="1"/>
      <c r="LUZ123" s="1"/>
      <c r="LVA123" s="1"/>
      <c r="LVB123" s="1"/>
      <c r="LVC123" s="1"/>
      <c r="LVD123" s="1"/>
      <c r="LVE123" s="1"/>
      <c r="LVF123" s="1"/>
      <c r="LVG123" s="1"/>
      <c r="LVH123" s="1"/>
      <c r="LVI123" s="1"/>
      <c r="LVJ123" s="1"/>
      <c r="LVK123" s="1"/>
      <c r="LVL123" s="1"/>
      <c r="LVM123" s="1"/>
      <c r="LVN123" s="1"/>
      <c r="LVO123" s="1"/>
      <c r="LVP123" s="1"/>
      <c r="LVQ123" s="1"/>
      <c r="LVR123" s="1"/>
      <c r="LVS123" s="1"/>
      <c r="LVT123" s="1"/>
      <c r="LVU123" s="1"/>
      <c r="LVV123" s="1"/>
      <c r="LVW123" s="1"/>
      <c r="LVX123" s="1"/>
      <c r="LVY123" s="1"/>
      <c r="LVZ123" s="1"/>
      <c r="LWA123" s="1"/>
      <c r="LWB123" s="1"/>
      <c r="LWC123" s="1"/>
      <c r="LWD123" s="1"/>
      <c r="LWE123" s="1"/>
      <c r="LWF123" s="1"/>
      <c r="LWG123" s="1"/>
      <c r="LWH123" s="1"/>
      <c r="LWI123" s="1"/>
      <c r="LWJ123" s="1"/>
      <c r="LWK123" s="1"/>
      <c r="LWL123" s="1"/>
      <c r="LWM123" s="1"/>
      <c r="LWN123" s="1"/>
      <c r="LWO123" s="1"/>
      <c r="LWP123" s="1"/>
      <c r="LWQ123" s="1"/>
      <c r="LWR123" s="1"/>
      <c r="LWS123" s="1"/>
      <c r="LWT123" s="1"/>
      <c r="LWU123" s="1"/>
      <c r="LWV123" s="1"/>
      <c r="LWW123" s="1"/>
      <c r="LWX123" s="1"/>
      <c r="LWY123" s="1"/>
      <c r="LWZ123" s="1"/>
      <c r="LXA123" s="1"/>
      <c r="LXB123" s="1"/>
      <c r="LXC123" s="1"/>
      <c r="LXD123" s="1"/>
      <c r="LXE123" s="1"/>
      <c r="LXF123" s="1"/>
      <c r="LXG123" s="1"/>
      <c r="LXH123" s="1"/>
      <c r="LXI123" s="1"/>
      <c r="LXJ123" s="1"/>
      <c r="LXK123" s="1"/>
      <c r="LXL123" s="1"/>
      <c r="LXM123" s="1"/>
      <c r="LXN123" s="1"/>
      <c r="LXO123" s="1"/>
      <c r="LXP123" s="1"/>
      <c r="LXQ123" s="1"/>
      <c r="LXR123" s="1"/>
      <c r="LXS123" s="1"/>
      <c r="LXT123" s="1"/>
      <c r="LXU123" s="1"/>
      <c r="LXV123" s="1"/>
      <c r="LXW123" s="1"/>
      <c r="LXX123" s="1"/>
      <c r="LXY123" s="1"/>
      <c r="LXZ123" s="1"/>
      <c r="LYA123" s="1"/>
      <c r="LYB123" s="1"/>
      <c r="LYC123" s="1"/>
      <c r="LYD123" s="1"/>
      <c r="LYE123" s="1"/>
      <c r="LYF123" s="1"/>
      <c r="LYG123" s="1"/>
      <c r="LYH123" s="1"/>
      <c r="LYI123" s="1"/>
      <c r="LYJ123" s="1"/>
      <c r="LYK123" s="1"/>
      <c r="LYL123" s="1"/>
      <c r="LYM123" s="1"/>
      <c r="LYN123" s="1"/>
      <c r="LYO123" s="1"/>
      <c r="LYP123" s="1"/>
      <c r="LYQ123" s="1"/>
      <c r="LYR123" s="1"/>
      <c r="LYS123" s="1"/>
      <c r="LYT123" s="1"/>
      <c r="LYU123" s="1"/>
      <c r="LYV123" s="1"/>
      <c r="LYW123" s="1"/>
      <c r="LYX123" s="1"/>
      <c r="LYY123" s="1"/>
      <c r="LYZ123" s="1"/>
      <c r="LZA123" s="1"/>
      <c r="LZB123" s="1"/>
      <c r="LZC123" s="1"/>
      <c r="LZD123" s="1"/>
      <c r="LZE123" s="1"/>
      <c r="LZF123" s="1"/>
      <c r="LZG123" s="1"/>
      <c r="LZH123" s="1"/>
      <c r="LZI123" s="1"/>
      <c r="LZJ123" s="1"/>
      <c r="LZK123" s="1"/>
      <c r="LZL123" s="1"/>
      <c r="LZM123" s="1"/>
      <c r="LZN123" s="1"/>
      <c r="LZO123" s="1"/>
      <c r="LZP123" s="1"/>
      <c r="LZQ123" s="1"/>
      <c r="LZR123" s="1"/>
      <c r="LZS123" s="1"/>
      <c r="LZT123" s="1"/>
      <c r="LZU123" s="1"/>
      <c r="LZV123" s="1"/>
      <c r="LZW123" s="1"/>
      <c r="LZX123" s="1"/>
      <c r="LZY123" s="1"/>
      <c r="LZZ123" s="1"/>
      <c r="MAA123" s="1"/>
      <c r="MAB123" s="1"/>
      <c r="MAC123" s="1"/>
      <c r="MAD123" s="1"/>
      <c r="MAE123" s="1"/>
      <c r="MAF123" s="1"/>
      <c r="MAG123" s="1"/>
      <c r="MAH123" s="1"/>
      <c r="MAI123" s="1"/>
      <c r="MAJ123" s="1"/>
      <c r="MAK123" s="1"/>
      <c r="MAL123" s="1"/>
      <c r="MAM123" s="1"/>
      <c r="MAN123" s="1"/>
      <c r="MAO123" s="1"/>
      <c r="MAP123" s="1"/>
      <c r="MAQ123" s="1"/>
      <c r="MAR123" s="1"/>
      <c r="MAS123" s="1"/>
      <c r="MAT123" s="1"/>
      <c r="MAU123" s="1"/>
      <c r="MAV123" s="1"/>
      <c r="MAW123" s="1"/>
      <c r="MAX123" s="1"/>
      <c r="MAY123" s="1"/>
      <c r="MAZ123" s="1"/>
      <c r="MBA123" s="1"/>
      <c r="MBB123" s="1"/>
      <c r="MBC123" s="1"/>
      <c r="MBD123" s="1"/>
      <c r="MBE123" s="1"/>
      <c r="MBF123" s="1"/>
      <c r="MBG123" s="1"/>
      <c r="MBH123" s="1"/>
      <c r="MBI123" s="1"/>
      <c r="MBJ123" s="1"/>
      <c r="MBK123" s="1"/>
      <c r="MBL123" s="1"/>
      <c r="MBM123" s="1"/>
      <c r="MBN123" s="1"/>
      <c r="MBO123" s="1"/>
      <c r="MBP123" s="1"/>
      <c r="MBQ123" s="1"/>
      <c r="MBR123" s="1"/>
      <c r="MBS123" s="1"/>
      <c r="MBT123" s="1"/>
      <c r="MBU123" s="1"/>
      <c r="MBV123" s="1"/>
      <c r="MBW123" s="1"/>
      <c r="MBX123" s="1"/>
      <c r="MBY123" s="1"/>
      <c r="MBZ123" s="1"/>
      <c r="MCA123" s="1"/>
      <c r="MCB123" s="1"/>
      <c r="MCC123" s="1"/>
      <c r="MCD123" s="1"/>
      <c r="MCE123" s="1"/>
      <c r="MCF123" s="1"/>
      <c r="MCG123" s="1"/>
      <c r="MCH123" s="1"/>
      <c r="MCI123" s="1"/>
      <c r="MCJ123" s="1"/>
      <c r="MCK123" s="1"/>
      <c r="MCL123" s="1"/>
      <c r="MCM123" s="1"/>
      <c r="MCN123" s="1"/>
      <c r="MCO123" s="1"/>
      <c r="MCP123" s="1"/>
      <c r="MCQ123" s="1"/>
      <c r="MCR123" s="1"/>
      <c r="MCS123" s="1"/>
      <c r="MCT123" s="1"/>
      <c r="MCU123" s="1"/>
      <c r="MCV123" s="1"/>
      <c r="MCW123" s="1"/>
      <c r="MCX123" s="1"/>
      <c r="MCY123" s="1"/>
      <c r="MCZ123" s="1"/>
      <c r="MDA123" s="1"/>
      <c r="MDB123" s="1"/>
      <c r="MDC123" s="1"/>
      <c r="MDD123" s="1"/>
      <c r="MDE123" s="1"/>
      <c r="MDF123" s="1"/>
      <c r="MDG123" s="1"/>
      <c r="MDH123" s="1"/>
      <c r="MDI123" s="1"/>
      <c r="MDJ123" s="1"/>
      <c r="MDK123" s="1"/>
      <c r="MDL123" s="1"/>
      <c r="MDM123" s="1"/>
      <c r="MDN123" s="1"/>
      <c r="MDO123" s="1"/>
      <c r="MDP123" s="1"/>
      <c r="MDQ123" s="1"/>
      <c r="MDR123" s="1"/>
      <c r="MDS123" s="1"/>
      <c r="MDT123" s="1"/>
      <c r="MDU123" s="1"/>
      <c r="MDV123" s="1"/>
      <c r="MDW123" s="1"/>
      <c r="MDX123" s="1"/>
      <c r="MDY123" s="1"/>
      <c r="MDZ123" s="1"/>
      <c r="MEA123" s="1"/>
      <c r="MEB123" s="1"/>
      <c r="MEC123" s="1"/>
      <c r="MED123" s="1"/>
      <c r="MEE123" s="1"/>
      <c r="MEF123" s="1"/>
      <c r="MEG123" s="1"/>
      <c r="MEH123" s="1"/>
      <c r="MEI123" s="1"/>
      <c r="MEJ123" s="1"/>
      <c r="MEK123" s="1"/>
      <c r="MEL123" s="1"/>
      <c r="MEM123" s="1"/>
      <c r="MEN123" s="1"/>
      <c r="MEO123" s="1"/>
      <c r="MEP123" s="1"/>
      <c r="MEQ123" s="1"/>
      <c r="MER123" s="1"/>
      <c r="MES123" s="1"/>
      <c r="MET123" s="1"/>
      <c r="MEU123" s="1"/>
      <c r="MEV123" s="1"/>
      <c r="MEW123" s="1"/>
      <c r="MEX123" s="1"/>
      <c r="MEY123" s="1"/>
      <c r="MEZ123" s="1"/>
      <c r="MFA123" s="1"/>
      <c r="MFB123" s="1"/>
      <c r="MFC123" s="1"/>
      <c r="MFD123" s="1"/>
      <c r="MFE123" s="1"/>
      <c r="MFF123" s="1"/>
      <c r="MFG123" s="1"/>
      <c r="MFH123" s="1"/>
      <c r="MFI123" s="1"/>
      <c r="MFJ123" s="1"/>
      <c r="MFK123" s="1"/>
      <c r="MFL123" s="1"/>
      <c r="MFM123" s="1"/>
      <c r="MFN123" s="1"/>
      <c r="MFO123" s="1"/>
      <c r="MFP123" s="1"/>
      <c r="MFQ123" s="1"/>
      <c r="MFR123" s="1"/>
      <c r="MFS123" s="1"/>
      <c r="MFT123" s="1"/>
      <c r="MFU123" s="1"/>
      <c r="MFV123" s="1"/>
      <c r="MFW123" s="1"/>
      <c r="MFX123" s="1"/>
      <c r="MFY123" s="1"/>
      <c r="MFZ123" s="1"/>
      <c r="MGA123" s="1"/>
      <c r="MGB123" s="1"/>
      <c r="MGC123" s="1"/>
      <c r="MGD123" s="1"/>
      <c r="MGE123" s="1"/>
      <c r="MGF123" s="1"/>
      <c r="MGG123" s="1"/>
      <c r="MGH123" s="1"/>
      <c r="MGI123" s="1"/>
      <c r="MGJ123" s="1"/>
      <c r="MGK123" s="1"/>
      <c r="MGL123" s="1"/>
      <c r="MGM123" s="1"/>
      <c r="MGN123" s="1"/>
      <c r="MGO123" s="1"/>
      <c r="MGP123" s="1"/>
      <c r="MGQ123" s="1"/>
      <c r="MGR123" s="1"/>
      <c r="MGS123" s="1"/>
      <c r="MGT123" s="1"/>
      <c r="MGU123" s="1"/>
      <c r="MGV123" s="1"/>
      <c r="MGW123" s="1"/>
      <c r="MGX123" s="1"/>
      <c r="MGY123" s="1"/>
      <c r="MGZ123" s="1"/>
      <c r="MHA123" s="1"/>
      <c r="MHB123" s="1"/>
      <c r="MHC123" s="1"/>
      <c r="MHD123" s="1"/>
      <c r="MHE123" s="1"/>
      <c r="MHF123" s="1"/>
      <c r="MHG123" s="1"/>
      <c r="MHH123" s="1"/>
      <c r="MHI123" s="1"/>
      <c r="MHJ123" s="1"/>
      <c r="MHK123" s="1"/>
      <c r="MHL123" s="1"/>
      <c r="MHM123" s="1"/>
      <c r="MHN123" s="1"/>
      <c r="MHO123" s="1"/>
      <c r="MHP123" s="1"/>
      <c r="MHQ123" s="1"/>
      <c r="MHR123" s="1"/>
      <c r="MHS123" s="1"/>
      <c r="MHT123" s="1"/>
      <c r="MHU123" s="1"/>
      <c r="MHV123" s="1"/>
      <c r="MHW123" s="1"/>
      <c r="MHX123" s="1"/>
      <c r="MHY123" s="1"/>
      <c r="MHZ123" s="1"/>
      <c r="MIA123" s="1"/>
      <c r="MIB123" s="1"/>
      <c r="MIC123" s="1"/>
      <c r="MID123" s="1"/>
      <c r="MIE123" s="1"/>
      <c r="MIF123" s="1"/>
      <c r="MIG123" s="1"/>
      <c r="MIH123" s="1"/>
      <c r="MII123" s="1"/>
      <c r="MIJ123" s="1"/>
      <c r="MIK123" s="1"/>
      <c r="MIL123" s="1"/>
      <c r="MIM123" s="1"/>
      <c r="MIN123" s="1"/>
      <c r="MIO123" s="1"/>
      <c r="MIP123" s="1"/>
      <c r="MIQ123" s="1"/>
      <c r="MIR123" s="1"/>
      <c r="MIS123" s="1"/>
      <c r="MIT123" s="1"/>
      <c r="MIU123" s="1"/>
      <c r="MIV123" s="1"/>
      <c r="MIW123" s="1"/>
      <c r="MIX123" s="1"/>
      <c r="MIY123" s="1"/>
      <c r="MIZ123" s="1"/>
      <c r="MJA123" s="1"/>
      <c r="MJB123" s="1"/>
      <c r="MJC123" s="1"/>
      <c r="MJD123" s="1"/>
      <c r="MJE123" s="1"/>
      <c r="MJF123" s="1"/>
      <c r="MJG123" s="1"/>
      <c r="MJH123" s="1"/>
      <c r="MJI123" s="1"/>
      <c r="MJJ123" s="1"/>
      <c r="MJK123" s="1"/>
      <c r="MJL123" s="1"/>
      <c r="MJM123" s="1"/>
      <c r="MJN123" s="1"/>
      <c r="MJO123" s="1"/>
      <c r="MJP123" s="1"/>
      <c r="MJQ123" s="1"/>
      <c r="MJR123" s="1"/>
      <c r="MJS123" s="1"/>
      <c r="MJT123" s="1"/>
      <c r="MJU123" s="1"/>
      <c r="MJV123" s="1"/>
      <c r="MJW123" s="1"/>
      <c r="MJX123" s="1"/>
      <c r="MJY123" s="1"/>
      <c r="MJZ123" s="1"/>
      <c r="MKA123" s="1"/>
      <c r="MKB123" s="1"/>
      <c r="MKC123" s="1"/>
      <c r="MKD123" s="1"/>
      <c r="MKE123" s="1"/>
      <c r="MKF123" s="1"/>
      <c r="MKG123" s="1"/>
      <c r="MKH123" s="1"/>
      <c r="MKI123" s="1"/>
      <c r="MKJ123" s="1"/>
      <c r="MKK123" s="1"/>
      <c r="MKL123" s="1"/>
      <c r="MKM123" s="1"/>
      <c r="MKN123" s="1"/>
      <c r="MKO123" s="1"/>
      <c r="MKP123" s="1"/>
      <c r="MKQ123" s="1"/>
      <c r="MKR123" s="1"/>
      <c r="MKS123" s="1"/>
      <c r="MKT123" s="1"/>
      <c r="MKU123" s="1"/>
      <c r="MKV123" s="1"/>
      <c r="MKW123" s="1"/>
      <c r="MKX123" s="1"/>
      <c r="MKY123" s="1"/>
      <c r="MKZ123" s="1"/>
      <c r="MLA123" s="1"/>
      <c r="MLB123" s="1"/>
      <c r="MLC123" s="1"/>
      <c r="MLD123" s="1"/>
      <c r="MLE123" s="1"/>
      <c r="MLF123" s="1"/>
      <c r="MLG123" s="1"/>
      <c r="MLH123" s="1"/>
      <c r="MLI123" s="1"/>
      <c r="MLJ123" s="1"/>
      <c r="MLK123" s="1"/>
      <c r="MLL123" s="1"/>
      <c r="MLM123" s="1"/>
      <c r="MLN123" s="1"/>
      <c r="MLO123" s="1"/>
      <c r="MLP123" s="1"/>
      <c r="MLQ123" s="1"/>
      <c r="MLR123" s="1"/>
      <c r="MLS123" s="1"/>
      <c r="MLT123" s="1"/>
      <c r="MLU123" s="1"/>
      <c r="MLV123" s="1"/>
      <c r="MLW123" s="1"/>
      <c r="MLX123" s="1"/>
      <c r="MLY123" s="1"/>
      <c r="MLZ123" s="1"/>
      <c r="MMA123" s="1"/>
      <c r="MMB123" s="1"/>
      <c r="MMC123" s="1"/>
      <c r="MMD123" s="1"/>
      <c r="MME123" s="1"/>
      <c r="MMF123" s="1"/>
      <c r="MMG123" s="1"/>
      <c r="MMH123" s="1"/>
      <c r="MMI123" s="1"/>
      <c r="MMJ123" s="1"/>
      <c r="MMK123" s="1"/>
      <c r="MML123" s="1"/>
      <c r="MMM123" s="1"/>
      <c r="MMN123" s="1"/>
      <c r="MMO123" s="1"/>
      <c r="MMP123" s="1"/>
      <c r="MMQ123" s="1"/>
      <c r="MMR123" s="1"/>
      <c r="MMS123" s="1"/>
      <c r="MMT123" s="1"/>
      <c r="MMU123" s="1"/>
      <c r="MMV123" s="1"/>
      <c r="MMW123" s="1"/>
      <c r="MMX123" s="1"/>
      <c r="MMY123" s="1"/>
      <c r="MMZ123" s="1"/>
      <c r="MNA123" s="1"/>
      <c r="MNB123" s="1"/>
      <c r="MNC123" s="1"/>
      <c r="MND123" s="1"/>
      <c r="MNE123" s="1"/>
      <c r="MNF123" s="1"/>
      <c r="MNG123" s="1"/>
      <c r="MNH123" s="1"/>
      <c r="MNI123" s="1"/>
      <c r="MNJ123" s="1"/>
      <c r="MNK123" s="1"/>
      <c r="MNL123" s="1"/>
      <c r="MNM123" s="1"/>
      <c r="MNN123" s="1"/>
      <c r="MNO123" s="1"/>
      <c r="MNP123" s="1"/>
      <c r="MNQ123" s="1"/>
      <c r="MNR123" s="1"/>
      <c r="MNS123" s="1"/>
      <c r="MNT123" s="1"/>
      <c r="MNU123" s="1"/>
      <c r="MNV123" s="1"/>
      <c r="MNW123" s="1"/>
      <c r="MNX123" s="1"/>
      <c r="MNY123" s="1"/>
      <c r="MNZ123" s="1"/>
      <c r="MOA123" s="1"/>
      <c r="MOB123" s="1"/>
      <c r="MOC123" s="1"/>
      <c r="MOD123" s="1"/>
      <c r="MOE123" s="1"/>
      <c r="MOF123" s="1"/>
      <c r="MOG123" s="1"/>
      <c r="MOH123" s="1"/>
      <c r="MOI123" s="1"/>
      <c r="MOJ123" s="1"/>
      <c r="MOK123" s="1"/>
      <c r="MOL123" s="1"/>
      <c r="MOM123" s="1"/>
      <c r="MON123" s="1"/>
      <c r="MOO123" s="1"/>
      <c r="MOP123" s="1"/>
      <c r="MOQ123" s="1"/>
      <c r="MOR123" s="1"/>
      <c r="MOS123" s="1"/>
      <c r="MOT123" s="1"/>
      <c r="MOU123" s="1"/>
      <c r="MOV123" s="1"/>
      <c r="MOW123" s="1"/>
      <c r="MOX123" s="1"/>
      <c r="MOY123" s="1"/>
      <c r="MOZ123" s="1"/>
      <c r="MPA123" s="1"/>
      <c r="MPB123" s="1"/>
      <c r="MPC123" s="1"/>
      <c r="MPD123" s="1"/>
      <c r="MPE123" s="1"/>
      <c r="MPF123" s="1"/>
      <c r="MPG123" s="1"/>
      <c r="MPH123" s="1"/>
      <c r="MPI123" s="1"/>
      <c r="MPJ123" s="1"/>
      <c r="MPK123" s="1"/>
      <c r="MPL123" s="1"/>
      <c r="MPM123" s="1"/>
      <c r="MPN123" s="1"/>
      <c r="MPO123" s="1"/>
      <c r="MPP123" s="1"/>
      <c r="MPQ123" s="1"/>
      <c r="MPR123" s="1"/>
      <c r="MPS123" s="1"/>
      <c r="MPT123" s="1"/>
      <c r="MPU123" s="1"/>
      <c r="MPV123" s="1"/>
      <c r="MPW123" s="1"/>
      <c r="MPX123" s="1"/>
      <c r="MPY123" s="1"/>
      <c r="MPZ123" s="1"/>
      <c r="MQA123" s="1"/>
      <c r="MQB123" s="1"/>
      <c r="MQC123" s="1"/>
      <c r="MQD123" s="1"/>
      <c r="MQE123" s="1"/>
      <c r="MQF123" s="1"/>
      <c r="MQG123" s="1"/>
      <c r="MQH123" s="1"/>
      <c r="MQI123" s="1"/>
      <c r="MQJ123" s="1"/>
      <c r="MQK123" s="1"/>
      <c r="MQL123" s="1"/>
      <c r="MQM123" s="1"/>
      <c r="MQN123" s="1"/>
      <c r="MQO123" s="1"/>
      <c r="MQP123" s="1"/>
      <c r="MQQ123" s="1"/>
      <c r="MQR123" s="1"/>
      <c r="MQS123" s="1"/>
      <c r="MQT123" s="1"/>
      <c r="MQU123" s="1"/>
      <c r="MQV123" s="1"/>
      <c r="MQW123" s="1"/>
      <c r="MQX123" s="1"/>
      <c r="MQY123" s="1"/>
      <c r="MQZ123" s="1"/>
      <c r="MRA123" s="1"/>
      <c r="MRB123" s="1"/>
      <c r="MRC123" s="1"/>
      <c r="MRD123" s="1"/>
      <c r="MRE123" s="1"/>
      <c r="MRF123" s="1"/>
      <c r="MRG123" s="1"/>
      <c r="MRH123" s="1"/>
      <c r="MRI123" s="1"/>
      <c r="MRJ123" s="1"/>
      <c r="MRK123" s="1"/>
      <c r="MRL123" s="1"/>
      <c r="MRM123" s="1"/>
      <c r="MRN123" s="1"/>
      <c r="MRO123" s="1"/>
      <c r="MRP123" s="1"/>
      <c r="MRQ123" s="1"/>
      <c r="MRR123" s="1"/>
      <c r="MRS123" s="1"/>
      <c r="MRT123" s="1"/>
      <c r="MRU123" s="1"/>
      <c r="MRV123" s="1"/>
      <c r="MRW123" s="1"/>
      <c r="MRX123" s="1"/>
      <c r="MRY123" s="1"/>
      <c r="MRZ123" s="1"/>
      <c r="MSA123" s="1"/>
      <c r="MSB123" s="1"/>
      <c r="MSC123" s="1"/>
      <c r="MSD123" s="1"/>
      <c r="MSE123" s="1"/>
      <c r="MSF123" s="1"/>
      <c r="MSG123" s="1"/>
      <c r="MSH123" s="1"/>
      <c r="MSI123" s="1"/>
      <c r="MSJ123" s="1"/>
      <c r="MSK123" s="1"/>
      <c r="MSL123" s="1"/>
      <c r="MSM123" s="1"/>
      <c r="MSN123" s="1"/>
      <c r="MSO123" s="1"/>
      <c r="MSP123" s="1"/>
      <c r="MSQ123" s="1"/>
      <c r="MSR123" s="1"/>
      <c r="MSS123" s="1"/>
      <c r="MST123" s="1"/>
      <c r="MSU123" s="1"/>
      <c r="MSV123" s="1"/>
      <c r="MSW123" s="1"/>
      <c r="MSX123" s="1"/>
      <c r="MSY123" s="1"/>
      <c r="MSZ123" s="1"/>
      <c r="MTA123" s="1"/>
      <c r="MTB123" s="1"/>
      <c r="MTC123" s="1"/>
      <c r="MTD123" s="1"/>
      <c r="MTE123" s="1"/>
      <c r="MTF123" s="1"/>
      <c r="MTG123" s="1"/>
      <c r="MTH123" s="1"/>
      <c r="MTI123" s="1"/>
      <c r="MTJ123" s="1"/>
      <c r="MTK123" s="1"/>
      <c r="MTL123" s="1"/>
      <c r="MTM123" s="1"/>
      <c r="MTN123" s="1"/>
      <c r="MTO123" s="1"/>
      <c r="MTP123" s="1"/>
      <c r="MTQ123" s="1"/>
      <c r="MTR123" s="1"/>
      <c r="MTS123" s="1"/>
      <c r="MTT123" s="1"/>
      <c r="MTU123" s="1"/>
      <c r="MTV123" s="1"/>
      <c r="MTW123" s="1"/>
      <c r="MTX123" s="1"/>
      <c r="MTY123" s="1"/>
      <c r="MTZ123" s="1"/>
      <c r="MUA123" s="1"/>
      <c r="MUB123" s="1"/>
      <c r="MUC123" s="1"/>
      <c r="MUD123" s="1"/>
      <c r="MUE123" s="1"/>
      <c r="MUF123" s="1"/>
      <c r="MUG123" s="1"/>
      <c r="MUH123" s="1"/>
      <c r="MUI123" s="1"/>
      <c r="MUJ123" s="1"/>
      <c r="MUK123" s="1"/>
      <c r="MUL123" s="1"/>
      <c r="MUM123" s="1"/>
      <c r="MUN123" s="1"/>
      <c r="MUO123" s="1"/>
      <c r="MUP123" s="1"/>
      <c r="MUQ123" s="1"/>
      <c r="MUR123" s="1"/>
      <c r="MUS123" s="1"/>
      <c r="MUT123" s="1"/>
      <c r="MUU123" s="1"/>
      <c r="MUV123" s="1"/>
      <c r="MUW123" s="1"/>
      <c r="MUX123" s="1"/>
      <c r="MUY123" s="1"/>
      <c r="MUZ123" s="1"/>
      <c r="MVA123" s="1"/>
      <c r="MVB123" s="1"/>
      <c r="MVC123" s="1"/>
      <c r="MVD123" s="1"/>
      <c r="MVE123" s="1"/>
      <c r="MVF123" s="1"/>
      <c r="MVG123" s="1"/>
      <c r="MVH123" s="1"/>
      <c r="MVI123" s="1"/>
      <c r="MVJ123" s="1"/>
      <c r="MVK123" s="1"/>
      <c r="MVL123" s="1"/>
      <c r="MVM123" s="1"/>
      <c r="MVN123" s="1"/>
      <c r="MVO123" s="1"/>
      <c r="MVP123" s="1"/>
      <c r="MVQ123" s="1"/>
      <c r="MVR123" s="1"/>
      <c r="MVS123" s="1"/>
      <c r="MVT123" s="1"/>
      <c r="MVU123" s="1"/>
      <c r="MVV123" s="1"/>
      <c r="MVW123" s="1"/>
      <c r="MVX123" s="1"/>
      <c r="MVY123" s="1"/>
      <c r="MVZ123" s="1"/>
      <c r="MWA123" s="1"/>
      <c r="MWB123" s="1"/>
      <c r="MWC123" s="1"/>
      <c r="MWD123" s="1"/>
      <c r="MWE123" s="1"/>
      <c r="MWF123" s="1"/>
      <c r="MWG123" s="1"/>
      <c r="MWH123" s="1"/>
      <c r="MWI123" s="1"/>
      <c r="MWJ123" s="1"/>
      <c r="MWK123" s="1"/>
      <c r="MWL123" s="1"/>
      <c r="MWM123" s="1"/>
      <c r="MWN123" s="1"/>
      <c r="MWO123" s="1"/>
      <c r="MWP123" s="1"/>
      <c r="MWQ123" s="1"/>
      <c r="MWR123" s="1"/>
      <c r="MWS123" s="1"/>
      <c r="MWT123" s="1"/>
      <c r="MWU123" s="1"/>
      <c r="MWV123" s="1"/>
      <c r="MWW123" s="1"/>
      <c r="MWX123" s="1"/>
      <c r="MWY123" s="1"/>
      <c r="MWZ123" s="1"/>
      <c r="MXA123" s="1"/>
      <c r="MXB123" s="1"/>
      <c r="MXC123" s="1"/>
      <c r="MXD123" s="1"/>
      <c r="MXE123" s="1"/>
      <c r="MXF123" s="1"/>
      <c r="MXG123" s="1"/>
      <c r="MXH123" s="1"/>
      <c r="MXI123" s="1"/>
      <c r="MXJ123" s="1"/>
      <c r="MXK123" s="1"/>
      <c r="MXL123" s="1"/>
      <c r="MXM123" s="1"/>
      <c r="MXN123" s="1"/>
      <c r="MXO123" s="1"/>
      <c r="MXP123" s="1"/>
      <c r="MXQ123" s="1"/>
      <c r="MXR123" s="1"/>
      <c r="MXS123" s="1"/>
      <c r="MXT123" s="1"/>
      <c r="MXU123" s="1"/>
      <c r="MXV123" s="1"/>
      <c r="MXW123" s="1"/>
      <c r="MXX123" s="1"/>
      <c r="MXY123" s="1"/>
      <c r="MXZ123" s="1"/>
      <c r="MYA123" s="1"/>
      <c r="MYB123" s="1"/>
      <c r="MYC123" s="1"/>
      <c r="MYD123" s="1"/>
      <c r="MYE123" s="1"/>
      <c r="MYF123" s="1"/>
      <c r="MYG123" s="1"/>
      <c r="MYH123" s="1"/>
      <c r="MYI123" s="1"/>
      <c r="MYJ123" s="1"/>
      <c r="MYK123" s="1"/>
      <c r="MYL123" s="1"/>
      <c r="MYM123" s="1"/>
      <c r="MYN123" s="1"/>
      <c r="MYO123" s="1"/>
      <c r="MYP123" s="1"/>
      <c r="MYQ123" s="1"/>
      <c r="MYR123" s="1"/>
      <c r="MYS123" s="1"/>
      <c r="MYT123" s="1"/>
      <c r="MYU123" s="1"/>
      <c r="MYV123" s="1"/>
      <c r="MYW123" s="1"/>
      <c r="MYX123" s="1"/>
      <c r="MYY123" s="1"/>
      <c r="MYZ123" s="1"/>
      <c r="MZA123" s="1"/>
      <c r="MZB123" s="1"/>
      <c r="MZC123" s="1"/>
      <c r="MZD123" s="1"/>
      <c r="MZE123" s="1"/>
      <c r="MZF123" s="1"/>
      <c r="MZG123" s="1"/>
      <c r="MZH123" s="1"/>
      <c r="MZI123" s="1"/>
      <c r="MZJ123" s="1"/>
      <c r="MZK123" s="1"/>
      <c r="MZL123" s="1"/>
      <c r="MZM123" s="1"/>
      <c r="MZN123" s="1"/>
      <c r="MZO123" s="1"/>
      <c r="MZP123" s="1"/>
      <c r="MZQ123" s="1"/>
      <c r="MZR123" s="1"/>
      <c r="MZS123" s="1"/>
      <c r="MZT123" s="1"/>
      <c r="MZU123" s="1"/>
      <c r="MZV123" s="1"/>
      <c r="MZW123" s="1"/>
      <c r="MZX123" s="1"/>
      <c r="MZY123" s="1"/>
      <c r="MZZ123" s="1"/>
      <c r="NAA123" s="1"/>
      <c r="NAB123" s="1"/>
      <c r="NAC123" s="1"/>
      <c r="NAD123" s="1"/>
      <c r="NAE123" s="1"/>
      <c r="NAF123" s="1"/>
      <c r="NAG123" s="1"/>
      <c r="NAH123" s="1"/>
      <c r="NAI123" s="1"/>
      <c r="NAJ123" s="1"/>
      <c r="NAK123" s="1"/>
      <c r="NAL123" s="1"/>
      <c r="NAM123" s="1"/>
      <c r="NAN123" s="1"/>
      <c r="NAO123" s="1"/>
      <c r="NAP123" s="1"/>
      <c r="NAQ123" s="1"/>
      <c r="NAR123" s="1"/>
      <c r="NAS123" s="1"/>
      <c r="NAT123" s="1"/>
      <c r="NAU123" s="1"/>
      <c r="NAV123" s="1"/>
      <c r="NAW123" s="1"/>
      <c r="NAX123" s="1"/>
      <c r="NAY123" s="1"/>
      <c r="NAZ123" s="1"/>
      <c r="NBA123" s="1"/>
      <c r="NBB123" s="1"/>
      <c r="NBC123" s="1"/>
      <c r="NBD123" s="1"/>
      <c r="NBE123" s="1"/>
      <c r="NBF123" s="1"/>
      <c r="NBG123" s="1"/>
      <c r="NBH123" s="1"/>
      <c r="NBI123" s="1"/>
      <c r="NBJ123" s="1"/>
      <c r="NBK123" s="1"/>
      <c r="NBL123" s="1"/>
      <c r="NBM123" s="1"/>
      <c r="NBN123" s="1"/>
      <c r="NBO123" s="1"/>
      <c r="NBP123" s="1"/>
      <c r="NBQ123" s="1"/>
      <c r="NBR123" s="1"/>
      <c r="NBS123" s="1"/>
      <c r="NBT123" s="1"/>
      <c r="NBU123" s="1"/>
      <c r="NBV123" s="1"/>
      <c r="NBW123" s="1"/>
      <c r="NBX123" s="1"/>
      <c r="NBY123" s="1"/>
      <c r="NBZ123" s="1"/>
      <c r="NCA123" s="1"/>
      <c r="NCB123" s="1"/>
      <c r="NCC123" s="1"/>
      <c r="NCD123" s="1"/>
      <c r="NCE123" s="1"/>
      <c r="NCF123" s="1"/>
      <c r="NCG123" s="1"/>
      <c r="NCH123" s="1"/>
      <c r="NCI123" s="1"/>
      <c r="NCJ123" s="1"/>
      <c r="NCK123" s="1"/>
      <c r="NCL123" s="1"/>
      <c r="NCM123" s="1"/>
      <c r="NCN123" s="1"/>
      <c r="NCO123" s="1"/>
      <c r="NCP123" s="1"/>
      <c r="NCQ123" s="1"/>
      <c r="NCR123" s="1"/>
      <c r="NCS123" s="1"/>
      <c r="NCT123" s="1"/>
      <c r="NCU123" s="1"/>
      <c r="NCV123" s="1"/>
      <c r="NCW123" s="1"/>
      <c r="NCX123" s="1"/>
      <c r="NCY123" s="1"/>
      <c r="NCZ123" s="1"/>
      <c r="NDA123" s="1"/>
      <c r="NDB123" s="1"/>
      <c r="NDC123" s="1"/>
      <c r="NDD123" s="1"/>
      <c r="NDE123" s="1"/>
      <c r="NDF123" s="1"/>
      <c r="NDG123" s="1"/>
      <c r="NDH123" s="1"/>
      <c r="NDI123" s="1"/>
      <c r="NDJ123" s="1"/>
      <c r="NDK123" s="1"/>
      <c r="NDL123" s="1"/>
      <c r="NDM123" s="1"/>
      <c r="NDN123" s="1"/>
      <c r="NDO123" s="1"/>
      <c r="NDP123" s="1"/>
      <c r="NDQ123" s="1"/>
      <c r="NDR123" s="1"/>
      <c r="NDS123" s="1"/>
      <c r="NDT123" s="1"/>
      <c r="NDU123" s="1"/>
      <c r="NDV123" s="1"/>
      <c r="NDW123" s="1"/>
      <c r="NDX123" s="1"/>
      <c r="NDY123" s="1"/>
      <c r="NDZ123" s="1"/>
      <c r="NEA123" s="1"/>
      <c r="NEB123" s="1"/>
      <c r="NEC123" s="1"/>
      <c r="NED123" s="1"/>
      <c r="NEE123" s="1"/>
      <c r="NEF123" s="1"/>
      <c r="NEG123" s="1"/>
      <c r="NEH123" s="1"/>
      <c r="NEI123" s="1"/>
      <c r="NEJ123" s="1"/>
      <c r="NEK123" s="1"/>
      <c r="NEL123" s="1"/>
      <c r="NEM123" s="1"/>
      <c r="NEN123" s="1"/>
      <c r="NEO123" s="1"/>
      <c r="NEP123" s="1"/>
      <c r="NEQ123" s="1"/>
      <c r="NER123" s="1"/>
      <c r="NES123" s="1"/>
      <c r="NET123" s="1"/>
      <c r="NEU123" s="1"/>
      <c r="NEV123" s="1"/>
      <c r="NEW123" s="1"/>
      <c r="NEX123" s="1"/>
      <c r="NEY123" s="1"/>
      <c r="NEZ123" s="1"/>
      <c r="NFA123" s="1"/>
      <c r="NFB123" s="1"/>
      <c r="NFC123" s="1"/>
      <c r="NFD123" s="1"/>
      <c r="NFE123" s="1"/>
      <c r="NFF123" s="1"/>
      <c r="NFG123" s="1"/>
      <c r="NFH123" s="1"/>
      <c r="NFI123" s="1"/>
      <c r="NFJ123" s="1"/>
      <c r="NFK123" s="1"/>
      <c r="NFL123" s="1"/>
      <c r="NFM123" s="1"/>
      <c r="NFN123" s="1"/>
      <c r="NFO123" s="1"/>
      <c r="NFP123" s="1"/>
      <c r="NFQ123" s="1"/>
      <c r="NFR123" s="1"/>
      <c r="NFS123" s="1"/>
      <c r="NFT123" s="1"/>
      <c r="NFU123" s="1"/>
      <c r="NFV123" s="1"/>
      <c r="NFW123" s="1"/>
      <c r="NFX123" s="1"/>
      <c r="NFY123" s="1"/>
      <c r="NFZ123" s="1"/>
      <c r="NGA123" s="1"/>
      <c r="NGB123" s="1"/>
      <c r="NGC123" s="1"/>
      <c r="NGD123" s="1"/>
      <c r="NGE123" s="1"/>
      <c r="NGF123" s="1"/>
      <c r="NGG123" s="1"/>
      <c r="NGH123" s="1"/>
      <c r="NGI123" s="1"/>
      <c r="NGJ123" s="1"/>
      <c r="NGK123" s="1"/>
      <c r="NGL123" s="1"/>
      <c r="NGM123" s="1"/>
      <c r="NGN123" s="1"/>
      <c r="NGO123" s="1"/>
      <c r="NGP123" s="1"/>
      <c r="NGQ123" s="1"/>
      <c r="NGR123" s="1"/>
      <c r="NGS123" s="1"/>
      <c r="NGT123" s="1"/>
      <c r="NGU123" s="1"/>
      <c r="NGV123" s="1"/>
      <c r="NGW123" s="1"/>
      <c r="NGX123" s="1"/>
      <c r="NGY123" s="1"/>
      <c r="NGZ123" s="1"/>
      <c r="NHA123" s="1"/>
      <c r="NHB123" s="1"/>
      <c r="NHC123" s="1"/>
      <c r="NHD123" s="1"/>
      <c r="NHE123" s="1"/>
      <c r="NHF123" s="1"/>
      <c r="NHG123" s="1"/>
      <c r="NHH123" s="1"/>
      <c r="NHI123" s="1"/>
      <c r="NHJ123" s="1"/>
      <c r="NHK123" s="1"/>
      <c r="NHL123" s="1"/>
      <c r="NHM123" s="1"/>
      <c r="NHN123" s="1"/>
      <c r="NHO123" s="1"/>
      <c r="NHP123" s="1"/>
      <c r="NHQ123" s="1"/>
      <c r="NHR123" s="1"/>
      <c r="NHS123" s="1"/>
      <c r="NHT123" s="1"/>
      <c r="NHU123" s="1"/>
      <c r="NHV123" s="1"/>
      <c r="NHW123" s="1"/>
      <c r="NHX123" s="1"/>
      <c r="NHY123" s="1"/>
      <c r="NHZ123" s="1"/>
      <c r="NIA123" s="1"/>
      <c r="NIB123" s="1"/>
      <c r="NIC123" s="1"/>
      <c r="NID123" s="1"/>
      <c r="NIE123" s="1"/>
      <c r="NIF123" s="1"/>
      <c r="NIG123" s="1"/>
      <c r="NIH123" s="1"/>
      <c r="NII123" s="1"/>
      <c r="NIJ123" s="1"/>
      <c r="NIK123" s="1"/>
      <c r="NIL123" s="1"/>
      <c r="NIM123" s="1"/>
      <c r="NIN123" s="1"/>
      <c r="NIO123" s="1"/>
      <c r="NIP123" s="1"/>
      <c r="NIQ123" s="1"/>
      <c r="NIR123" s="1"/>
      <c r="NIS123" s="1"/>
      <c r="NIT123" s="1"/>
      <c r="NIU123" s="1"/>
      <c r="NIV123" s="1"/>
      <c r="NIW123" s="1"/>
      <c r="NIX123" s="1"/>
      <c r="NIY123" s="1"/>
      <c r="NIZ123" s="1"/>
      <c r="NJA123" s="1"/>
      <c r="NJB123" s="1"/>
      <c r="NJC123" s="1"/>
      <c r="NJD123" s="1"/>
      <c r="NJE123" s="1"/>
      <c r="NJF123" s="1"/>
      <c r="NJG123" s="1"/>
      <c r="NJH123" s="1"/>
      <c r="NJI123" s="1"/>
      <c r="NJJ123" s="1"/>
      <c r="NJK123" s="1"/>
      <c r="NJL123" s="1"/>
      <c r="NJM123" s="1"/>
      <c r="NJN123" s="1"/>
      <c r="NJO123" s="1"/>
      <c r="NJP123" s="1"/>
      <c r="NJQ123" s="1"/>
      <c r="NJR123" s="1"/>
      <c r="NJS123" s="1"/>
      <c r="NJT123" s="1"/>
      <c r="NJU123" s="1"/>
      <c r="NJV123" s="1"/>
      <c r="NJW123" s="1"/>
      <c r="NJX123" s="1"/>
      <c r="NJY123" s="1"/>
      <c r="NJZ123" s="1"/>
      <c r="NKA123" s="1"/>
      <c r="NKB123" s="1"/>
      <c r="NKC123" s="1"/>
      <c r="NKD123" s="1"/>
      <c r="NKE123" s="1"/>
      <c r="NKF123" s="1"/>
      <c r="NKG123" s="1"/>
      <c r="NKH123" s="1"/>
      <c r="NKI123" s="1"/>
      <c r="NKJ123" s="1"/>
      <c r="NKK123" s="1"/>
      <c r="NKL123" s="1"/>
      <c r="NKM123" s="1"/>
      <c r="NKN123" s="1"/>
      <c r="NKO123" s="1"/>
      <c r="NKP123" s="1"/>
      <c r="NKQ123" s="1"/>
      <c r="NKR123" s="1"/>
      <c r="NKS123" s="1"/>
      <c r="NKT123" s="1"/>
      <c r="NKU123" s="1"/>
      <c r="NKV123" s="1"/>
      <c r="NKW123" s="1"/>
      <c r="NKX123" s="1"/>
      <c r="NKY123" s="1"/>
      <c r="NKZ123" s="1"/>
      <c r="NLA123" s="1"/>
      <c r="NLB123" s="1"/>
      <c r="NLC123" s="1"/>
      <c r="NLD123" s="1"/>
      <c r="NLE123" s="1"/>
      <c r="NLF123" s="1"/>
      <c r="NLG123" s="1"/>
      <c r="NLH123" s="1"/>
      <c r="NLI123" s="1"/>
      <c r="NLJ123" s="1"/>
      <c r="NLK123" s="1"/>
      <c r="NLL123" s="1"/>
      <c r="NLM123" s="1"/>
      <c r="NLN123" s="1"/>
      <c r="NLO123" s="1"/>
      <c r="NLP123" s="1"/>
      <c r="NLQ123" s="1"/>
      <c r="NLR123" s="1"/>
      <c r="NLS123" s="1"/>
      <c r="NLT123" s="1"/>
      <c r="NLU123" s="1"/>
      <c r="NLV123" s="1"/>
      <c r="NLW123" s="1"/>
      <c r="NLX123" s="1"/>
      <c r="NLY123" s="1"/>
      <c r="NLZ123" s="1"/>
      <c r="NMA123" s="1"/>
      <c r="NMB123" s="1"/>
      <c r="NMC123" s="1"/>
      <c r="NMD123" s="1"/>
      <c r="NME123" s="1"/>
      <c r="NMF123" s="1"/>
      <c r="NMG123" s="1"/>
      <c r="NMH123" s="1"/>
      <c r="NMI123" s="1"/>
      <c r="NMJ123" s="1"/>
      <c r="NMK123" s="1"/>
      <c r="NML123" s="1"/>
      <c r="NMM123" s="1"/>
      <c r="NMN123" s="1"/>
      <c r="NMO123" s="1"/>
      <c r="NMP123" s="1"/>
      <c r="NMQ123" s="1"/>
      <c r="NMR123" s="1"/>
      <c r="NMS123" s="1"/>
      <c r="NMT123" s="1"/>
      <c r="NMU123" s="1"/>
      <c r="NMV123" s="1"/>
      <c r="NMW123" s="1"/>
      <c r="NMX123" s="1"/>
      <c r="NMY123" s="1"/>
      <c r="NMZ123" s="1"/>
      <c r="NNA123" s="1"/>
      <c r="NNB123" s="1"/>
      <c r="NNC123" s="1"/>
      <c r="NND123" s="1"/>
      <c r="NNE123" s="1"/>
      <c r="NNF123" s="1"/>
      <c r="NNG123" s="1"/>
      <c r="NNH123" s="1"/>
      <c r="NNI123" s="1"/>
      <c r="NNJ123" s="1"/>
      <c r="NNK123" s="1"/>
      <c r="NNL123" s="1"/>
      <c r="NNM123" s="1"/>
      <c r="NNN123" s="1"/>
      <c r="NNO123" s="1"/>
      <c r="NNP123" s="1"/>
      <c r="NNQ123" s="1"/>
      <c r="NNR123" s="1"/>
      <c r="NNS123" s="1"/>
      <c r="NNT123" s="1"/>
      <c r="NNU123" s="1"/>
      <c r="NNV123" s="1"/>
      <c r="NNW123" s="1"/>
      <c r="NNX123" s="1"/>
      <c r="NNY123" s="1"/>
      <c r="NNZ123" s="1"/>
      <c r="NOA123" s="1"/>
      <c r="NOB123" s="1"/>
      <c r="NOC123" s="1"/>
      <c r="NOD123" s="1"/>
      <c r="NOE123" s="1"/>
      <c r="NOF123" s="1"/>
      <c r="NOG123" s="1"/>
      <c r="NOH123" s="1"/>
      <c r="NOI123" s="1"/>
      <c r="NOJ123" s="1"/>
      <c r="NOK123" s="1"/>
      <c r="NOL123" s="1"/>
      <c r="NOM123" s="1"/>
      <c r="NON123" s="1"/>
      <c r="NOO123" s="1"/>
      <c r="NOP123" s="1"/>
      <c r="NOQ123" s="1"/>
      <c r="NOR123" s="1"/>
      <c r="NOS123" s="1"/>
      <c r="NOT123" s="1"/>
      <c r="NOU123" s="1"/>
      <c r="NOV123" s="1"/>
      <c r="NOW123" s="1"/>
      <c r="NOX123" s="1"/>
      <c r="NOY123" s="1"/>
      <c r="NOZ123" s="1"/>
      <c r="NPA123" s="1"/>
      <c r="NPB123" s="1"/>
      <c r="NPC123" s="1"/>
      <c r="NPD123" s="1"/>
      <c r="NPE123" s="1"/>
      <c r="NPF123" s="1"/>
      <c r="NPG123" s="1"/>
      <c r="NPH123" s="1"/>
      <c r="NPI123" s="1"/>
      <c r="NPJ123" s="1"/>
      <c r="NPK123" s="1"/>
      <c r="NPL123" s="1"/>
      <c r="NPM123" s="1"/>
      <c r="NPN123" s="1"/>
      <c r="NPO123" s="1"/>
      <c r="NPP123" s="1"/>
      <c r="NPQ123" s="1"/>
      <c r="NPR123" s="1"/>
      <c r="NPS123" s="1"/>
      <c r="NPT123" s="1"/>
      <c r="NPU123" s="1"/>
      <c r="NPV123" s="1"/>
      <c r="NPW123" s="1"/>
      <c r="NPX123" s="1"/>
      <c r="NPY123" s="1"/>
      <c r="NPZ123" s="1"/>
      <c r="NQA123" s="1"/>
      <c r="NQB123" s="1"/>
      <c r="NQC123" s="1"/>
      <c r="NQD123" s="1"/>
      <c r="NQE123" s="1"/>
      <c r="NQF123" s="1"/>
      <c r="NQG123" s="1"/>
      <c r="NQH123" s="1"/>
      <c r="NQI123" s="1"/>
      <c r="NQJ123" s="1"/>
      <c r="NQK123" s="1"/>
      <c r="NQL123" s="1"/>
      <c r="NQM123" s="1"/>
      <c r="NQN123" s="1"/>
      <c r="NQO123" s="1"/>
      <c r="NQP123" s="1"/>
      <c r="NQQ123" s="1"/>
      <c r="NQR123" s="1"/>
      <c r="NQS123" s="1"/>
      <c r="NQT123" s="1"/>
      <c r="NQU123" s="1"/>
      <c r="NQV123" s="1"/>
      <c r="NQW123" s="1"/>
      <c r="NQX123" s="1"/>
      <c r="NQY123" s="1"/>
      <c r="NQZ123" s="1"/>
      <c r="NRA123" s="1"/>
      <c r="NRB123" s="1"/>
      <c r="NRC123" s="1"/>
      <c r="NRD123" s="1"/>
      <c r="NRE123" s="1"/>
      <c r="NRF123" s="1"/>
      <c r="NRG123" s="1"/>
      <c r="NRH123" s="1"/>
      <c r="NRI123" s="1"/>
      <c r="NRJ123" s="1"/>
      <c r="NRK123" s="1"/>
      <c r="NRL123" s="1"/>
      <c r="NRM123" s="1"/>
      <c r="NRN123" s="1"/>
      <c r="NRO123" s="1"/>
      <c r="NRP123" s="1"/>
      <c r="NRQ123" s="1"/>
      <c r="NRR123" s="1"/>
      <c r="NRS123" s="1"/>
      <c r="NRT123" s="1"/>
      <c r="NRU123" s="1"/>
      <c r="NRV123" s="1"/>
      <c r="NRW123" s="1"/>
      <c r="NRX123" s="1"/>
      <c r="NRY123" s="1"/>
      <c r="NRZ123" s="1"/>
      <c r="NSA123" s="1"/>
      <c r="NSB123" s="1"/>
      <c r="NSC123" s="1"/>
      <c r="NSD123" s="1"/>
      <c r="NSE123" s="1"/>
      <c r="NSF123" s="1"/>
      <c r="NSG123" s="1"/>
      <c r="NSH123" s="1"/>
      <c r="NSI123" s="1"/>
      <c r="NSJ123" s="1"/>
      <c r="NSK123" s="1"/>
      <c r="NSL123" s="1"/>
      <c r="NSM123" s="1"/>
      <c r="NSN123" s="1"/>
      <c r="NSO123" s="1"/>
      <c r="NSP123" s="1"/>
      <c r="NSQ123" s="1"/>
      <c r="NSR123" s="1"/>
      <c r="NSS123" s="1"/>
      <c r="NST123" s="1"/>
      <c r="NSU123" s="1"/>
      <c r="NSV123" s="1"/>
      <c r="NSW123" s="1"/>
      <c r="NSX123" s="1"/>
      <c r="NSY123" s="1"/>
      <c r="NSZ123" s="1"/>
      <c r="NTA123" s="1"/>
      <c r="NTB123" s="1"/>
      <c r="NTC123" s="1"/>
      <c r="NTD123" s="1"/>
      <c r="NTE123" s="1"/>
      <c r="NTF123" s="1"/>
      <c r="NTG123" s="1"/>
      <c r="NTH123" s="1"/>
      <c r="NTI123" s="1"/>
      <c r="NTJ123" s="1"/>
      <c r="NTK123" s="1"/>
      <c r="NTL123" s="1"/>
      <c r="NTM123" s="1"/>
      <c r="NTN123" s="1"/>
      <c r="NTO123" s="1"/>
      <c r="NTP123" s="1"/>
      <c r="NTQ123" s="1"/>
      <c r="NTR123" s="1"/>
      <c r="NTS123" s="1"/>
      <c r="NTT123" s="1"/>
      <c r="NTU123" s="1"/>
      <c r="NTV123" s="1"/>
      <c r="NTW123" s="1"/>
      <c r="NTX123" s="1"/>
      <c r="NTY123" s="1"/>
      <c r="NTZ123" s="1"/>
      <c r="NUA123" s="1"/>
      <c r="NUB123" s="1"/>
      <c r="NUC123" s="1"/>
      <c r="NUD123" s="1"/>
      <c r="NUE123" s="1"/>
      <c r="NUF123" s="1"/>
      <c r="NUG123" s="1"/>
      <c r="NUH123" s="1"/>
      <c r="NUI123" s="1"/>
      <c r="NUJ123" s="1"/>
      <c r="NUK123" s="1"/>
      <c r="NUL123" s="1"/>
      <c r="NUM123" s="1"/>
      <c r="NUN123" s="1"/>
      <c r="NUO123" s="1"/>
      <c r="NUP123" s="1"/>
      <c r="NUQ123" s="1"/>
      <c r="NUR123" s="1"/>
      <c r="NUS123" s="1"/>
      <c r="NUT123" s="1"/>
      <c r="NUU123" s="1"/>
      <c r="NUV123" s="1"/>
      <c r="NUW123" s="1"/>
      <c r="NUX123" s="1"/>
      <c r="NUY123" s="1"/>
      <c r="NUZ123" s="1"/>
      <c r="NVA123" s="1"/>
      <c r="NVB123" s="1"/>
      <c r="NVC123" s="1"/>
      <c r="NVD123" s="1"/>
      <c r="NVE123" s="1"/>
      <c r="NVF123" s="1"/>
      <c r="NVG123" s="1"/>
      <c r="NVH123" s="1"/>
      <c r="NVI123" s="1"/>
      <c r="NVJ123" s="1"/>
      <c r="NVK123" s="1"/>
      <c r="NVL123" s="1"/>
      <c r="NVM123" s="1"/>
      <c r="NVN123" s="1"/>
      <c r="NVO123" s="1"/>
      <c r="NVP123" s="1"/>
      <c r="NVQ123" s="1"/>
      <c r="NVR123" s="1"/>
      <c r="NVS123" s="1"/>
      <c r="NVT123" s="1"/>
      <c r="NVU123" s="1"/>
      <c r="NVV123" s="1"/>
      <c r="NVW123" s="1"/>
      <c r="NVX123" s="1"/>
      <c r="NVY123" s="1"/>
      <c r="NVZ123" s="1"/>
      <c r="NWA123" s="1"/>
      <c r="NWB123" s="1"/>
      <c r="NWC123" s="1"/>
      <c r="NWD123" s="1"/>
      <c r="NWE123" s="1"/>
      <c r="NWF123" s="1"/>
      <c r="NWG123" s="1"/>
      <c r="NWH123" s="1"/>
      <c r="NWI123" s="1"/>
      <c r="NWJ123" s="1"/>
      <c r="NWK123" s="1"/>
      <c r="NWL123" s="1"/>
      <c r="NWM123" s="1"/>
      <c r="NWN123" s="1"/>
      <c r="NWO123" s="1"/>
      <c r="NWP123" s="1"/>
      <c r="NWQ123" s="1"/>
      <c r="NWR123" s="1"/>
      <c r="NWS123" s="1"/>
      <c r="NWT123" s="1"/>
      <c r="NWU123" s="1"/>
      <c r="NWV123" s="1"/>
      <c r="NWW123" s="1"/>
      <c r="NWX123" s="1"/>
      <c r="NWY123" s="1"/>
      <c r="NWZ123" s="1"/>
      <c r="NXA123" s="1"/>
      <c r="NXB123" s="1"/>
      <c r="NXC123" s="1"/>
      <c r="NXD123" s="1"/>
      <c r="NXE123" s="1"/>
      <c r="NXF123" s="1"/>
      <c r="NXG123" s="1"/>
      <c r="NXH123" s="1"/>
      <c r="NXI123" s="1"/>
      <c r="NXJ123" s="1"/>
      <c r="NXK123" s="1"/>
      <c r="NXL123" s="1"/>
      <c r="NXM123" s="1"/>
      <c r="NXN123" s="1"/>
      <c r="NXO123" s="1"/>
      <c r="NXP123" s="1"/>
      <c r="NXQ123" s="1"/>
      <c r="NXR123" s="1"/>
      <c r="NXS123" s="1"/>
      <c r="NXT123" s="1"/>
      <c r="NXU123" s="1"/>
      <c r="NXV123" s="1"/>
      <c r="NXW123" s="1"/>
      <c r="NXX123" s="1"/>
      <c r="NXY123" s="1"/>
      <c r="NXZ123" s="1"/>
      <c r="NYA123" s="1"/>
      <c r="NYB123" s="1"/>
      <c r="NYC123" s="1"/>
      <c r="NYD123" s="1"/>
      <c r="NYE123" s="1"/>
      <c r="NYF123" s="1"/>
      <c r="NYG123" s="1"/>
      <c r="NYH123" s="1"/>
      <c r="NYI123" s="1"/>
      <c r="NYJ123" s="1"/>
      <c r="NYK123" s="1"/>
      <c r="NYL123" s="1"/>
      <c r="NYM123" s="1"/>
      <c r="NYN123" s="1"/>
      <c r="NYO123" s="1"/>
      <c r="NYP123" s="1"/>
      <c r="NYQ123" s="1"/>
      <c r="NYR123" s="1"/>
      <c r="NYS123" s="1"/>
      <c r="NYT123" s="1"/>
      <c r="NYU123" s="1"/>
      <c r="NYV123" s="1"/>
      <c r="NYW123" s="1"/>
      <c r="NYX123" s="1"/>
      <c r="NYY123" s="1"/>
      <c r="NYZ123" s="1"/>
      <c r="NZA123" s="1"/>
      <c r="NZB123" s="1"/>
      <c r="NZC123" s="1"/>
      <c r="NZD123" s="1"/>
      <c r="NZE123" s="1"/>
      <c r="NZF123" s="1"/>
      <c r="NZG123" s="1"/>
      <c r="NZH123" s="1"/>
      <c r="NZI123" s="1"/>
      <c r="NZJ123" s="1"/>
      <c r="NZK123" s="1"/>
      <c r="NZL123" s="1"/>
      <c r="NZM123" s="1"/>
      <c r="NZN123" s="1"/>
      <c r="NZO123" s="1"/>
      <c r="NZP123" s="1"/>
      <c r="NZQ123" s="1"/>
      <c r="NZR123" s="1"/>
      <c r="NZS123" s="1"/>
      <c r="NZT123" s="1"/>
      <c r="NZU123" s="1"/>
      <c r="NZV123" s="1"/>
      <c r="NZW123" s="1"/>
      <c r="NZX123" s="1"/>
      <c r="NZY123" s="1"/>
      <c r="NZZ123" s="1"/>
      <c r="OAA123" s="1"/>
      <c r="OAB123" s="1"/>
      <c r="OAC123" s="1"/>
      <c r="OAD123" s="1"/>
      <c r="OAE123" s="1"/>
      <c r="OAF123" s="1"/>
      <c r="OAG123" s="1"/>
      <c r="OAH123" s="1"/>
      <c r="OAI123" s="1"/>
      <c r="OAJ123" s="1"/>
      <c r="OAK123" s="1"/>
      <c r="OAL123" s="1"/>
      <c r="OAM123" s="1"/>
      <c r="OAN123" s="1"/>
      <c r="OAO123" s="1"/>
      <c r="OAP123" s="1"/>
      <c r="OAQ123" s="1"/>
      <c r="OAR123" s="1"/>
      <c r="OAS123" s="1"/>
      <c r="OAT123" s="1"/>
      <c r="OAU123" s="1"/>
      <c r="OAV123" s="1"/>
      <c r="OAW123" s="1"/>
      <c r="OAX123" s="1"/>
      <c r="OAY123" s="1"/>
      <c r="OAZ123" s="1"/>
      <c r="OBA123" s="1"/>
      <c r="OBB123" s="1"/>
      <c r="OBC123" s="1"/>
      <c r="OBD123" s="1"/>
      <c r="OBE123" s="1"/>
      <c r="OBF123" s="1"/>
      <c r="OBG123" s="1"/>
      <c r="OBH123" s="1"/>
      <c r="OBI123" s="1"/>
      <c r="OBJ123" s="1"/>
      <c r="OBK123" s="1"/>
      <c r="OBL123" s="1"/>
      <c r="OBM123" s="1"/>
      <c r="OBN123" s="1"/>
      <c r="OBO123" s="1"/>
      <c r="OBP123" s="1"/>
      <c r="OBQ123" s="1"/>
      <c r="OBR123" s="1"/>
      <c r="OBS123" s="1"/>
      <c r="OBT123" s="1"/>
      <c r="OBU123" s="1"/>
      <c r="OBV123" s="1"/>
      <c r="OBW123" s="1"/>
      <c r="OBX123" s="1"/>
      <c r="OBY123" s="1"/>
      <c r="OBZ123" s="1"/>
      <c r="OCA123" s="1"/>
      <c r="OCB123" s="1"/>
      <c r="OCC123" s="1"/>
      <c r="OCD123" s="1"/>
      <c r="OCE123" s="1"/>
      <c r="OCF123" s="1"/>
      <c r="OCG123" s="1"/>
      <c r="OCH123" s="1"/>
      <c r="OCI123" s="1"/>
      <c r="OCJ123" s="1"/>
      <c r="OCK123" s="1"/>
      <c r="OCL123" s="1"/>
      <c r="OCM123" s="1"/>
      <c r="OCN123" s="1"/>
      <c r="OCO123" s="1"/>
      <c r="OCP123" s="1"/>
      <c r="OCQ123" s="1"/>
      <c r="OCR123" s="1"/>
      <c r="OCS123" s="1"/>
      <c r="OCT123" s="1"/>
      <c r="OCU123" s="1"/>
      <c r="OCV123" s="1"/>
      <c r="OCW123" s="1"/>
      <c r="OCX123" s="1"/>
      <c r="OCY123" s="1"/>
      <c r="OCZ123" s="1"/>
      <c r="ODA123" s="1"/>
      <c r="ODB123" s="1"/>
      <c r="ODC123" s="1"/>
      <c r="ODD123" s="1"/>
      <c r="ODE123" s="1"/>
      <c r="ODF123" s="1"/>
      <c r="ODG123" s="1"/>
      <c r="ODH123" s="1"/>
      <c r="ODI123" s="1"/>
      <c r="ODJ123" s="1"/>
      <c r="ODK123" s="1"/>
      <c r="ODL123" s="1"/>
      <c r="ODM123" s="1"/>
      <c r="ODN123" s="1"/>
      <c r="ODO123" s="1"/>
      <c r="ODP123" s="1"/>
      <c r="ODQ123" s="1"/>
      <c r="ODR123" s="1"/>
      <c r="ODS123" s="1"/>
      <c r="ODT123" s="1"/>
      <c r="ODU123" s="1"/>
      <c r="ODV123" s="1"/>
      <c r="ODW123" s="1"/>
      <c r="ODX123" s="1"/>
      <c r="ODY123" s="1"/>
      <c r="ODZ123" s="1"/>
      <c r="OEA123" s="1"/>
      <c r="OEB123" s="1"/>
      <c r="OEC123" s="1"/>
      <c r="OED123" s="1"/>
      <c r="OEE123" s="1"/>
      <c r="OEF123" s="1"/>
      <c r="OEG123" s="1"/>
      <c r="OEH123" s="1"/>
      <c r="OEI123" s="1"/>
      <c r="OEJ123" s="1"/>
      <c r="OEK123" s="1"/>
      <c r="OEL123" s="1"/>
      <c r="OEM123" s="1"/>
      <c r="OEN123" s="1"/>
      <c r="OEO123" s="1"/>
      <c r="OEP123" s="1"/>
      <c r="OEQ123" s="1"/>
      <c r="OER123" s="1"/>
      <c r="OES123" s="1"/>
      <c r="OET123" s="1"/>
      <c r="OEU123" s="1"/>
      <c r="OEV123" s="1"/>
      <c r="OEW123" s="1"/>
      <c r="OEX123" s="1"/>
      <c r="OEY123" s="1"/>
      <c r="OEZ123" s="1"/>
      <c r="OFA123" s="1"/>
      <c r="OFB123" s="1"/>
      <c r="OFC123" s="1"/>
      <c r="OFD123" s="1"/>
      <c r="OFE123" s="1"/>
      <c r="OFF123" s="1"/>
      <c r="OFG123" s="1"/>
      <c r="OFH123" s="1"/>
      <c r="OFI123" s="1"/>
      <c r="OFJ123" s="1"/>
      <c r="OFK123" s="1"/>
      <c r="OFL123" s="1"/>
      <c r="OFM123" s="1"/>
      <c r="OFN123" s="1"/>
      <c r="OFO123" s="1"/>
      <c r="OFP123" s="1"/>
      <c r="OFQ123" s="1"/>
      <c r="OFR123" s="1"/>
      <c r="OFS123" s="1"/>
      <c r="OFT123" s="1"/>
      <c r="OFU123" s="1"/>
      <c r="OFV123" s="1"/>
      <c r="OFW123" s="1"/>
      <c r="OFX123" s="1"/>
      <c r="OFY123" s="1"/>
      <c r="OFZ123" s="1"/>
      <c r="OGA123" s="1"/>
      <c r="OGB123" s="1"/>
      <c r="OGC123" s="1"/>
      <c r="OGD123" s="1"/>
      <c r="OGE123" s="1"/>
      <c r="OGF123" s="1"/>
      <c r="OGG123" s="1"/>
      <c r="OGH123" s="1"/>
      <c r="OGI123" s="1"/>
      <c r="OGJ123" s="1"/>
      <c r="OGK123" s="1"/>
      <c r="OGL123" s="1"/>
      <c r="OGM123" s="1"/>
      <c r="OGN123" s="1"/>
      <c r="OGO123" s="1"/>
      <c r="OGP123" s="1"/>
      <c r="OGQ123" s="1"/>
      <c r="OGR123" s="1"/>
      <c r="OGS123" s="1"/>
      <c r="OGT123" s="1"/>
      <c r="OGU123" s="1"/>
      <c r="OGV123" s="1"/>
      <c r="OGW123" s="1"/>
      <c r="OGX123" s="1"/>
      <c r="OGY123" s="1"/>
      <c r="OGZ123" s="1"/>
      <c r="OHA123" s="1"/>
      <c r="OHB123" s="1"/>
      <c r="OHC123" s="1"/>
      <c r="OHD123" s="1"/>
      <c r="OHE123" s="1"/>
      <c r="OHF123" s="1"/>
      <c r="OHG123" s="1"/>
      <c r="OHH123" s="1"/>
      <c r="OHI123" s="1"/>
      <c r="OHJ123" s="1"/>
      <c r="OHK123" s="1"/>
      <c r="OHL123" s="1"/>
      <c r="OHM123" s="1"/>
      <c r="OHN123" s="1"/>
      <c r="OHO123" s="1"/>
      <c r="OHP123" s="1"/>
      <c r="OHQ123" s="1"/>
      <c r="OHR123" s="1"/>
      <c r="OHS123" s="1"/>
      <c r="OHT123" s="1"/>
      <c r="OHU123" s="1"/>
      <c r="OHV123" s="1"/>
      <c r="OHW123" s="1"/>
      <c r="OHX123" s="1"/>
      <c r="OHY123" s="1"/>
      <c r="OHZ123" s="1"/>
      <c r="OIA123" s="1"/>
      <c r="OIB123" s="1"/>
      <c r="OIC123" s="1"/>
      <c r="OID123" s="1"/>
      <c r="OIE123" s="1"/>
      <c r="OIF123" s="1"/>
      <c r="OIG123" s="1"/>
      <c r="OIH123" s="1"/>
      <c r="OII123" s="1"/>
      <c r="OIJ123" s="1"/>
      <c r="OIK123" s="1"/>
      <c r="OIL123" s="1"/>
      <c r="OIM123" s="1"/>
      <c r="OIN123" s="1"/>
      <c r="OIO123" s="1"/>
      <c r="OIP123" s="1"/>
      <c r="OIQ123" s="1"/>
      <c r="OIR123" s="1"/>
      <c r="OIS123" s="1"/>
      <c r="OIT123" s="1"/>
      <c r="OIU123" s="1"/>
      <c r="OIV123" s="1"/>
      <c r="OIW123" s="1"/>
      <c r="OIX123" s="1"/>
      <c r="OIY123" s="1"/>
      <c r="OIZ123" s="1"/>
      <c r="OJA123" s="1"/>
      <c r="OJB123" s="1"/>
      <c r="OJC123" s="1"/>
      <c r="OJD123" s="1"/>
      <c r="OJE123" s="1"/>
      <c r="OJF123" s="1"/>
      <c r="OJG123" s="1"/>
      <c r="OJH123" s="1"/>
      <c r="OJI123" s="1"/>
      <c r="OJJ123" s="1"/>
      <c r="OJK123" s="1"/>
      <c r="OJL123" s="1"/>
      <c r="OJM123" s="1"/>
      <c r="OJN123" s="1"/>
      <c r="OJO123" s="1"/>
      <c r="OJP123" s="1"/>
      <c r="OJQ123" s="1"/>
      <c r="OJR123" s="1"/>
      <c r="OJS123" s="1"/>
      <c r="OJT123" s="1"/>
      <c r="OJU123" s="1"/>
      <c r="OJV123" s="1"/>
      <c r="OJW123" s="1"/>
      <c r="OJX123" s="1"/>
      <c r="OJY123" s="1"/>
      <c r="OJZ123" s="1"/>
      <c r="OKA123" s="1"/>
      <c r="OKB123" s="1"/>
      <c r="OKC123" s="1"/>
      <c r="OKD123" s="1"/>
      <c r="OKE123" s="1"/>
      <c r="OKF123" s="1"/>
      <c r="OKG123" s="1"/>
      <c r="OKH123" s="1"/>
      <c r="OKI123" s="1"/>
      <c r="OKJ123" s="1"/>
      <c r="OKK123" s="1"/>
      <c r="OKL123" s="1"/>
      <c r="OKM123" s="1"/>
      <c r="OKN123" s="1"/>
      <c r="OKO123" s="1"/>
      <c r="OKP123" s="1"/>
      <c r="OKQ123" s="1"/>
      <c r="OKR123" s="1"/>
      <c r="OKS123" s="1"/>
      <c r="OKT123" s="1"/>
      <c r="OKU123" s="1"/>
      <c r="OKV123" s="1"/>
      <c r="OKW123" s="1"/>
      <c r="OKX123" s="1"/>
      <c r="OKY123" s="1"/>
      <c r="OKZ123" s="1"/>
      <c r="OLA123" s="1"/>
      <c r="OLB123" s="1"/>
      <c r="OLC123" s="1"/>
      <c r="OLD123" s="1"/>
      <c r="OLE123" s="1"/>
      <c r="OLF123" s="1"/>
      <c r="OLG123" s="1"/>
      <c r="OLH123" s="1"/>
      <c r="OLI123" s="1"/>
      <c r="OLJ123" s="1"/>
      <c r="OLK123" s="1"/>
      <c r="OLL123" s="1"/>
      <c r="OLM123" s="1"/>
      <c r="OLN123" s="1"/>
      <c r="OLO123" s="1"/>
      <c r="OLP123" s="1"/>
      <c r="OLQ123" s="1"/>
      <c r="OLR123" s="1"/>
      <c r="OLS123" s="1"/>
      <c r="OLT123" s="1"/>
      <c r="OLU123" s="1"/>
      <c r="OLV123" s="1"/>
      <c r="OLW123" s="1"/>
      <c r="OLX123" s="1"/>
      <c r="OLY123" s="1"/>
      <c r="OLZ123" s="1"/>
      <c r="OMA123" s="1"/>
      <c r="OMB123" s="1"/>
      <c r="OMC123" s="1"/>
      <c r="OMD123" s="1"/>
      <c r="OME123" s="1"/>
      <c r="OMF123" s="1"/>
      <c r="OMG123" s="1"/>
      <c r="OMH123" s="1"/>
      <c r="OMI123" s="1"/>
      <c r="OMJ123" s="1"/>
      <c r="OMK123" s="1"/>
      <c r="OML123" s="1"/>
      <c r="OMM123" s="1"/>
      <c r="OMN123" s="1"/>
      <c r="OMO123" s="1"/>
      <c r="OMP123" s="1"/>
      <c r="OMQ123" s="1"/>
      <c r="OMR123" s="1"/>
      <c r="OMS123" s="1"/>
      <c r="OMT123" s="1"/>
      <c r="OMU123" s="1"/>
      <c r="OMV123" s="1"/>
      <c r="OMW123" s="1"/>
      <c r="OMX123" s="1"/>
      <c r="OMY123" s="1"/>
      <c r="OMZ123" s="1"/>
      <c r="ONA123" s="1"/>
      <c r="ONB123" s="1"/>
      <c r="ONC123" s="1"/>
      <c r="OND123" s="1"/>
      <c r="ONE123" s="1"/>
      <c r="ONF123" s="1"/>
      <c r="ONG123" s="1"/>
      <c r="ONH123" s="1"/>
      <c r="ONI123" s="1"/>
      <c r="ONJ123" s="1"/>
      <c r="ONK123" s="1"/>
      <c r="ONL123" s="1"/>
      <c r="ONM123" s="1"/>
      <c r="ONN123" s="1"/>
      <c r="ONO123" s="1"/>
      <c r="ONP123" s="1"/>
      <c r="ONQ123" s="1"/>
      <c r="ONR123" s="1"/>
      <c r="ONS123" s="1"/>
      <c r="ONT123" s="1"/>
      <c r="ONU123" s="1"/>
      <c r="ONV123" s="1"/>
      <c r="ONW123" s="1"/>
      <c r="ONX123" s="1"/>
      <c r="ONY123" s="1"/>
      <c r="ONZ123" s="1"/>
      <c r="OOA123" s="1"/>
      <c r="OOB123" s="1"/>
      <c r="OOC123" s="1"/>
      <c r="OOD123" s="1"/>
      <c r="OOE123" s="1"/>
      <c r="OOF123" s="1"/>
      <c r="OOG123" s="1"/>
      <c r="OOH123" s="1"/>
      <c r="OOI123" s="1"/>
      <c r="OOJ123" s="1"/>
      <c r="OOK123" s="1"/>
      <c r="OOL123" s="1"/>
      <c r="OOM123" s="1"/>
      <c r="OON123" s="1"/>
      <c r="OOO123" s="1"/>
      <c r="OOP123" s="1"/>
      <c r="OOQ123" s="1"/>
      <c r="OOR123" s="1"/>
      <c r="OOS123" s="1"/>
      <c r="OOT123" s="1"/>
      <c r="OOU123" s="1"/>
      <c r="OOV123" s="1"/>
      <c r="OOW123" s="1"/>
      <c r="OOX123" s="1"/>
      <c r="OOY123" s="1"/>
      <c r="OOZ123" s="1"/>
      <c r="OPA123" s="1"/>
      <c r="OPB123" s="1"/>
      <c r="OPC123" s="1"/>
      <c r="OPD123" s="1"/>
      <c r="OPE123" s="1"/>
      <c r="OPF123" s="1"/>
      <c r="OPG123" s="1"/>
      <c r="OPH123" s="1"/>
      <c r="OPI123" s="1"/>
      <c r="OPJ123" s="1"/>
      <c r="OPK123" s="1"/>
      <c r="OPL123" s="1"/>
      <c r="OPM123" s="1"/>
      <c r="OPN123" s="1"/>
      <c r="OPO123" s="1"/>
      <c r="OPP123" s="1"/>
      <c r="OPQ123" s="1"/>
      <c r="OPR123" s="1"/>
      <c r="OPS123" s="1"/>
      <c r="OPT123" s="1"/>
      <c r="OPU123" s="1"/>
      <c r="OPV123" s="1"/>
      <c r="OPW123" s="1"/>
      <c r="OPX123" s="1"/>
      <c r="OPY123" s="1"/>
      <c r="OPZ123" s="1"/>
      <c r="OQA123" s="1"/>
      <c r="OQB123" s="1"/>
      <c r="OQC123" s="1"/>
      <c r="OQD123" s="1"/>
      <c r="OQE123" s="1"/>
      <c r="OQF123" s="1"/>
      <c r="OQG123" s="1"/>
      <c r="OQH123" s="1"/>
      <c r="OQI123" s="1"/>
      <c r="OQJ123" s="1"/>
      <c r="OQK123" s="1"/>
      <c r="OQL123" s="1"/>
      <c r="OQM123" s="1"/>
      <c r="OQN123" s="1"/>
      <c r="OQO123" s="1"/>
      <c r="OQP123" s="1"/>
      <c r="OQQ123" s="1"/>
      <c r="OQR123" s="1"/>
      <c r="OQS123" s="1"/>
      <c r="OQT123" s="1"/>
      <c r="OQU123" s="1"/>
      <c r="OQV123" s="1"/>
      <c r="OQW123" s="1"/>
      <c r="OQX123" s="1"/>
      <c r="OQY123" s="1"/>
      <c r="OQZ123" s="1"/>
      <c r="ORA123" s="1"/>
      <c r="ORB123" s="1"/>
      <c r="ORC123" s="1"/>
      <c r="ORD123" s="1"/>
      <c r="ORE123" s="1"/>
      <c r="ORF123" s="1"/>
      <c r="ORG123" s="1"/>
      <c r="ORH123" s="1"/>
      <c r="ORI123" s="1"/>
      <c r="ORJ123" s="1"/>
      <c r="ORK123" s="1"/>
      <c r="ORL123" s="1"/>
      <c r="ORM123" s="1"/>
      <c r="ORN123" s="1"/>
      <c r="ORO123" s="1"/>
      <c r="ORP123" s="1"/>
      <c r="ORQ123" s="1"/>
      <c r="ORR123" s="1"/>
      <c r="ORS123" s="1"/>
      <c r="ORT123" s="1"/>
      <c r="ORU123" s="1"/>
      <c r="ORV123" s="1"/>
      <c r="ORW123" s="1"/>
      <c r="ORX123" s="1"/>
      <c r="ORY123" s="1"/>
      <c r="ORZ123" s="1"/>
      <c r="OSA123" s="1"/>
      <c r="OSB123" s="1"/>
      <c r="OSC123" s="1"/>
      <c r="OSD123" s="1"/>
      <c r="OSE123" s="1"/>
      <c r="OSF123" s="1"/>
      <c r="OSG123" s="1"/>
      <c r="OSH123" s="1"/>
      <c r="OSI123" s="1"/>
      <c r="OSJ123" s="1"/>
      <c r="OSK123" s="1"/>
      <c r="OSL123" s="1"/>
      <c r="OSM123" s="1"/>
      <c r="OSN123" s="1"/>
      <c r="OSO123" s="1"/>
      <c r="OSP123" s="1"/>
      <c r="OSQ123" s="1"/>
      <c r="OSR123" s="1"/>
      <c r="OSS123" s="1"/>
      <c r="OST123" s="1"/>
      <c r="OSU123" s="1"/>
      <c r="OSV123" s="1"/>
      <c r="OSW123" s="1"/>
      <c r="OSX123" s="1"/>
      <c r="OSY123" s="1"/>
      <c r="OSZ123" s="1"/>
      <c r="OTA123" s="1"/>
      <c r="OTB123" s="1"/>
      <c r="OTC123" s="1"/>
      <c r="OTD123" s="1"/>
      <c r="OTE123" s="1"/>
      <c r="OTF123" s="1"/>
      <c r="OTG123" s="1"/>
      <c r="OTH123" s="1"/>
      <c r="OTI123" s="1"/>
      <c r="OTJ123" s="1"/>
      <c r="OTK123" s="1"/>
      <c r="OTL123" s="1"/>
      <c r="OTM123" s="1"/>
      <c r="OTN123" s="1"/>
      <c r="OTO123" s="1"/>
      <c r="OTP123" s="1"/>
      <c r="OTQ123" s="1"/>
      <c r="OTR123" s="1"/>
      <c r="OTS123" s="1"/>
      <c r="OTT123" s="1"/>
      <c r="OTU123" s="1"/>
      <c r="OTV123" s="1"/>
      <c r="OTW123" s="1"/>
      <c r="OTX123" s="1"/>
      <c r="OTY123" s="1"/>
      <c r="OTZ123" s="1"/>
      <c r="OUA123" s="1"/>
      <c r="OUB123" s="1"/>
      <c r="OUC123" s="1"/>
      <c r="OUD123" s="1"/>
      <c r="OUE123" s="1"/>
      <c r="OUF123" s="1"/>
      <c r="OUG123" s="1"/>
      <c r="OUH123" s="1"/>
      <c r="OUI123" s="1"/>
      <c r="OUJ123" s="1"/>
      <c r="OUK123" s="1"/>
      <c r="OUL123" s="1"/>
      <c r="OUM123" s="1"/>
      <c r="OUN123" s="1"/>
      <c r="OUO123" s="1"/>
      <c r="OUP123" s="1"/>
      <c r="OUQ123" s="1"/>
      <c r="OUR123" s="1"/>
      <c r="OUS123" s="1"/>
      <c r="OUT123" s="1"/>
      <c r="OUU123" s="1"/>
      <c r="OUV123" s="1"/>
      <c r="OUW123" s="1"/>
      <c r="OUX123" s="1"/>
      <c r="OUY123" s="1"/>
      <c r="OUZ123" s="1"/>
      <c r="OVA123" s="1"/>
      <c r="OVB123" s="1"/>
      <c r="OVC123" s="1"/>
      <c r="OVD123" s="1"/>
      <c r="OVE123" s="1"/>
      <c r="OVF123" s="1"/>
      <c r="OVG123" s="1"/>
      <c r="OVH123" s="1"/>
      <c r="OVI123" s="1"/>
      <c r="OVJ123" s="1"/>
      <c r="OVK123" s="1"/>
      <c r="OVL123" s="1"/>
      <c r="OVM123" s="1"/>
      <c r="OVN123" s="1"/>
      <c r="OVO123" s="1"/>
      <c r="OVP123" s="1"/>
      <c r="OVQ123" s="1"/>
      <c r="OVR123" s="1"/>
      <c r="OVS123" s="1"/>
      <c r="OVT123" s="1"/>
      <c r="OVU123" s="1"/>
      <c r="OVV123" s="1"/>
      <c r="OVW123" s="1"/>
      <c r="OVX123" s="1"/>
      <c r="OVY123" s="1"/>
      <c r="OVZ123" s="1"/>
      <c r="OWA123" s="1"/>
      <c r="OWB123" s="1"/>
      <c r="OWC123" s="1"/>
      <c r="OWD123" s="1"/>
      <c r="OWE123" s="1"/>
      <c r="OWF123" s="1"/>
      <c r="OWG123" s="1"/>
      <c r="OWH123" s="1"/>
      <c r="OWI123" s="1"/>
      <c r="OWJ123" s="1"/>
      <c r="OWK123" s="1"/>
      <c r="OWL123" s="1"/>
      <c r="OWM123" s="1"/>
      <c r="OWN123" s="1"/>
      <c r="OWO123" s="1"/>
      <c r="OWP123" s="1"/>
      <c r="OWQ123" s="1"/>
      <c r="OWR123" s="1"/>
      <c r="OWS123" s="1"/>
      <c r="OWT123" s="1"/>
      <c r="OWU123" s="1"/>
      <c r="OWV123" s="1"/>
      <c r="OWW123" s="1"/>
      <c r="OWX123" s="1"/>
      <c r="OWY123" s="1"/>
      <c r="OWZ123" s="1"/>
      <c r="OXA123" s="1"/>
      <c r="OXB123" s="1"/>
      <c r="OXC123" s="1"/>
      <c r="OXD123" s="1"/>
      <c r="OXE123" s="1"/>
      <c r="OXF123" s="1"/>
      <c r="OXG123" s="1"/>
      <c r="OXH123" s="1"/>
      <c r="OXI123" s="1"/>
      <c r="OXJ123" s="1"/>
      <c r="OXK123" s="1"/>
      <c r="OXL123" s="1"/>
      <c r="OXM123" s="1"/>
      <c r="OXN123" s="1"/>
      <c r="OXO123" s="1"/>
      <c r="OXP123" s="1"/>
      <c r="OXQ123" s="1"/>
      <c r="OXR123" s="1"/>
      <c r="OXS123" s="1"/>
      <c r="OXT123" s="1"/>
      <c r="OXU123" s="1"/>
      <c r="OXV123" s="1"/>
      <c r="OXW123" s="1"/>
      <c r="OXX123" s="1"/>
      <c r="OXY123" s="1"/>
      <c r="OXZ123" s="1"/>
      <c r="OYA123" s="1"/>
      <c r="OYB123" s="1"/>
      <c r="OYC123" s="1"/>
      <c r="OYD123" s="1"/>
      <c r="OYE123" s="1"/>
      <c r="OYF123" s="1"/>
      <c r="OYG123" s="1"/>
      <c r="OYH123" s="1"/>
      <c r="OYI123" s="1"/>
      <c r="OYJ123" s="1"/>
      <c r="OYK123" s="1"/>
      <c r="OYL123" s="1"/>
      <c r="OYM123" s="1"/>
      <c r="OYN123" s="1"/>
      <c r="OYO123" s="1"/>
      <c r="OYP123" s="1"/>
      <c r="OYQ123" s="1"/>
      <c r="OYR123" s="1"/>
      <c r="OYS123" s="1"/>
      <c r="OYT123" s="1"/>
      <c r="OYU123" s="1"/>
      <c r="OYV123" s="1"/>
      <c r="OYW123" s="1"/>
      <c r="OYX123" s="1"/>
      <c r="OYY123" s="1"/>
      <c r="OYZ123" s="1"/>
      <c r="OZA123" s="1"/>
      <c r="OZB123" s="1"/>
      <c r="OZC123" s="1"/>
      <c r="OZD123" s="1"/>
      <c r="OZE123" s="1"/>
      <c r="OZF123" s="1"/>
      <c r="OZG123" s="1"/>
      <c r="OZH123" s="1"/>
      <c r="OZI123" s="1"/>
      <c r="OZJ123" s="1"/>
      <c r="OZK123" s="1"/>
      <c r="OZL123" s="1"/>
      <c r="OZM123" s="1"/>
      <c r="OZN123" s="1"/>
      <c r="OZO123" s="1"/>
      <c r="OZP123" s="1"/>
      <c r="OZQ123" s="1"/>
      <c r="OZR123" s="1"/>
      <c r="OZS123" s="1"/>
      <c r="OZT123" s="1"/>
      <c r="OZU123" s="1"/>
      <c r="OZV123" s="1"/>
      <c r="OZW123" s="1"/>
      <c r="OZX123" s="1"/>
      <c r="OZY123" s="1"/>
      <c r="OZZ123" s="1"/>
      <c r="PAA123" s="1"/>
      <c r="PAB123" s="1"/>
      <c r="PAC123" s="1"/>
      <c r="PAD123" s="1"/>
      <c r="PAE123" s="1"/>
      <c r="PAF123" s="1"/>
      <c r="PAG123" s="1"/>
      <c r="PAH123" s="1"/>
      <c r="PAI123" s="1"/>
      <c r="PAJ123" s="1"/>
      <c r="PAK123" s="1"/>
      <c r="PAL123" s="1"/>
      <c r="PAM123" s="1"/>
      <c r="PAN123" s="1"/>
      <c r="PAO123" s="1"/>
      <c r="PAP123" s="1"/>
      <c r="PAQ123" s="1"/>
      <c r="PAR123" s="1"/>
      <c r="PAS123" s="1"/>
      <c r="PAT123" s="1"/>
      <c r="PAU123" s="1"/>
      <c r="PAV123" s="1"/>
      <c r="PAW123" s="1"/>
      <c r="PAX123" s="1"/>
      <c r="PAY123" s="1"/>
      <c r="PAZ123" s="1"/>
      <c r="PBA123" s="1"/>
      <c r="PBB123" s="1"/>
      <c r="PBC123" s="1"/>
      <c r="PBD123" s="1"/>
      <c r="PBE123" s="1"/>
      <c r="PBF123" s="1"/>
      <c r="PBG123" s="1"/>
      <c r="PBH123" s="1"/>
      <c r="PBI123" s="1"/>
      <c r="PBJ123" s="1"/>
      <c r="PBK123" s="1"/>
      <c r="PBL123" s="1"/>
      <c r="PBM123" s="1"/>
      <c r="PBN123" s="1"/>
      <c r="PBO123" s="1"/>
      <c r="PBP123" s="1"/>
      <c r="PBQ123" s="1"/>
      <c r="PBR123" s="1"/>
      <c r="PBS123" s="1"/>
      <c r="PBT123" s="1"/>
      <c r="PBU123" s="1"/>
      <c r="PBV123" s="1"/>
      <c r="PBW123" s="1"/>
      <c r="PBX123" s="1"/>
      <c r="PBY123" s="1"/>
      <c r="PBZ123" s="1"/>
      <c r="PCA123" s="1"/>
      <c r="PCB123" s="1"/>
      <c r="PCC123" s="1"/>
      <c r="PCD123" s="1"/>
      <c r="PCE123" s="1"/>
      <c r="PCF123" s="1"/>
      <c r="PCG123" s="1"/>
      <c r="PCH123" s="1"/>
      <c r="PCI123" s="1"/>
      <c r="PCJ123" s="1"/>
      <c r="PCK123" s="1"/>
      <c r="PCL123" s="1"/>
      <c r="PCM123" s="1"/>
      <c r="PCN123" s="1"/>
      <c r="PCO123" s="1"/>
      <c r="PCP123" s="1"/>
      <c r="PCQ123" s="1"/>
      <c r="PCR123" s="1"/>
      <c r="PCS123" s="1"/>
      <c r="PCT123" s="1"/>
      <c r="PCU123" s="1"/>
      <c r="PCV123" s="1"/>
      <c r="PCW123" s="1"/>
      <c r="PCX123" s="1"/>
      <c r="PCY123" s="1"/>
      <c r="PCZ123" s="1"/>
      <c r="PDA123" s="1"/>
      <c r="PDB123" s="1"/>
      <c r="PDC123" s="1"/>
      <c r="PDD123" s="1"/>
      <c r="PDE123" s="1"/>
      <c r="PDF123" s="1"/>
      <c r="PDG123" s="1"/>
      <c r="PDH123" s="1"/>
      <c r="PDI123" s="1"/>
      <c r="PDJ123" s="1"/>
      <c r="PDK123" s="1"/>
      <c r="PDL123" s="1"/>
      <c r="PDM123" s="1"/>
      <c r="PDN123" s="1"/>
      <c r="PDO123" s="1"/>
      <c r="PDP123" s="1"/>
      <c r="PDQ123" s="1"/>
      <c r="PDR123" s="1"/>
      <c r="PDS123" s="1"/>
      <c r="PDT123" s="1"/>
      <c r="PDU123" s="1"/>
      <c r="PDV123" s="1"/>
      <c r="PDW123" s="1"/>
      <c r="PDX123" s="1"/>
      <c r="PDY123" s="1"/>
      <c r="PDZ123" s="1"/>
      <c r="PEA123" s="1"/>
      <c r="PEB123" s="1"/>
      <c r="PEC123" s="1"/>
      <c r="PED123" s="1"/>
      <c r="PEE123" s="1"/>
      <c r="PEF123" s="1"/>
      <c r="PEG123" s="1"/>
      <c r="PEH123" s="1"/>
      <c r="PEI123" s="1"/>
      <c r="PEJ123" s="1"/>
      <c r="PEK123" s="1"/>
      <c r="PEL123" s="1"/>
      <c r="PEM123" s="1"/>
      <c r="PEN123" s="1"/>
      <c r="PEO123" s="1"/>
      <c r="PEP123" s="1"/>
      <c r="PEQ123" s="1"/>
      <c r="PER123" s="1"/>
      <c r="PES123" s="1"/>
      <c r="PET123" s="1"/>
      <c r="PEU123" s="1"/>
      <c r="PEV123" s="1"/>
      <c r="PEW123" s="1"/>
      <c r="PEX123" s="1"/>
      <c r="PEY123" s="1"/>
      <c r="PEZ123" s="1"/>
      <c r="PFA123" s="1"/>
      <c r="PFB123" s="1"/>
      <c r="PFC123" s="1"/>
      <c r="PFD123" s="1"/>
      <c r="PFE123" s="1"/>
      <c r="PFF123" s="1"/>
      <c r="PFG123" s="1"/>
      <c r="PFH123" s="1"/>
      <c r="PFI123" s="1"/>
      <c r="PFJ123" s="1"/>
      <c r="PFK123" s="1"/>
      <c r="PFL123" s="1"/>
      <c r="PFM123" s="1"/>
      <c r="PFN123" s="1"/>
      <c r="PFO123" s="1"/>
      <c r="PFP123" s="1"/>
      <c r="PFQ123" s="1"/>
      <c r="PFR123" s="1"/>
      <c r="PFS123" s="1"/>
      <c r="PFT123" s="1"/>
      <c r="PFU123" s="1"/>
      <c r="PFV123" s="1"/>
      <c r="PFW123" s="1"/>
      <c r="PFX123" s="1"/>
      <c r="PFY123" s="1"/>
      <c r="PFZ123" s="1"/>
      <c r="PGA123" s="1"/>
      <c r="PGB123" s="1"/>
      <c r="PGC123" s="1"/>
      <c r="PGD123" s="1"/>
      <c r="PGE123" s="1"/>
      <c r="PGF123" s="1"/>
      <c r="PGG123" s="1"/>
      <c r="PGH123" s="1"/>
      <c r="PGI123" s="1"/>
      <c r="PGJ123" s="1"/>
      <c r="PGK123" s="1"/>
      <c r="PGL123" s="1"/>
      <c r="PGM123" s="1"/>
      <c r="PGN123" s="1"/>
      <c r="PGO123" s="1"/>
      <c r="PGP123" s="1"/>
      <c r="PGQ123" s="1"/>
      <c r="PGR123" s="1"/>
      <c r="PGS123" s="1"/>
      <c r="PGT123" s="1"/>
      <c r="PGU123" s="1"/>
      <c r="PGV123" s="1"/>
      <c r="PGW123" s="1"/>
      <c r="PGX123" s="1"/>
      <c r="PGY123" s="1"/>
      <c r="PGZ123" s="1"/>
      <c r="PHA123" s="1"/>
      <c r="PHB123" s="1"/>
      <c r="PHC123" s="1"/>
      <c r="PHD123" s="1"/>
      <c r="PHE123" s="1"/>
      <c r="PHF123" s="1"/>
      <c r="PHG123" s="1"/>
      <c r="PHH123" s="1"/>
      <c r="PHI123" s="1"/>
      <c r="PHJ123" s="1"/>
      <c r="PHK123" s="1"/>
      <c r="PHL123" s="1"/>
      <c r="PHM123" s="1"/>
      <c r="PHN123" s="1"/>
      <c r="PHO123" s="1"/>
      <c r="PHP123" s="1"/>
      <c r="PHQ123" s="1"/>
      <c r="PHR123" s="1"/>
      <c r="PHS123" s="1"/>
      <c r="PHT123" s="1"/>
      <c r="PHU123" s="1"/>
      <c r="PHV123" s="1"/>
      <c r="PHW123" s="1"/>
      <c r="PHX123" s="1"/>
      <c r="PHY123" s="1"/>
      <c r="PHZ123" s="1"/>
      <c r="PIA123" s="1"/>
      <c r="PIB123" s="1"/>
      <c r="PIC123" s="1"/>
      <c r="PID123" s="1"/>
      <c r="PIE123" s="1"/>
      <c r="PIF123" s="1"/>
      <c r="PIG123" s="1"/>
      <c r="PIH123" s="1"/>
      <c r="PII123" s="1"/>
      <c r="PIJ123" s="1"/>
      <c r="PIK123" s="1"/>
      <c r="PIL123" s="1"/>
      <c r="PIM123" s="1"/>
      <c r="PIN123" s="1"/>
      <c r="PIO123" s="1"/>
      <c r="PIP123" s="1"/>
      <c r="PIQ123" s="1"/>
      <c r="PIR123" s="1"/>
      <c r="PIS123" s="1"/>
      <c r="PIT123" s="1"/>
      <c r="PIU123" s="1"/>
      <c r="PIV123" s="1"/>
      <c r="PIW123" s="1"/>
      <c r="PIX123" s="1"/>
      <c r="PIY123" s="1"/>
      <c r="PIZ123" s="1"/>
      <c r="PJA123" s="1"/>
      <c r="PJB123" s="1"/>
      <c r="PJC123" s="1"/>
      <c r="PJD123" s="1"/>
      <c r="PJE123" s="1"/>
      <c r="PJF123" s="1"/>
      <c r="PJG123" s="1"/>
      <c r="PJH123" s="1"/>
      <c r="PJI123" s="1"/>
      <c r="PJJ123" s="1"/>
      <c r="PJK123" s="1"/>
      <c r="PJL123" s="1"/>
      <c r="PJM123" s="1"/>
      <c r="PJN123" s="1"/>
      <c r="PJO123" s="1"/>
      <c r="PJP123" s="1"/>
      <c r="PJQ123" s="1"/>
      <c r="PJR123" s="1"/>
      <c r="PJS123" s="1"/>
      <c r="PJT123" s="1"/>
      <c r="PJU123" s="1"/>
      <c r="PJV123" s="1"/>
      <c r="PJW123" s="1"/>
      <c r="PJX123" s="1"/>
      <c r="PJY123" s="1"/>
      <c r="PJZ123" s="1"/>
      <c r="PKA123" s="1"/>
      <c r="PKB123" s="1"/>
      <c r="PKC123" s="1"/>
      <c r="PKD123" s="1"/>
      <c r="PKE123" s="1"/>
      <c r="PKF123" s="1"/>
      <c r="PKG123" s="1"/>
      <c r="PKH123" s="1"/>
      <c r="PKI123" s="1"/>
      <c r="PKJ123" s="1"/>
      <c r="PKK123" s="1"/>
      <c r="PKL123" s="1"/>
      <c r="PKM123" s="1"/>
      <c r="PKN123" s="1"/>
      <c r="PKO123" s="1"/>
      <c r="PKP123" s="1"/>
      <c r="PKQ123" s="1"/>
      <c r="PKR123" s="1"/>
      <c r="PKS123" s="1"/>
      <c r="PKT123" s="1"/>
      <c r="PKU123" s="1"/>
      <c r="PKV123" s="1"/>
      <c r="PKW123" s="1"/>
      <c r="PKX123" s="1"/>
      <c r="PKY123" s="1"/>
      <c r="PKZ123" s="1"/>
      <c r="PLA123" s="1"/>
      <c r="PLB123" s="1"/>
      <c r="PLC123" s="1"/>
      <c r="PLD123" s="1"/>
      <c r="PLE123" s="1"/>
      <c r="PLF123" s="1"/>
      <c r="PLG123" s="1"/>
      <c r="PLH123" s="1"/>
      <c r="PLI123" s="1"/>
      <c r="PLJ123" s="1"/>
      <c r="PLK123" s="1"/>
      <c r="PLL123" s="1"/>
      <c r="PLM123" s="1"/>
      <c r="PLN123" s="1"/>
      <c r="PLO123" s="1"/>
      <c r="PLP123" s="1"/>
      <c r="PLQ123" s="1"/>
      <c r="PLR123" s="1"/>
      <c r="PLS123" s="1"/>
      <c r="PLT123" s="1"/>
      <c r="PLU123" s="1"/>
      <c r="PLV123" s="1"/>
      <c r="PLW123" s="1"/>
      <c r="PLX123" s="1"/>
      <c r="PLY123" s="1"/>
      <c r="PLZ123" s="1"/>
      <c r="PMA123" s="1"/>
      <c r="PMB123" s="1"/>
      <c r="PMC123" s="1"/>
      <c r="PMD123" s="1"/>
      <c r="PME123" s="1"/>
      <c r="PMF123" s="1"/>
      <c r="PMG123" s="1"/>
      <c r="PMH123" s="1"/>
      <c r="PMI123" s="1"/>
      <c r="PMJ123" s="1"/>
      <c r="PMK123" s="1"/>
      <c r="PML123" s="1"/>
      <c r="PMM123" s="1"/>
      <c r="PMN123" s="1"/>
      <c r="PMO123" s="1"/>
      <c r="PMP123" s="1"/>
      <c r="PMQ123" s="1"/>
      <c r="PMR123" s="1"/>
      <c r="PMS123" s="1"/>
      <c r="PMT123" s="1"/>
      <c r="PMU123" s="1"/>
      <c r="PMV123" s="1"/>
      <c r="PMW123" s="1"/>
      <c r="PMX123" s="1"/>
      <c r="PMY123" s="1"/>
      <c r="PMZ123" s="1"/>
      <c r="PNA123" s="1"/>
      <c r="PNB123" s="1"/>
      <c r="PNC123" s="1"/>
      <c r="PND123" s="1"/>
      <c r="PNE123" s="1"/>
      <c r="PNF123" s="1"/>
      <c r="PNG123" s="1"/>
      <c r="PNH123" s="1"/>
      <c r="PNI123" s="1"/>
      <c r="PNJ123" s="1"/>
      <c r="PNK123" s="1"/>
      <c r="PNL123" s="1"/>
      <c r="PNM123" s="1"/>
      <c r="PNN123" s="1"/>
      <c r="PNO123" s="1"/>
      <c r="PNP123" s="1"/>
      <c r="PNQ123" s="1"/>
      <c r="PNR123" s="1"/>
      <c r="PNS123" s="1"/>
      <c r="PNT123" s="1"/>
      <c r="PNU123" s="1"/>
      <c r="PNV123" s="1"/>
      <c r="PNW123" s="1"/>
      <c r="PNX123" s="1"/>
      <c r="PNY123" s="1"/>
      <c r="PNZ123" s="1"/>
      <c r="POA123" s="1"/>
      <c r="POB123" s="1"/>
      <c r="POC123" s="1"/>
      <c r="POD123" s="1"/>
      <c r="POE123" s="1"/>
      <c r="POF123" s="1"/>
      <c r="POG123" s="1"/>
      <c r="POH123" s="1"/>
      <c r="POI123" s="1"/>
      <c r="POJ123" s="1"/>
      <c r="POK123" s="1"/>
      <c r="POL123" s="1"/>
      <c r="POM123" s="1"/>
      <c r="PON123" s="1"/>
      <c r="POO123" s="1"/>
      <c r="POP123" s="1"/>
      <c r="POQ123" s="1"/>
      <c r="POR123" s="1"/>
      <c r="POS123" s="1"/>
      <c r="POT123" s="1"/>
      <c r="POU123" s="1"/>
      <c r="POV123" s="1"/>
      <c r="POW123" s="1"/>
      <c r="POX123" s="1"/>
      <c r="POY123" s="1"/>
      <c r="POZ123" s="1"/>
      <c r="PPA123" s="1"/>
      <c r="PPB123" s="1"/>
      <c r="PPC123" s="1"/>
      <c r="PPD123" s="1"/>
      <c r="PPE123" s="1"/>
      <c r="PPF123" s="1"/>
      <c r="PPG123" s="1"/>
      <c r="PPH123" s="1"/>
      <c r="PPI123" s="1"/>
      <c r="PPJ123" s="1"/>
      <c r="PPK123" s="1"/>
      <c r="PPL123" s="1"/>
      <c r="PPM123" s="1"/>
      <c r="PPN123" s="1"/>
      <c r="PPO123" s="1"/>
      <c r="PPP123" s="1"/>
      <c r="PPQ123" s="1"/>
      <c r="PPR123" s="1"/>
      <c r="PPS123" s="1"/>
      <c r="PPT123" s="1"/>
      <c r="PPU123" s="1"/>
      <c r="PPV123" s="1"/>
      <c r="PPW123" s="1"/>
      <c r="PPX123" s="1"/>
      <c r="PPY123" s="1"/>
      <c r="PPZ123" s="1"/>
      <c r="PQA123" s="1"/>
      <c r="PQB123" s="1"/>
      <c r="PQC123" s="1"/>
      <c r="PQD123" s="1"/>
      <c r="PQE123" s="1"/>
      <c r="PQF123" s="1"/>
      <c r="PQG123" s="1"/>
      <c r="PQH123" s="1"/>
      <c r="PQI123" s="1"/>
      <c r="PQJ123" s="1"/>
      <c r="PQK123" s="1"/>
      <c r="PQL123" s="1"/>
      <c r="PQM123" s="1"/>
      <c r="PQN123" s="1"/>
      <c r="PQO123" s="1"/>
      <c r="PQP123" s="1"/>
      <c r="PQQ123" s="1"/>
      <c r="PQR123" s="1"/>
      <c r="PQS123" s="1"/>
      <c r="PQT123" s="1"/>
      <c r="PQU123" s="1"/>
      <c r="PQV123" s="1"/>
      <c r="PQW123" s="1"/>
      <c r="PQX123" s="1"/>
      <c r="PQY123" s="1"/>
      <c r="PQZ123" s="1"/>
      <c r="PRA123" s="1"/>
      <c r="PRB123" s="1"/>
      <c r="PRC123" s="1"/>
      <c r="PRD123" s="1"/>
      <c r="PRE123" s="1"/>
      <c r="PRF123" s="1"/>
      <c r="PRG123" s="1"/>
      <c r="PRH123" s="1"/>
      <c r="PRI123" s="1"/>
      <c r="PRJ123" s="1"/>
      <c r="PRK123" s="1"/>
      <c r="PRL123" s="1"/>
      <c r="PRM123" s="1"/>
      <c r="PRN123" s="1"/>
      <c r="PRO123" s="1"/>
      <c r="PRP123" s="1"/>
      <c r="PRQ123" s="1"/>
      <c r="PRR123" s="1"/>
      <c r="PRS123" s="1"/>
      <c r="PRT123" s="1"/>
      <c r="PRU123" s="1"/>
      <c r="PRV123" s="1"/>
      <c r="PRW123" s="1"/>
      <c r="PRX123" s="1"/>
      <c r="PRY123" s="1"/>
      <c r="PRZ123" s="1"/>
      <c r="PSA123" s="1"/>
      <c r="PSB123" s="1"/>
      <c r="PSC123" s="1"/>
      <c r="PSD123" s="1"/>
      <c r="PSE123" s="1"/>
      <c r="PSF123" s="1"/>
      <c r="PSG123" s="1"/>
      <c r="PSH123" s="1"/>
      <c r="PSI123" s="1"/>
      <c r="PSJ123" s="1"/>
      <c r="PSK123" s="1"/>
      <c r="PSL123" s="1"/>
      <c r="PSM123" s="1"/>
      <c r="PSN123" s="1"/>
      <c r="PSO123" s="1"/>
      <c r="PSP123" s="1"/>
      <c r="PSQ123" s="1"/>
      <c r="PSR123" s="1"/>
      <c r="PSS123" s="1"/>
      <c r="PST123" s="1"/>
      <c r="PSU123" s="1"/>
      <c r="PSV123" s="1"/>
      <c r="PSW123" s="1"/>
      <c r="PSX123" s="1"/>
      <c r="PSY123" s="1"/>
      <c r="PSZ123" s="1"/>
      <c r="PTA123" s="1"/>
      <c r="PTB123" s="1"/>
      <c r="PTC123" s="1"/>
      <c r="PTD123" s="1"/>
      <c r="PTE123" s="1"/>
      <c r="PTF123" s="1"/>
      <c r="PTG123" s="1"/>
      <c r="PTH123" s="1"/>
      <c r="PTI123" s="1"/>
      <c r="PTJ123" s="1"/>
      <c r="PTK123" s="1"/>
      <c r="PTL123" s="1"/>
      <c r="PTM123" s="1"/>
      <c r="PTN123" s="1"/>
      <c r="PTO123" s="1"/>
      <c r="PTP123" s="1"/>
      <c r="PTQ123" s="1"/>
      <c r="PTR123" s="1"/>
      <c r="PTS123" s="1"/>
      <c r="PTT123" s="1"/>
      <c r="PTU123" s="1"/>
      <c r="PTV123" s="1"/>
      <c r="PTW123" s="1"/>
      <c r="PTX123" s="1"/>
      <c r="PTY123" s="1"/>
      <c r="PTZ123" s="1"/>
      <c r="PUA123" s="1"/>
      <c r="PUB123" s="1"/>
      <c r="PUC123" s="1"/>
      <c r="PUD123" s="1"/>
      <c r="PUE123" s="1"/>
      <c r="PUF123" s="1"/>
      <c r="PUG123" s="1"/>
      <c r="PUH123" s="1"/>
      <c r="PUI123" s="1"/>
      <c r="PUJ123" s="1"/>
      <c r="PUK123" s="1"/>
      <c r="PUL123" s="1"/>
      <c r="PUM123" s="1"/>
      <c r="PUN123" s="1"/>
      <c r="PUO123" s="1"/>
      <c r="PUP123" s="1"/>
      <c r="PUQ123" s="1"/>
      <c r="PUR123" s="1"/>
      <c r="PUS123" s="1"/>
      <c r="PUT123" s="1"/>
      <c r="PUU123" s="1"/>
      <c r="PUV123" s="1"/>
      <c r="PUW123" s="1"/>
      <c r="PUX123" s="1"/>
      <c r="PUY123" s="1"/>
      <c r="PUZ123" s="1"/>
      <c r="PVA123" s="1"/>
      <c r="PVB123" s="1"/>
      <c r="PVC123" s="1"/>
      <c r="PVD123" s="1"/>
      <c r="PVE123" s="1"/>
      <c r="PVF123" s="1"/>
      <c r="PVG123" s="1"/>
      <c r="PVH123" s="1"/>
      <c r="PVI123" s="1"/>
      <c r="PVJ123" s="1"/>
      <c r="PVK123" s="1"/>
      <c r="PVL123" s="1"/>
      <c r="PVM123" s="1"/>
      <c r="PVN123" s="1"/>
      <c r="PVO123" s="1"/>
      <c r="PVP123" s="1"/>
      <c r="PVQ123" s="1"/>
      <c r="PVR123" s="1"/>
      <c r="PVS123" s="1"/>
      <c r="PVT123" s="1"/>
      <c r="PVU123" s="1"/>
      <c r="PVV123" s="1"/>
      <c r="PVW123" s="1"/>
      <c r="PVX123" s="1"/>
      <c r="PVY123" s="1"/>
      <c r="PVZ123" s="1"/>
      <c r="PWA123" s="1"/>
      <c r="PWB123" s="1"/>
      <c r="PWC123" s="1"/>
      <c r="PWD123" s="1"/>
      <c r="PWE123" s="1"/>
      <c r="PWF123" s="1"/>
      <c r="PWG123" s="1"/>
      <c r="PWH123" s="1"/>
      <c r="PWI123" s="1"/>
      <c r="PWJ123" s="1"/>
      <c r="PWK123" s="1"/>
      <c r="PWL123" s="1"/>
      <c r="PWM123" s="1"/>
      <c r="PWN123" s="1"/>
      <c r="PWO123" s="1"/>
      <c r="PWP123" s="1"/>
      <c r="PWQ123" s="1"/>
      <c r="PWR123" s="1"/>
      <c r="PWS123" s="1"/>
      <c r="PWT123" s="1"/>
      <c r="PWU123" s="1"/>
      <c r="PWV123" s="1"/>
      <c r="PWW123" s="1"/>
      <c r="PWX123" s="1"/>
      <c r="PWY123" s="1"/>
      <c r="PWZ123" s="1"/>
      <c r="PXA123" s="1"/>
      <c r="PXB123" s="1"/>
      <c r="PXC123" s="1"/>
      <c r="PXD123" s="1"/>
      <c r="PXE123" s="1"/>
      <c r="PXF123" s="1"/>
      <c r="PXG123" s="1"/>
      <c r="PXH123" s="1"/>
      <c r="PXI123" s="1"/>
      <c r="PXJ123" s="1"/>
      <c r="PXK123" s="1"/>
      <c r="PXL123" s="1"/>
      <c r="PXM123" s="1"/>
      <c r="PXN123" s="1"/>
      <c r="PXO123" s="1"/>
      <c r="PXP123" s="1"/>
      <c r="PXQ123" s="1"/>
      <c r="PXR123" s="1"/>
      <c r="PXS123" s="1"/>
      <c r="PXT123" s="1"/>
      <c r="PXU123" s="1"/>
      <c r="PXV123" s="1"/>
      <c r="PXW123" s="1"/>
      <c r="PXX123" s="1"/>
      <c r="PXY123" s="1"/>
      <c r="PXZ123" s="1"/>
      <c r="PYA123" s="1"/>
      <c r="PYB123" s="1"/>
      <c r="PYC123" s="1"/>
      <c r="PYD123" s="1"/>
      <c r="PYE123" s="1"/>
      <c r="PYF123" s="1"/>
      <c r="PYG123" s="1"/>
      <c r="PYH123" s="1"/>
      <c r="PYI123" s="1"/>
      <c r="PYJ123" s="1"/>
      <c r="PYK123" s="1"/>
      <c r="PYL123" s="1"/>
      <c r="PYM123" s="1"/>
      <c r="PYN123" s="1"/>
      <c r="PYO123" s="1"/>
      <c r="PYP123" s="1"/>
      <c r="PYQ123" s="1"/>
      <c r="PYR123" s="1"/>
      <c r="PYS123" s="1"/>
      <c r="PYT123" s="1"/>
      <c r="PYU123" s="1"/>
      <c r="PYV123" s="1"/>
      <c r="PYW123" s="1"/>
      <c r="PYX123" s="1"/>
      <c r="PYY123" s="1"/>
      <c r="PYZ123" s="1"/>
      <c r="PZA123" s="1"/>
      <c r="PZB123" s="1"/>
      <c r="PZC123" s="1"/>
      <c r="PZD123" s="1"/>
      <c r="PZE123" s="1"/>
      <c r="PZF123" s="1"/>
      <c r="PZG123" s="1"/>
      <c r="PZH123" s="1"/>
      <c r="PZI123" s="1"/>
      <c r="PZJ123" s="1"/>
      <c r="PZK123" s="1"/>
      <c r="PZL123" s="1"/>
      <c r="PZM123" s="1"/>
      <c r="PZN123" s="1"/>
      <c r="PZO123" s="1"/>
      <c r="PZP123" s="1"/>
      <c r="PZQ123" s="1"/>
      <c r="PZR123" s="1"/>
      <c r="PZS123" s="1"/>
      <c r="PZT123" s="1"/>
      <c r="PZU123" s="1"/>
      <c r="PZV123" s="1"/>
      <c r="PZW123" s="1"/>
      <c r="PZX123" s="1"/>
      <c r="PZY123" s="1"/>
      <c r="PZZ123" s="1"/>
      <c r="QAA123" s="1"/>
      <c r="QAB123" s="1"/>
      <c r="QAC123" s="1"/>
      <c r="QAD123" s="1"/>
      <c r="QAE123" s="1"/>
      <c r="QAF123" s="1"/>
      <c r="QAG123" s="1"/>
      <c r="QAH123" s="1"/>
      <c r="QAI123" s="1"/>
      <c r="QAJ123" s="1"/>
      <c r="QAK123" s="1"/>
      <c r="QAL123" s="1"/>
      <c r="QAM123" s="1"/>
      <c r="QAN123" s="1"/>
      <c r="QAO123" s="1"/>
      <c r="QAP123" s="1"/>
      <c r="QAQ123" s="1"/>
      <c r="QAR123" s="1"/>
      <c r="QAS123" s="1"/>
      <c r="QAT123" s="1"/>
      <c r="QAU123" s="1"/>
      <c r="QAV123" s="1"/>
      <c r="QAW123" s="1"/>
      <c r="QAX123" s="1"/>
      <c r="QAY123" s="1"/>
      <c r="QAZ123" s="1"/>
      <c r="QBA123" s="1"/>
      <c r="QBB123" s="1"/>
      <c r="QBC123" s="1"/>
      <c r="QBD123" s="1"/>
      <c r="QBE123" s="1"/>
      <c r="QBF123" s="1"/>
      <c r="QBG123" s="1"/>
      <c r="QBH123" s="1"/>
      <c r="QBI123" s="1"/>
      <c r="QBJ123" s="1"/>
      <c r="QBK123" s="1"/>
      <c r="QBL123" s="1"/>
      <c r="QBM123" s="1"/>
      <c r="QBN123" s="1"/>
      <c r="QBO123" s="1"/>
      <c r="QBP123" s="1"/>
      <c r="QBQ123" s="1"/>
      <c r="QBR123" s="1"/>
      <c r="QBS123" s="1"/>
      <c r="QBT123" s="1"/>
      <c r="QBU123" s="1"/>
      <c r="QBV123" s="1"/>
      <c r="QBW123" s="1"/>
      <c r="QBX123" s="1"/>
      <c r="QBY123" s="1"/>
      <c r="QBZ123" s="1"/>
      <c r="QCA123" s="1"/>
      <c r="QCB123" s="1"/>
      <c r="QCC123" s="1"/>
      <c r="QCD123" s="1"/>
      <c r="QCE123" s="1"/>
      <c r="QCF123" s="1"/>
      <c r="QCG123" s="1"/>
      <c r="QCH123" s="1"/>
      <c r="QCI123" s="1"/>
      <c r="QCJ123" s="1"/>
      <c r="QCK123" s="1"/>
      <c r="QCL123" s="1"/>
      <c r="QCM123" s="1"/>
      <c r="QCN123" s="1"/>
      <c r="QCO123" s="1"/>
      <c r="QCP123" s="1"/>
      <c r="QCQ123" s="1"/>
      <c r="QCR123" s="1"/>
      <c r="QCS123" s="1"/>
      <c r="QCT123" s="1"/>
      <c r="QCU123" s="1"/>
      <c r="QCV123" s="1"/>
      <c r="QCW123" s="1"/>
      <c r="QCX123" s="1"/>
      <c r="QCY123" s="1"/>
      <c r="QCZ123" s="1"/>
      <c r="QDA123" s="1"/>
      <c r="QDB123" s="1"/>
      <c r="QDC123" s="1"/>
      <c r="QDD123" s="1"/>
      <c r="QDE123" s="1"/>
      <c r="QDF123" s="1"/>
      <c r="QDG123" s="1"/>
      <c r="QDH123" s="1"/>
      <c r="QDI123" s="1"/>
      <c r="QDJ123" s="1"/>
      <c r="QDK123" s="1"/>
      <c r="QDL123" s="1"/>
      <c r="QDM123" s="1"/>
      <c r="QDN123" s="1"/>
      <c r="QDO123" s="1"/>
      <c r="QDP123" s="1"/>
      <c r="QDQ123" s="1"/>
      <c r="QDR123" s="1"/>
      <c r="QDS123" s="1"/>
      <c r="QDT123" s="1"/>
      <c r="QDU123" s="1"/>
      <c r="QDV123" s="1"/>
      <c r="QDW123" s="1"/>
      <c r="QDX123" s="1"/>
      <c r="QDY123" s="1"/>
      <c r="QDZ123" s="1"/>
      <c r="QEA123" s="1"/>
      <c r="QEB123" s="1"/>
      <c r="QEC123" s="1"/>
      <c r="QED123" s="1"/>
      <c r="QEE123" s="1"/>
      <c r="QEF123" s="1"/>
      <c r="QEG123" s="1"/>
      <c r="QEH123" s="1"/>
      <c r="QEI123" s="1"/>
      <c r="QEJ123" s="1"/>
      <c r="QEK123" s="1"/>
      <c r="QEL123" s="1"/>
      <c r="QEM123" s="1"/>
      <c r="QEN123" s="1"/>
      <c r="QEO123" s="1"/>
      <c r="QEP123" s="1"/>
      <c r="QEQ123" s="1"/>
      <c r="QER123" s="1"/>
      <c r="QES123" s="1"/>
      <c r="QET123" s="1"/>
      <c r="QEU123" s="1"/>
      <c r="QEV123" s="1"/>
      <c r="QEW123" s="1"/>
      <c r="QEX123" s="1"/>
      <c r="QEY123" s="1"/>
      <c r="QEZ123" s="1"/>
      <c r="QFA123" s="1"/>
      <c r="QFB123" s="1"/>
      <c r="QFC123" s="1"/>
      <c r="QFD123" s="1"/>
      <c r="QFE123" s="1"/>
      <c r="QFF123" s="1"/>
      <c r="QFG123" s="1"/>
      <c r="QFH123" s="1"/>
      <c r="QFI123" s="1"/>
      <c r="QFJ123" s="1"/>
      <c r="QFK123" s="1"/>
      <c r="QFL123" s="1"/>
      <c r="QFM123" s="1"/>
      <c r="QFN123" s="1"/>
      <c r="QFO123" s="1"/>
      <c r="QFP123" s="1"/>
      <c r="QFQ123" s="1"/>
      <c r="QFR123" s="1"/>
      <c r="QFS123" s="1"/>
      <c r="QFT123" s="1"/>
      <c r="QFU123" s="1"/>
      <c r="QFV123" s="1"/>
      <c r="QFW123" s="1"/>
      <c r="QFX123" s="1"/>
      <c r="QFY123" s="1"/>
      <c r="QFZ123" s="1"/>
      <c r="QGA123" s="1"/>
      <c r="QGB123" s="1"/>
      <c r="QGC123" s="1"/>
      <c r="QGD123" s="1"/>
      <c r="QGE123" s="1"/>
      <c r="QGF123" s="1"/>
      <c r="QGG123" s="1"/>
      <c r="QGH123" s="1"/>
      <c r="QGI123" s="1"/>
      <c r="QGJ123" s="1"/>
      <c r="QGK123" s="1"/>
      <c r="QGL123" s="1"/>
      <c r="QGM123" s="1"/>
      <c r="QGN123" s="1"/>
      <c r="QGO123" s="1"/>
      <c r="QGP123" s="1"/>
      <c r="QGQ123" s="1"/>
      <c r="QGR123" s="1"/>
      <c r="QGS123" s="1"/>
      <c r="QGT123" s="1"/>
      <c r="QGU123" s="1"/>
      <c r="QGV123" s="1"/>
      <c r="QGW123" s="1"/>
      <c r="QGX123" s="1"/>
      <c r="QGY123" s="1"/>
      <c r="QGZ123" s="1"/>
      <c r="QHA123" s="1"/>
      <c r="QHB123" s="1"/>
      <c r="QHC123" s="1"/>
      <c r="QHD123" s="1"/>
      <c r="QHE123" s="1"/>
      <c r="QHF123" s="1"/>
      <c r="QHG123" s="1"/>
      <c r="QHH123" s="1"/>
      <c r="QHI123" s="1"/>
      <c r="QHJ123" s="1"/>
      <c r="QHK123" s="1"/>
      <c r="QHL123" s="1"/>
      <c r="QHM123" s="1"/>
      <c r="QHN123" s="1"/>
      <c r="QHO123" s="1"/>
      <c r="QHP123" s="1"/>
      <c r="QHQ123" s="1"/>
      <c r="QHR123" s="1"/>
      <c r="QHS123" s="1"/>
      <c r="QHT123" s="1"/>
      <c r="QHU123" s="1"/>
      <c r="QHV123" s="1"/>
      <c r="QHW123" s="1"/>
      <c r="QHX123" s="1"/>
      <c r="QHY123" s="1"/>
      <c r="QHZ123" s="1"/>
      <c r="QIA123" s="1"/>
      <c r="QIB123" s="1"/>
      <c r="QIC123" s="1"/>
      <c r="QID123" s="1"/>
      <c r="QIE123" s="1"/>
      <c r="QIF123" s="1"/>
      <c r="QIG123" s="1"/>
      <c r="QIH123" s="1"/>
      <c r="QII123" s="1"/>
      <c r="QIJ123" s="1"/>
      <c r="QIK123" s="1"/>
      <c r="QIL123" s="1"/>
      <c r="QIM123" s="1"/>
      <c r="QIN123" s="1"/>
      <c r="QIO123" s="1"/>
      <c r="QIP123" s="1"/>
      <c r="QIQ123" s="1"/>
      <c r="QIR123" s="1"/>
      <c r="QIS123" s="1"/>
      <c r="QIT123" s="1"/>
      <c r="QIU123" s="1"/>
      <c r="QIV123" s="1"/>
      <c r="QIW123" s="1"/>
      <c r="QIX123" s="1"/>
      <c r="QIY123" s="1"/>
      <c r="QIZ123" s="1"/>
      <c r="QJA123" s="1"/>
      <c r="QJB123" s="1"/>
      <c r="QJC123" s="1"/>
      <c r="QJD123" s="1"/>
      <c r="QJE123" s="1"/>
      <c r="QJF123" s="1"/>
      <c r="QJG123" s="1"/>
      <c r="QJH123" s="1"/>
      <c r="QJI123" s="1"/>
      <c r="QJJ123" s="1"/>
      <c r="QJK123" s="1"/>
      <c r="QJL123" s="1"/>
      <c r="QJM123" s="1"/>
      <c r="QJN123" s="1"/>
      <c r="QJO123" s="1"/>
      <c r="QJP123" s="1"/>
      <c r="QJQ123" s="1"/>
      <c r="QJR123" s="1"/>
      <c r="QJS123" s="1"/>
      <c r="QJT123" s="1"/>
      <c r="QJU123" s="1"/>
      <c r="QJV123" s="1"/>
      <c r="QJW123" s="1"/>
      <c r="QJX123" s="1"/>
      <c r="QJY123" s="1"/>
      <c r="QJZ123" s="1"/>
      <c r="QKA123" s="1"/>
      <c r="QKB123" s="1"/>
      <c r="QKC123" s="1"/>
      <c r="QKD123" s="1"/>
      <c r="QKE123" s="1"/>
      <c r="QKF123" s="1"/>
      <c r="QKG123" s="1"/>
      <c r="QKH123" s="1"/>
      <c r="QKI123" s="1"/>
      <c r="QKJ123" s="1"/>
      <c r="QKK123" s="1"/>
      <c r="QKL123" s="1"/>
      <c r="QKM123" s="1"/>
      <c r="QKN123" s="1"/>
      <c r="QKO123" s="1"/>
      <c r="QKP123" s="1"/>
      <c r="QKQ123" s="1"/>
      <c r="QKR123" s="1"/>
      <c r="QKS123" s="1"/>
      <c r="QKT123" s="1"/>
      <c r="QKU123" s="1"/>
      <c r="QKV123" s="1"/>
      <c r="QKW123" s="1"/>
      <c r="QKX123" s="1"/>
      <c r="QKY123" s="1"/>
      <c r="QKZ123" s="1"/>
      <c r="QLA123" s="1"/>
      <c r="QLB123" s="1"/>
      <c r="QLC123" s="1"/>
      <c r="QLD123" s="1"/>
      <c r="QLE123" s="1"/>
      <c r="QLF123" s="1"/>
      <c r="QLG123" s="1"/>
      <c r="QLH123" s="1"/>
      <c r="QLI123" s="1"/>
      <c r="QLJ123" s="1"/>
      <c r="QLK123" s="1"/>
      <c r="QLL123" s="1"/>
      <c r="QLM123" s="1"/>
      <c r="QLN123" s="1"/>
      <c r="QLO123" s="1"/>
      <c r="QLP123" s="1"/>
      <c r="QLQ123" s="1"/>
      <c r="QLR123" s="1"/>
      <c r="QLS123" s="1"/>
      <c r="QLT123" s="1"/>
      <c r="QLU123" s="1"/>
      <c r="QLV123" s="1"/>
      <c r="QLW123" s="1"/>
      <c r="QLX123" s="1"/>
      <c r="QLY123" s="1"/>
      <c r="QLZ123" s="1"/>
      <c r="QMA123" s="1"/>
      <c r="QMB123" s="1"/>
      <c r="QMC123" s="1"/>
      <c r="QMD123" s="1"/>
      <c r="QME123" s="1"/>
      <c r="QMF123" s="1"/>
      <c r="QMG123" s="1"/>
      <c r="QMH123" s="1"/>
      <c r="QMI123" s="1"/>
      <c r="QMJ123" s="1"/>
      <c r="QMK123" s="1"/>
      <c r="QML123" s="1"/>
      <c r="QMM123" s="1"/>
      <c r="QMN123" s="1"/>
      <c r="QMO123" s="1"/>
      <c r="QMP123" s="1"/>
      <c r="QMQ123" s="1"/>
      <c r="QMR123" s="1"/>
      <c r="QMS123" s="1"/>
      <c r="QMT123" s="1"/>
      <c r="QMU123" s="1"/>
      <c r="QMV123" s="1"/>
      <c r="QMW123" s="1"/>
      <c r="QMX123" s="1"/>
      <c r="QMY123" s="1"/>
      <c r="QMZ123" s="1"/>
      <c r="QNA123" s="1"/>
      <c r="QNB123" s="1"/>
      <c r="QNC123" s="1"/>
      <c r="QND123" s="1"/>
      <c r="QNE123" s="1"/>
      <c r="QNF123" s="1"/>
      <c r="QNG123" s="1"/>
      <c r="QNH123" s="1"/>
      <c r="QNI123" s="1"/>
      <c r="QNJ123" s="1"/>
      <c r="QNK123" s="1"/>
      <c r="QNL123" s="1"/>
      <c r="QNM123" s="1"/>
      <c r="QNN123" s="1"/>
      <c r="QNO123" s="1"/>
      <c r="QNP123" s="1"/>
      <c r="QNQ123" s="1"/>
      <c r="QNR123" s="1"/>
      <c r="QNS123" s="1"/>
      <c r="QNT123" s="1"/>
      <c r="QNU123" s="1"/>
      <c r="QNV123" s="1"/>
      <c r="QNW123" s="1"/>
      <c r="QNX123" s="1"/>
      <c r="QNY123" s="1"/>
      <c r="QNZ123" s="1"/>
      <c r="QOA123" s="1"/>
      <c r="QOB123" s="1"/>
      <c r="QOC123" s="1"/>
      <c r="QOD123" s="1"/>
      <c r="QOE123" s="1"/>
      <c r="QOF123" s="1"/>
      <c r="QOG123" s="1"/>
      <c r="QOH123" s="1"/>
      <c r="QOI123" s="1"/>
      <c r="QOJ123" s="1"/>
      <c r="QOK123" s="1"/>
      <c r="QOL123" s="1"/>
      <c r="QOM123" s="1"/>
      <c r="QON123" s="1"/>
      <c r="QOO123" s="1"/>
      <c r="QOP123" s="1"/>
      <c r="QOQ123" s="1"/>
      <c r="QOR123" s="1"/>
      <c r="QOS123" s="1"/>
      <c r="QOT123" s="1"/>
      <c r="QOU123" s="1"/>
      <c r="QOV123" s="1"/>
      <c r="QOW123" s="1"/>
      <c r="QOX123" s="1"/>
      <c r="QOY123" s="1"/>
      <c r="QOZ123" s="1"/>
      <c r="QPA123" s="1"/>
      <c r="QPB123" s="1"/>
      <c r="QPC123" s="1"/>
      <c r="QPD123" s="1"/>
      <c r="QPE123" s="1"/>
      <c r="QPF123" s="1"/>
      <c r="QPG123" s="1"/>
      <c r="QPH123" s="1"/>
      <c r="QPI123" s="1"/>
      <c r="QPJ123" s="1"/>
      <c r="QPK123" s="1"/>
      <c r="QPL123" s="1"/>
      <c r="QPM123" s="1"/>
      <c r="QPN123" s="1"/>
      <c r="QPO123" s="1"/>
      <c r="QPP123" s="1"/>
      <c r="QPQ123" s="1"/>
      <c r="QPR123" s="1"/>
      <c r="QPS123" s="1"/>
      <c r="QPT123" s="1"/>
      <c r="QPU123" s="1"/>
      <c r="QPV123" s="1"/>
      <c r="QPW123" s="1"/>
      <c r="QPX123" s="1"/>
      <c r="QPY123" s="1"/>
      <c r="QPZ123" s="1"/>
      <c r="QQA123" s="1"/>
      <c r="QQB123" s="1"/>
      <c r="QQC123" s="1"/>
      <c r="QQD123" s="1"/>
      <c r="QQE123" s="1"/>
      <c r="QQF123" s="1"/>
      <c r="QQG123" s="1"/>
      <c r="QQH123" s="1"/>
      <c r="QQI123" s="1"/>
      <c r="QQJ123" s="1"/>
      <c r="QQK123" s="1"/>
      <c r="QQL123" s="1"/>
      <c r="QQM123" s="1"/>
      <c r="QQN123" s="1"/>
      <c r="QQO123" s="1"/>
      <c r="QQP123" s="1"/>
      <c r="QQQ123" s="1"/>
      <c r="QQR123" s="1"/>
      <c r="QQS123" s="1"/>
      <c r="QQT123" s="1"/>
      <c r="QQU123" s="1"/>
      <c r="QQV123" s="1"/>
      <c r="QQW123" s="1"/>
      <c r="QQX123" s="1"/>
      <c r="QQY123" s="1"/>
      <c r="QQZ123" s="1"/>
      <c r="QRA123" s="1"/>
      <c r="QRB123" s="1"/>
      <c r="QRC123" s="1"/>
      <c r="QRD123" s="1"/>
      <c r="QRE123" s="1"/>
      <c r="QRF123" s="1"/>
      <c r="QRG123" s="1"/>
      <c r="QRH123" s="1"/>
      <c r="QRI123" s="1"/>
      <c r="QRJ123" s="1"/>
      <c r="QRK123" s="1"/>
      <c r="QRL123" s="1"/>
      <c r="QRM123" s="1"/>
      <c r="QRN123" s="1"/>
      <c r="QRO123" s="1"/>
      <c r="QRP123" s="1"/>
      <c r="QRQ123" s="1"/>
      <c r="QRR123" s="1"/>
      <c r="QRS123" s="1"/>
      <c r="QRT123" s="1"/>
      <c r="QRU123" s="1"/>
      <c r="QRV123" s="1"/>
      <c r="QRW123" s="1"/>
      <c r="QRX123" s="1"/>
      <c r="QRY123" s="1"/>
      <c r="QRZ123" s="1"/>
      <c r="QSA123" s="1"/>
      <c r="QSB123" s="1"/>
      <c r="QSC123" s="1"/>
      <c r="QSD123" s="1"/>
      <c r="QSE123" s="1"/>
      <c r="QSF123" s="1"/>
      <c r="QSG123" s="1"/>
      <c r="QSH123" s="1"/>
      <c r="QSI123" s="1"/>
      <c r="QSJ123" s="1"/>
      <c r="QSK123" s="1"/>
      <c r="QSL123" s="1"/>
      <c r="QSM123" s="1"/>
      <c r="QSN123" s="1"/>
      <c r="QSO123" s="1"/>
      <c r="QSP123" s="1"/>
      <c r="QSQ123" s="1"/>
      <c r="QSR123" s="1"/>
      <c r="QSS123" s="1"/>
      <c r="QST123" s="1"/>
      <c r="QSU123" s="1"/>
      <c r="QSV123" s="1"/>
      <c r="QSW123" s="1"/>
      <c r="QSX123" s="1"/>
      <c r="QSY123" s="1"/>
      <c r="QSZ123" s="1"/>
      <c r="QTA123" s="1"/>
      <c r="QTB123" s="1"/>
      <c r="QTC123" s="1"/>
      <c r="QTD123" s="1"/>
      <c r="QTE123" s="1"/>
      <c r="QTF123" s="1"/>
      <c r="QTG123" s="1"/>
      <c r="QTH123" s="1"/>
      <c r="QTI123" s="1"/>
      <c r="QTJ123" s="1"/>
      <c r="QTK123" s="1"/>
      <c r="QTL123" s="1"/>
      <c r="QTM123" s="1"/>
      <c r="QTN123" s="1"/>
      <c r="QTO123" s="1"/>
      <c r="QTP123" s="1"/>
      <c r="QTQ123" s="1"/>
      <c r="QTR123" s="1"/>
      <c r="QTS123" s="1"/>
      <c r="QTT123" s="1"/>
      <c r="QTU123" s="1"/>
      <c r="QTV123" s="1"/>
      <c r="QTW123" s="1"/>
      <c r="QTX123" s="1"/>
      <c r="QTY123" s="1"/>
      <c r="QTZ123" s="1"/>
      <c r="QUA123" s="1"/>
      <c r="QUB123" s="1"/>
      <c r="QUC123" s="1"/>
      <c r="QUD123" s="1"/>
      <c r="QUE123" s="1"/>
      <c r="QUF123" s="1"/>
      <c r="QUG123" s="1"/>
      <c r="QUH123" s="1"/>
      <c r="QUI123" s="1"/>
      <c r="QUJ123" s="1"/>
      <c r="QUK123" s="1"/>
      <c r="QUL123" s="1"/>
      <c r="QUM123" s="1"/>
      <c r="QUN123" s="1"/>
      <c r="QUO123" s="1"/>
      <c r="QUP123" s="1"/>
      <c r="QUQ123" s="1"/>
      <c r="QUR123" s="1"/>
      <c r="QUS123" s="1"/>
      <c r="QUT123" s="1"/>
      <c r="QUU123" s="1"/>
      <c r="QUV123" s="1"/>
      <c r="QUW123" s="1"/>
      <c r="QUX123" s="1"/>
      <c r="QUY123" s="1"/>
      <c r="QUZ123" s="1"/>
      <c r="QVA123" s="1"/>
      <c r="QVB123" s="1"/>
      <c r="QVC123" s="1"/>
      <c r="QVD123" s="1"/>
      <c r="QVE123" s="1"/>
      <c r="QVF123" s="1"/>
      <c r="QVG123" s="1"/>
      <c r="QVH123" s="1"/>
      <c r="QVI123" s="1"/>
      <c r="QVJ123" s="1"/>
      <c r="QVK123" s="1"/>
      <c r="QVL123" s="1"/>
      <c r="QVM123" s="1"/>
      <c r="QVN123" s="1"/>
      <c r="QVO123" s="1"/>
      <c r="QVP123" s="1"/>
      <c r="QVQ123" s="1"/>
      <c r="QVR123" s="1"/>
      <c r="QVS123" s="1"/>
      <c r="QVT123" s="1"/>
      <c r="QVU123" s="1"/>
      <c r="QVV123" s="1"/>
      <c r="QVW123" s="1"/>
      <c r="QVX123" s="1"/>
      <c r="QVY123" s="1"/>
      <c r="QVZ123" s="1"/>
      <c r="QWA123" s="1"/>
      <c r="QWB123" s="1"/>
      <c r="QWC123" s="1"/>
      <c r="QWD123" s="1"/>
      <c r="QWE123" s="1"/>
      <c r="QWF123" s="1"/>
      <c r="QWG123" s="1"/>
      <c r="QWH123" s="1"/>
      <c r="QWI123" s="1"/>
      <c r="QWJ123" s="1"/>
      <c r="QWK123" s="1"/>
      <c r="QWL123" s="1"/>
      <c r="QWM123" s="1"/>
      <c r="QWN123" s="1"/>
      <c r="QWO123" s="1"/>
      <c r="QWP123" s="1"/>
      <c r="QWQ123" s="1"/>
      <c r="QWR123" s="1"/>
      <c r="QWS123" s="1"/>
      <c r="QWT123" s="1"/>
      <c r="QWU123" s="1"/>
      <c r="QWV123" s="1"/>
      <c r="QWW123" s="1"/>
      <c r="QWX123" s="1"/>
      <c r="QWY123" s="1"/>
      <c r="QWZ123" s="1"/>
      <c r="QXA123" s="1"/>
      <c r="QXB123" s="1"/>
      <c r="QXC123" s="1"/>
      <c r="QXD123" s="1"/>
      <c r="QXE123" s="1"/>
      <c r="QXF123" s="1"/>
      <c r="QXG123" s="1"/>
      <c r="QXH123" s="1"/>
      <c r="QXI123" s="1"/>
      <c r="QXJ123" s="1"/>
      <c r="QXK123" s="1"/>
      <c r="QXL123" s="1"/>
      <c r="QXM123" s="1"/>
      <c r="QXN123" s="1"/>
      <c r="QXO123" s="1"/>
      <c r="QXP123" s="1"/>
      <c r="QXQ123" s="1"/>
      <c r="QXR123" s="1"/>
      <c r="QXS123" s="1"/>
      <c r="QXT123" s="1"/>
      <c r="QXU123" s="1"/>
      <c r="QXV123" s="1"/>
      <c r="QXW123" s="1"/>
      <c r="QXX123" s="1"/>
      <c r="QXY123" s="1"/>
      <c r="QXZ123" s="1"/>
      <c r="QYA123" s="1"/>
      <c r="QYB123" s="1"/>
      <c r="QYC123" s="1"/>
      <c r="QYD123" s="1"/>
      <c r="QYE123" s="1"/>
      <c r="QYF123" s="1"/>
      <c r="QYG123" s="1"/>
      <c r="QYH123" s="1"/>
      <c r="QYI123" s="1"/>
      <c r="QYJ123" s="1"/>
      <c r="QYK123" s="1"/>
      <c r="QYL123" s="1"/>
      <c r="QYM123" s="1"/>
      <c r="QYN123" s="1"/>
      <c r="QYO123" s="1"/>
      <c r="QYP123" s="1"/>
      <c r="QYQ123" s="1"/>
      <c r="QYR123" s="1"/>
      <c r="QYS123" s="1"/>
      <c r="QYT123" s="1"/>
      <c r="QYU123" s="1"/>
      <c r="QYV123" s="1"/>
      <c r="QYW123" s="1"/>
      <c r="QYX123" s="1"/>
      <c r="QYY123" s="1"/>
      <c r="QYZ123" s="1"/>
      <c r="QZA123" s="1"/>
      <c r="QZB123" s="1"/>
      <c r="QZC123" s="1"/>
      <c r="QZD123" s="1"/>
      <c r="QZE123" s="1"/>
      <c r="QZF123" s="1"/>
      <c r="QZG123" s="1"/>
      <c r="QZH123" s="1"/>
      <c r="QZI123" s="1"/>
      <c r="QZJ123" s="1"/>
      <c r="QZK123" s="1"/>
      <c r="QZL123" s="1"/>
      <c r="QZM123" s="1"/>
      <c r="QZN123" s="1"/>
      <c r="QZO123" s="1"/>
      <c r="QZP123" s="1"/>
      <c r="QZQ123" s="1"/>
      <c r="QZR123" s="1"/>
      <c r="QZS123" s="1"/>
      <c r="QZT123" s="1"/>
      <c r="QZU123" s="1"/>
      <c r="QZV123" s="1"/>
      <c r="QZW123" s="1"/>
      <c r="QZX123" s="1"/>
      <c r="QZY123" s="1"/>
      <c r="QZZ123" s="1"/>
      <c r="RAA123" s="1"/>
      <c r="RAB123" s="1"/>
      <c r="RAC123" s="1"/>
      <c r="RAD123" s="1"/>
      <c r="RAE123" s="1"/>
      <c r="RAF123" s="1"/>
      <c r="RAG123" s="1"/>
      <c r="RAH123" s="1"/>
      <c r="RAI123" s="1"/>
      <c r="RAJ123" s="1"/>
      <c r="RAK123" s="1"/>
      <c r="RAL123" s="1"/>
      <c r="RAM123" s="1"/>
      <c r="RAN123" s="1"/>
      <c r="RAO123" s="1"/>
      <c r="RAP123" s="1"/>
      <c r="RAQ123" s="1"/>
      <c r="RAR123" s="1"/>
      <c r="RAS123" s="1"/>
      <c r="RAT123" s="1"/>
      <c r="RAU123" s="1"/>
      <c r="RAV123" s="1"/>
      <c r="RAW123" s="1"/>
      <c r="RAX123" s="1"/>
      <c r="RAY123" s="1"/>
      <c r="RAZ123" s="1"/>
      <c r="RBA123" s="1"/>
      <c r="RBB123" s="1"/>
      <c r="RBC123" s="1"/>
      <c r="RBD123" s="1"/>
      <c r="RBE123" s="1"/>
      <c r="RBF123" s="1"/>
      <c r="RBG123" s="1"/>
      <c r="RBH123" s="1"/>
      <c r="RBI123" s="1"/>
      <c r="RBJ123" s="1"/>
      <c r="RBK123" s="1"/>
      <c r="RBL123" s="1"/>
      <c r="RBM123" s="1"/>
      <c r="RBN123" s="1"/>
      <c r="RBO123" s="1"/>
      <c r="RBP123" s="1"/>
      <c r="RBQ123" s="1"/>
      <c r="RBR123" s="1"/>
      <c r="RBS123" s="1"/>
      <c r="RBT123" s="1"/>
      <c r="RBU123" s="1"/>
      <c r="RBV123" s="1"/>
      <c r="RBW123" s="1"/>
      <c r="RBX123" s="1"/>
      <c r="RBY123" s="1"/>
      <c r="RBZ123" s="1"/>
      <c r="RCA123" s="1"/>
      <c r="RCB123" s="1"/>
      <c r="RCC123" s="1"/>
      <c r="RCD123" s="1"/>
      <c r="RCE123" s="1"/>
      <c r="RCF123" s="1"/>
      <c r="RCG123" s="1"/>
      <c r="RCH123" s="1"/>
      <c r="RCI123" s="1"/>
      <c r="RCJ123" s="1"/>
      <c r="RCK123" s="1"/>
      <c r="RCL123" s="1"/>
      <c r="RCM123" s="1"/>
      <c r="RCN123" s="1"/>
      <c r="RCO123" s="1"/>
      <c r="RCP123" s="1"/>
      <c r="RCQ123" s="1"/>
      <c r="RCR123" s="1"/>
      <c r="RCS123" s="1"/>
      <c r="RCT123" s="1"/>
      <c r="RCU123" s="1"/>
      <c r="RCV123" s="1"/>
      <c r="RCW123" s="1"/>
      <c r="RCX123" s="1"/>
      <c r="RCY123" s="1"/>
      <c r="RCZ123" s="1"/>
      <c r="RDA123" s="1"/>
      <c r="RDB123" s="1"/>
      <c r="RDC123" s="1"/>
      <c r="RDD123" s="1"/>
      <c r="RDE123" s="1"/>
      <c r="RDF123" s="1"/>
      <c r="RDG123" s="1"/>
      <c r="RDH123" s="1"/>
      <c r="RDI123" s="1"/>
      <c r="RDJ123" s="1"/>
      <c r="RDK123" s="1"/>
      <c r="RDL123" s="1"/>
      <c r="RDM123" s="1"/>
      <c r="RDN123" s="1"/>
      <c r="RDO123" s="1"/>
      <c r="RDP123" s="1"/>
      <c r="RDQ123" s="1"/>
      <c r="RDR123" s="1"/>
      <c r="RDS123" s="1"/>
      <c r="RDT123" s="1"/>
      <c r="RDU123" s="1"/>
      <c r="RDV123" s="1"/>
      <c r="RDW123" s="1"/>
      <c r="RDX123" s="1"/>
      <c r="RDY123" s="1"/>
      <c r="RDZ123" s="1"/>
      <c r="REA123" s="1"/>
      <c r="REB123" s="1"/>
      <c r="REC123" s="1"/>
      <c r="RED123" s="1"/>
      <c r="REE123" s="1"/>
      <c r="REF123" s="1"/>
      <c r="REG123" s="1"/>
      <c r="REH123" s="1"/>
      <c r="REI123" s="1"/>
      <c r="REJ123" s="1"/>
      <c r="REK123" s="1"/>
      <c r="REL123" s="1"/>
      <c r="REM123" s="1"/>
      <c r="REN123" s="1"/>
      <c r="REO123" s="1"/>
      <c r="REP123" s="1"/>
      <c r="REQ123" s="1"/>
      <c r="RER123" s="1"/>
      <c r="RES123" s="1"/>
      <c r="RET123" s="1"/>
      <c r="REU123" s="1"/>
      <c r="REV123" s="1"/>
      <c r="REW123" s="1"/>
      <c r="REX123" s="1"/>
      <c r="REY123" s="1"/>
      <c r="REZ123" s="1"/>
      <c r="RFA123" s="1"/>
      <c r="RFB123" s="1"/>
      <c r="RFC123" s="1"/>
      <c r="RFD123" s="1"/>
      <c r="RFE123" s="1"/>
      <c r="RFF123" s="1"/>
      <c r="RFG123" s="1"/>
      <c r="RFH123" s="1"/>
      <c r="RFI123" s="1"/>
      <c r="RFJ123" s="1"/>
      <c r="RFK123" s="1"/>
      <c r="RFL123" s="1"/>
      <c r="RFM123" s="1"/>
      <c r="RFN123" s="1"/>
      <c r="RFO123" s="1"/>
      <c r="RFP123" s="1"/>
      <c r="RFQ123" s="1"/>
      <c r="RFR123" s="1"/>
      <c r="RFS123" s="1"/>
      <c r="RFT123" s="1"/>
      <c r="RFU123" s="1"/>
      <c r="RFV123" s="1"/>
      <c r="RFW123" s="1"/>
      <c r="RFX123" s="1"/>
      <c r="RFY123" s="1"/>
      <c r="RFZ123" s="1"/>
      <c r="RGA123" s="1"/>
      <c r="RGB123" s="1"/>
      <c r="RGC123" s="1"/>
      <c r="RGD123" s="1"/>
      <c r="RGE123" s="1"/>
      <c r="RGF123" s="1"/>
      <c r="RGG123" s="1"/>
      <c r="RGH123" s="1"/>
      <c r="RGI123" s="1"/>
      <c r="RGJ123" s="1"/>
      <c r="RGK123" s="1"/>
      <c r="RGL123" s="1"/>
      <c r="RGM123" s="1"/>
      <c r="RGN123" s="1"/>
      <c r="RGO123" s="1"/>
      <c r="RGP123" s="1"/>
      <c r="RGQ123" s="1"/>
      <c r="RGR123" s="1"/>
      <c r="RGS123" s="1"/>
      <c r="RGT123" s="1"/>
      <c r="RGU123" s="1"/>
      <c r="RGV123" s="1"/>
      <c r="RGW123" s="1"/>
      <c r="RGX123" s="1"/>
      <c r="RGY123" s="1"/>
      <c r="RGZ123" s="1"/>
      <c r="RHA123" s="1"/>
      <c r="RHB123" s="1"/>
      <c r="RHC123" s="1"/>
      <c r="RHD123" s="1"/>
      <c r="RHE123" s="1"/>
      <c r="RHF123" s="1"/>
      <c r="RHG123" s="1"/>
      <c r="RHH123" s="1"/>
      <c r="RHI123" s="1"/>
      <c r="RHJ123" s="1"/>
      <c r="RHK123" s="1"/>
      <c r="RHL123" s="1"/>
      <c r="RHM123" s="1"/>
      <c r="RHN123" s="1"/>
      <c r="RHO123" s="1"/>
      <c r="RHP123" s="1"/>
      <c r="RHQ123" s="1"/>
      <c r="RHR123" s="1"/>
      <c r="RHS123" s="1"/>
      <c r="RHT123" s="1"/>
      <c r="RHU123" s="1"/>
      <c r="RHV123" s="1"/>
      <c r="RHW123" s="1"/>
      <c r="RHX123" s="1"/>
      <c r="RHY123" s="1"/>
      <c r="RHZ123" s="1"/>
      <c r="RIA123" s="1"/>
      <c r="RIB123" s="1"/>
      <c r="RIC123" s="1"/>
      <c r="RID123" s="1"/>
      <c r="RIE123" s="1"/>
      <c r="RIF123" s="1"/>
      <c r="RIG123" s="1"/>
      <c r="RIH123" s="1"/>
      <c r="RII123" s="1"/>
      <c r="RIJ123" s="1"/>
      <c r="RIK123" s="1"/>
      <c r="RIL123" s="1"/>
      <c r="RIM123" s="1"/>
      <c r="RIN123" s="1"/>
      <c r="RIO123" s="1"/>
      <c r="RIP123" s="1"/>
      <c r="RIQ123" s="1"/>
      <c r="RIR123" s="1"/>
      <c r="RIS123" s="1"/>
      <c r="RIT123" s="1"/>
      <c r="RIU123" s="1"/>
      <c r="RIV123" s="1"/>
      <c r="RIW123" s="1"/>
      <c r="RIX123" s="1"/>
      <c r="RIY123" s="1"/>
      <c r="RIZ123" s="1"/>
      <c r="RJA123" s="1"/>
      <c r="RJB123" s="1"/>
      <c r="RJC123" s="1"/>
      <c r="RJD123" s="1"/>
      <c r="RJE123" s="1"/>
      <c r="RJF123" s="1"/>
      <c r="RJG123" s="1"/>
      <c r="RJH123" s="1"/>
      <c r="RJI123" s="1"/>
      <c r="RJJ123" s="1"/>
      <c r="RJK123" s="1"/>
      <c r="RJL123" s="1"/>
      <c r="RJM123" s="1"/>
      <c r="RJN123" s="1"/>
      <c r="RJO123" s="1"/>
      <c r="RJP123" s="1"/>
      <c r="RJQ123" s="1"/>
      <c r="RJR123" s="1"/>
      <c r="RJS123" s="1"/>
      <c r="RJT123" s="1"/>
      <c r="RJU123" s="1"/>
      <c r="RJV123" s="1"/>
      <c r="RJW123" s="1"/>
      <c r="RJX123" s="1"/>
      <c r="RJY123" s="1"/>
      <c r="RJZ123" s="1"/>
      <c r="RKA123" s="1"/>
      <c r="RKB123" s="1"/>
      <c r="RKC123" s="1"/>
      <c r="RKD123" s="1"/>
      <c r="RKE123" s="1"/>
      <c r="RKF123" s="1"/>
      <c r="RKG123" s="1"/>
      <c r="RKH123" s="1"/>
      <c r="RKI123" s="1"/>
      <c r="RKJ123" s="1"/>
      <c r="RKK123" s="1"/>
      <c r="RKL123" s="1"/>
      <c r="RKM123" s="1"/>
      <c r="RKN123" s="1"/>
      <c r="RKO123" s="1"/>
      <c r="RKP123" s="1"/>
      <c r="RKQ123" s="1"/>
      <c r="RKR123" s="1"/>
      <c r="RKS123" s="1"/>
      <c r="RKT123" s="1"/>
      <c r="RKU123" s="1"/>
      <c r="RKV123" s="1"/>
      <c r="RKW123" s="1"/>
      <c r="RKX123" s="1"/>
      <c r="RKY123" s="1"/>
      <c r="RKZ123" s="1"/>
      <c r="RLA123" s="1"/>
      <c r="RLB123" s="1"/>
      <c r="RLC123" s="1"/>
      <c r="RLD123" s="1"/>
      <c r="RLE123" s="1"/>
      <c r="RLF123" s="1"/>
      <c r="RLG123" s="1"/>
      <c r="RLH123" s="1"/>
      <c r="RLI123" s="1"/>
      <c r="RLJ123" s="1"/>
      <c r="RLK123" s="1"/>
      <c r="RLL123" s="1"/>
      <c r="RLM123" s="1"/>
      <c r="RLN123" s="1"/>
      <c r="RLO123" s="1"/>
      <c r="RLP123" s="1"/>
      <c r="RLQ123" s="1"/>
      <c r="RLR123" s="1"/>
      <c r="RLS123" s="1"/>
      <c r="RLT123" s="1"/>
      <c r="RLU123" s="1"/>
      <c r="RLV123" s="1"/>
      <c r="RLW123" s="1"/>
      <c r="RLX123" s="1"/>
      <c r="RLY123" s="1"/>
      <c r="RLZ123" s="1"/>
      <c r="RMA123" s="1"/>
      <c r="RMB123" s="1"/>
      <c r="RMC123" s="1"/>
      <c r="RMD123" s="1"/>
      <c r="RME123" s="1"/>
      <c r="RMF123" s="1"/>
      <c r="RMG123" s="1"/>
      <c r="RMH123" s="1"/>
      <c r="RMI123" s="1"/>
      <c r="RMJ123" s="1"/>
      <c r="RMK123" s="1"/>
      <c r="RML123" s="1"/>
      <c r="RMM123" s="1"/>
      <c r="RMN123" s="1"/>
      <c r="RMO123" s="1"/>
      <c r="RMP123" s="1"/>
      <c r="RMQ123" s="1"/>
      <c r="RMR123" s="1"/>
      <c r="RMS123" s="1"/>
      <c r="RMT123" s="1"/>
      <c r="RMU123" s="1"/>
      <c r="RMV123" s="1"/>
      <c r="RMW123" s="1"/>
      <c r="RMX123" s="1"/>
      <c r="RMY123" s="1"/>
      <c r="RMZ123" s="1"/>
      <c r="RNA123" s="1"/>
      <c r="RNB123" s="1"/>
      <c r="RNC123" s="1"/>
      <c r="RND123" s="1"/>
      <c r="RNE123" s="1"/>
      <c r="RNF123" s="1"/>
      <c r="RNG123" s="1"/>
      <c r="RNH123" s="1"/>
      <c r="RNI123" s="1"/>
      <c r="RNJ123" s="1"/>
      <c r="RNK123" s="1"/>
      <c r="RNL123" s="1"/>
      <c r="RNM123" s="1"/>
      <c r="RNN123" s="1"/>
      <c r="RNO123" s="1"/>
      <c r="RNP123" s="1"/>
      <c r="RNQ123" s="1"/>
      <c r="RNR123" s="1"/>
      <c r="RNS123" s="1"/>
      <c r="RNT123" s="1"/>
      <c r="RNU123" s="1"/>
      <c r="RNV123" s="1"/>
      <c r="RNW123" s="1"/>
      <c r="RNX123" s="1"/>
      <c r="RNY123" s="1"/>
      <c r="RNZ123" s="1"/>
      <c r="ROA123" s="1"/>
      <c r="ROB123" s="1"/>
      <c r="ROC123" s="1"/>
      <c r="ROD123" s="1"/>
      <c r="ROE123" s="1"/>
      <c r="ROF123" s="1"/>
      <c r="ROG123" s="1"/>
      <c r="ROH123" s="1"/>
      <c r="ROI123" s="1"/>
      <c r="ROJ123" s="1"/>
      <c r="ROK123" s="1"/>
      <c r="ROL123" s="1"/>
      <c r="ROM123" s="1"/>
      <c r="RON123" s="1"/>
      <c r="ROO123" s="1"/>
      <c r="ROP123" s="1"/>
      <c r="ROQ123" s="1"/>
      <c r="ROR123" s="1"/>
      <c r="ROS123" s="1"/>
      <c r="ROT123" s="1"/>
      <c r="ROU123" s="1"/>
      <c r="ROV123" s="1"/>
      <c r="ROW123" s="1"/>
      <c r="ROX123" s="1"/>
      <c r="ROY123" s="1"/>
      <c r="ROZ123" s="1"/>
      <c r="RPA123" s="1"/>
      <c r="RPB123" s="1"/>
      <c r="RPC123" s="1"/>
      <c r="RPD123" s="1"/>
      <c r="RPE123" s="1"/>
      <c r="RPF123" s="1"/>
      <c r="RPG123" s="1"/>
      <c r="RPH123" s="1"/>
      <c r="RPI123" s="1"/>
      <c r="RPJ123" s="1"/>
      <c r="RPK123" s="1"/>
      <c r="RPL123" s="1"/>
      <c r="RPM123" s="1"/>
      <c r="RPN123" s="1"/>
      <c r="RPO123" s="1"/>
      <c r="RPP123" s="1"/>
      <c r="RPQ123" s="1"/>
      <c r="RPR123" s="1"/>
      <c r="RPS123" s="1"/>
      <c r="RPT123" s="1"/>
      <c r="RPU123" s="1"/>
      <c r="RPV123" s="1"/>
      <c r="RPW123" s="1"/>
      <c r="RPX123" s="1"/>
      <c r="RPY123" s="1"/>
      <c r="RPZ123" s="1"/>
      <c r="RQA123" s="1"/>
      <c r="RQB123" s="1"/>
      <c r="RQC123" s="1"/>
      <c r="RQD123" s="1"/>
      <c r="RQE123" s="1"/>
      <c r="RQF123" s="1"/>
      <c r="RQG123" s="1"/>
      <c r="RQH123" s="1"/>
      <c r="RQI123" s="1"/>
      <c r="RQJ123" s="1"/>
      <c r="RQK123" s="1"/>
      <c r="RQL123" s="1"/>
      <c r="RQM123" s="1"/>
      <c r="RQN123" s="1"/>
      <c r="RQO123" s="1"/>
      <c r="RQP123" s="1"/>
      <c r="RQQ123" s="1"/>
      <c r="RQR123" s="1"/>
      <c r="RQS123" s="1"/>
      <c r="RQT123" s="1"/>
      <c r="RQU123" s="1"/>
      <c r="RQV123" s="1"/>
      <c r="RQW123" s="1"/>
      <c r="RQX123" s="1"/>
      <c r="RQY123" s="1"/>
      <c r="RQZ123" s="1"/>
      <c r="RRA123" s="1"/>
      <c r="RRB123" s="1"/>
      <c r="RRC123" s="1"/>
      <c r="RRD123" s="1"/>
      <c r="RRE123" s="1"/>
      <c r="RRF123" s="1"/>
      <c r="RRG123" s="1"/>
      <c r="RRH123" s="1"/>
      <c r="RRI123" s="1"/>
      <c r="RRJ123" s="1"/>
      <c r="RRK123" s="1"/>
      <c r="RRL123" s="1"/>
      <c r="RRM123" s="1"/>
      <c r="RRN123" s="1"/>
      <c r="RRO123" s="1"/>
      <c r="RRP123" s="1"/>
      <c r="RRQ123" s="1"/>
      <c r="RRR123" s="1"/>
      <c r="RRS123" s="1"/>
      <c r="RRT123" s="1"/>
      <c r="RRU123" s="1"/>
      <c r="RRV123" s="1"/>
      <c r="RRW123" s="1"/>
      <c r="RRX123" s="1"/>
      <c r="RRY123" s="1"/>
      <c r="RRZ123" s="1"/>
      <c r="RSA123" s="1"/>
      <c r="RSB123" s="1"/>
      <c r="RSC123" s="1"/>
      <c r="RSD123" s="1"/>
      <c r="RSE123" s="1"/>
      <c r="RSF123" s="1"/>
      <c r="RSG123" s="1"/>
      <c r="RSH123" s="1"/>
      <c r="RSI123" s="1"/>
      <c r="RSJ123" s="1"/>
      <c r="RSK123" s="1"/>
      <c r="RSL123" s="1"/>
      <c r="RSM123" s="1"/>
      <c r="RSN123" s="1"/>
      <c r="RSO123" s="1"/>
      <c r="RSP123" s="1"/>
      <c r="RSQ123" s="1"/>
      <c r="RSR123" s="1"/>
      <c r="RSS123" s="1"/>
      <c r="RST123" s="1"/>
      <c r="RSU123" s="1"/>
      <c r="RSV123" s="1"/>
      <c r="RSW123" s="1"/>
      <c r="RSX123" s="1"/>
      <c r="RSY123" s="1"/>
      <c r="RSZ123" s="1"/>
      <c r="RTA123" s="1"/>
      <c r="RTB123" s="1"/>
      <c r="RTC123" s="1"/>
      <c r="RTD123" s="1"/>
      <c r="RTE123" s="1"/>
      <c r="RTF123" s="1"/>
      <c r="RTG123" s="1"/>
      <c r="RTH123" s="1"/>
      <c r="RTI123" s="1"/>
      <c r="RTJ123" s="1"/>
      <c r="RTK123" s="1"/>
      <c r="RTL123" s="1"/>
      <c r="RTM123" s="1"/>
      <c r="RTN123" s="1"/>
      <c r="RTO123" s="1"/>
      <c r="RTP123" s="1"/>
      <c r="RTQ123" s="1"/>
      <c r="RTR123" s="1"/>
      <c r="RTS123" s="1"/>
      <c r="RTT123" s="1"/>
      <c r="RTU123" s="1"/>
      <c r="RTV123" s="1"/>
      <c r="RTW123" s="1"/>
      <c r="RTX123" s="1"/>
      <c r="RTY123" s="1"/>
      <c r="RTZ123" s="1"/>
      <c r="RUA123" s="1"/>
      <c r="RUB123" s="1"/>
      <c r="RUC123" s="1"/>
      <c r="RUD123" s="1"/>
      <c r="RUE123" s="1"/>
      <c r="RUF123" s="1"/>
      <c r="RUG123" s="1"/>
      <c r="RUH123" s="1"/>
      <c r="RUI123" s="1"/>
      <c r="RUJ123" s="1"/>
      <c r="RUK123" s="1"/>
      <c r="RUL123" s="1"/>
      <c r="RUM123" s="1"/>
      <c r="RUN123" s="1"/>
      <c r="RUO123" s="1"/>
      <c r="RUP123" s="1"/>
      <c r="RUQ123" s="1"/>
      <c r="RUR123" s="1"/>
      <c r="RUS123" s="1"/>
      <c r="RUT123" s="1"/>
      <c r="RUU123" s="1"/>
      <c r="RUV123" s="1"/>
      <c r="RUW123" s="1"/>
      <c r="RUX123" s="1"/>
      <c r="RUY123" s="1"/>
      <c r="RUZ123" s="1"/>
      <c r="RVA123" s="1"/>
      <c r="RVB123" s="1"/>
      <c r="RVC123" s="1"/>
      <c r="RVD123" s="1"/>
      <c r="RVE123" s="1"/>
      <c r="RVF123" s="1"/>
      <c r="RVG123" s="1"/>
      <c r="RVH123" s="1"/>
      <c r="RVI123" s="1"/>
      <c r="RVJ123" s="1"/>
      <c r="RVK123" s="1"/>
      <c r="RVL123" s="1"/>
      <c r="RVM123" s="1"/>
      <c r="RVN123" s="1"/>
      <c r="RVO123" s="1"/>
      <c r="RVP123" s="1"/>
      <c r="RVQ123" s="1"/>
      <c r="RVR123" s="1"/>
      <c r="RVS123" s="1"/>
      <c r="RVT123" s="1"/>
      <c r="RVU123" s="1"/>
      <c r="RVV123" s="1"/>
      <c r="RVW123" s="1"/>
      <c r="RVX123" s="1"/>
      <c r="RVY123" s="1"/>
      <c r="RVZ123" s="1"/>
      <c r="RWA123" s="1"/>
      <c r="RWB123" s="1"/>
      <c r="RWC123" s="1"/>
      <c r="RWD123" s="1"/>
      <c r="RWE123" s="1"/>
      <c r="RWF123" s="1"/>
      <c r="RWG123" s="1"/>
      <c r="RWH123" s="1"/>
      <c r="RWI123" s="1"/>
      <c r="RWJ123" s="1"/>
      <c r="RWK123" s="1"/>
      <c r="RWL123" s="1"/>
      <c r="RWM123" s="1"/>
      <c r="RWN123" s="1"/>
      <c r="RWO123" s="1"/>
      <c r="RWP123" s="1"/>
      <c r="RWQ123" s="1"/>
      <c r="RWR123" s="1"/>
      <c r="RWS123" s="1"/>
      <c r="RWT123" s="1"/>
      <c r="RWU123" s="1"/>
      <c r="RWV123" s="1"/>
      <c r="RWW123" s="1"/>
      <c r="RWX123" s="1"/>
      <c r="RWY123" s="1"/>
      <c r="RWZ123" s="1"/>
      <c r="RXA123" s="1"/>
      <c r="RXB123" s="1"/>
      <c r="RXC123" s="1"/>
      <c r="RXD123" s="1"/>
      <c r="RXE123" s="1"/>
      <c r="RXF123" s="1"/>
      <c r="RXG123" s="1"/>
      <c r="RXH123" s="1"/>
      <c r="RXI123" s="1"/>
      <c r="RXJ123" s="1"/>
      <c r="RXK123" s="1"/>
      <c r="RXL123" s="1"/>
      <c r="RXM123" s="1"/>
      <c r="RXN123" s="1"/>
      <c r="RXO123" s="1"/>
      <c r="RXP123" s="1"/>
      <c r="RXQ123" s="1"/>
      <c r="RXR123" s="1"/>
      <c r="RXS123" s="1"/>
      <c r="RXT123" s="1"/>
      <c r="RXU123" s="1"/>
      <c r="RXV123" s="1"/>
      <c r="RXW123" s="1"/>
      <c r="RXX123" s="1"/>
      <c r="RXY123" s="1"/>
      <c r="RXZ123" s="1"/>
      <c r="RYA123" s="1"/>
      <c r="RYB123" s="1"/>
      <c r="RYC123" s="1"/>
      <c r="RYD123" s="1"/>
      <c r="RYE123" s="1"/>
      <c r="RYF123" s="1"/>
      <c r="RYG123" s="1"/>
      <c r="RYH123" s="1"/>
      <c r="RYI123" s="1"/>
      <c r="RYJ123" s="1"/>
      <c r="RYK123" s="1"/>
      <c r="RYL123" s="1"/>
      <c r="RYM123" s="1"/>
      <c r="RYN123" s="1"/>
      <c r="RYO123" s="1"/>
      <c r="RYP123" s="1"/>
      <c r="RYQ123" s="1"/>
      <c r="RYR123" s="1"/>
      <c r="RYS123" s="1"/>
      <c r="RYT123" s="1"/>
      <c r="RYU123" s="1"/>
      <c r="RYV123" s="1"/>
      <c r="RYW123" s="1"/>
      <c r="RYX123" s="1"/>
      <c r="RYY123" s="1"/>
      <c r="RYZ123" s="1"/>
      <c r="RZA123" s="1"/>
      <c r="RZB123" s="1"/>
      <c r="RZC123" s="1"/>
      <c r="RZD123" s="1"/>
      <c r="RZE123" s="1"/>
      <c r="RZF123" s="1"/>
      <c r="RZG123" s="1"/>
      <c r="RZH123" s="1"/>
      <c r="RZI123" s="1"/>
      <c r="RZJ123" s="1"/>
      <c r="RZK123" s="1"/>
      <c r="RZL123" s="1"/>
      <c r="RZM123" s="1"/>
      <c r="RZN123" s="1"/>
      <c r="RZO123" s="1"/>
      <c r="RZP123" s="1"/>
      <c r="RZQ123" s="1"/>
      <c r="RZR123" s="1"/>
      <c r="RZS123" s="1"/>
      <c r="RZT123" s="1"/>
      <c r="RZU123" s="1"/>
      <c r="RZV123" s="1"/>
      <c r="RZW123" s="1"/>
      <c r="RZX123" s="1"/>
      <c r="RZY123" s="1"/>
      <c r="RZZ123" s="1"/>
      <c r="SAA123" s="1"/>
      <c r="SAB123" s="1"/>
      <c r="SAC123" s="1"/>
      <c r="SAD123" s="1"/>
      <c r="SAE123" s="1"/>
      <c r="SAF123" s="1"/>
      <c r="SAG123" s="1"/>
      <c r="SAH123" s="1"/>
      <c r="SAI123" s="1"/>
      <c r="SAJ123" s="1"/>
      <c r="SAK123" s="1"/>
      <c r="SAL123" s="1"/>
      <c r="SAM123" s="1"/>
      <c r="SAN123" s="1"/>
      <c r="SAO123" s="1"/>
      <c r="SAP123" s="1"/>
      <c r="SAQ123" s="1"/>
      <c r="SAR123" s="1"/>
      <c r="SAS123" s="1"/>
      <c r="SAT123" s="1"/>
      <c r="SAU123" s="1"/>
      <c r="SAV123" s="1"/>
      <c r="SAW123" s="1"/>
      <c r="SAX123" s="1"/>
      <c r="SAY123" s="1"/>
      <c r="SAZ123" s="1"/>
      <c r="SBA123" s="1"/>
      <c r="SBB123" s="1"/>
      <c r="SBC123" s="1"/>
      <c r="SBD123" s="1"/>
      <c r="SBE123" s="1"/>
      <c r="SBF123" s="1"/>
      <c r="SBG123" s="1"/>
      <c r="SBH123" s="1"/>
      <c r="SBI123" s="1"/>
      <c r="SBJ123" s="1"/>
      <c r="SBK123" s="1"/>
      <c r="SBL123" s="1"/>
      <c r="SBM123" s="1"/>
      <c r="SBN123" s="1"/>
      <c r="SBO123" s="1"/>
      <c r="SBP123" s="1"/>
      <c r="SBQ123" s="1"/>
      <c r="SBR123" s="1"/>
      <c r="SBS123" s="1"/>
      <c r="SBT123" s="1"/>
      <c r="SBU123" s="1"/>
      <c r="SBV123" s="1"/>
      <c r="SBW123" s="1"/>
      <c r="SBX123" s="1"/>
      <c r="SBY123" s="1"/>
      <c r="SBZ123" s="1"/>
      <c r="SCA123" s="1"/>
      <c r="SCB123" s="1"/>
      <c r="SCC123" s="1"/>
      <c r="SCD123" s="1"/>
      <c r="SCE123" s="1"/>
      <c r="SCF123" s="1"/>
      <c r="SCG123" s="1"/>
      <c r="SCH123" s="1"/>
      <c r="SCI123" s="1"/>
      <c r="SCJ123" s="1"/>
      <c r="SCK123" s="1"/>
      <c r="SCL123" s="1"/>
      <c r="SCM123" s="1"/>
      <c r="SCN123" s="1"/>
      <c r="SCO123" s="1"/>
      <c r="SCP123" s="1"/>
      <c r="SCQ123" s="1"/>
      <c r="SCR123" s="1"/>
      <c r="SCS123" s="1"/>
      <c r="SCT123" s="1"/>
      <c r="SCU123" s="1"/>
      <c r="SCV123" s="1"/>
      <c r="SCW123" s="1"/>
      <c r="SCX123" s="1"/>
      <c r="SCY123" s="1"/>
      <c r="SCZ123" s="1"/>
      <c r="SDA123" s="1"/>
      <c r="SDB123" s="1"/>
      <c r="SDC123" s="1"/>
      <c r="SDD123" s="1"/>
      <c r="SDE123" s="1"/>
      <c r="SDF123" s="1"/>
      <c r="SDG123" s="1"/>
      <c r="SDH123" s="1"/>
      <c r="SDI123" s="1"/>
      <c r="SDJ123" s="1"/>
      <c r="SDK123" s="1"/>
      <c r="SDL123" s="1"/>
      <c r="SDM123" s="1"/>
      <c r="SDN123" s="1"/>
      <c r="SDO123" s="1"/>
      <c r="SDP123" s="1"/>
      <c r="SDQ123" s="1"/>
      <c r="SDR123" s="1"/>
      <c r="SDS123" s="1"/>
      <c r="SDT123" s="1"/>
      <c r="SDU123" s="1"/>
      <c r="SDV123" s="1"/>
      <c r="SDW123" s="1"/>
      <c r="SDX123" s="1"/>
      <c r="SDY123" s="1"/>
      <c r="SDZ123" s="1"/>
      <c r="SEA123" s="1"/>
      <c r="SEB123" s="1"/>
      <c r="SEC123" s="1"/>
      <c r="SED123" s="1"/>
      <c r="SEE123" s="1"/>
      <c r="SEF123" s="1"/>
      <c r="SEG123" s="1"/>
      <c r="SEH123" s="1"/>
      <c r="SEI123" s="1"/>
      <c r="SEJ123" s="1"/>
      <c r="SEK123" s="1"/>
      <c r="SEL123" s="1"/>
      <c r="SEM123" s="1"/>
      <c r="SEN123" s="1"/>
      <c r="SEO123" s="1"/>
      <c r="SEP123" s="1"/>
      <c r="SEQ123" s="1"/>
      <c r="SER123" s="1"/>
      <c r="SES123" s="1"/>
      <c r="SET123" s="1"/>
      <c r="SEU123" s="1"/>
      <c r="SEV123" s="1"/>
      <c r="SEW123" s="1"/>
      <c r="SEX123" s="1"/>
      <c r="SEY123" s="1"/>
      <c r="SEZ123" s="1"/>
      <c r="SFA123" s="1"/>
      <c r="SFB123" s="1"/>
      <c r="SFC123" s="1"/>
      <c r="SFD123" s="1"/>
      <c r="SFE123" s="1"/>
      <c r="SFF123" s="1"/>
      <c r="SFG123" s="1"/>
      <c r="SFH123" s="1"/>
      <c r="SFI123" s="1"/>
      <c r="SFJ123" s="1"/>
      <c r="SFK123" s="1"/>
      <c r="SFL123" s="1"/>
      <c r="SFM123" s="1"/>
      <c r="SFN123" s="1"/>
      <c r="SFO123" s="1"/>
      <c r="SFP123" s="1"/>
      <c r="SFQ123" s="1"/>
      <c r="SFR123" s="1"/>
      <c r="SFS123" s="1"/>
      <c r="SFT123" s="1"/>
      <c r="SFU123" s="1"/>
      <c r="SFV123" s="1"/>
      <c r="SFW123" s="1"/>
      <c r="SFX123" s="1"/>
      <c r="SFY123" s="1"/>
      <c r="SFZ123" s="1"/>
      <c r="SGA123" s="1"/>
      <c r="SGB123" s="1"/>
      <c r="SGC123" s="1"/>
      <c r="SGD123" s="1"/>
      <c r="SGE123" s="1"/>
      <c r="SGF123" s="1"/>
      <c r="SGG123" s="1"/>
      <c r="SGH123" s="1"/>
      <c r="SGI123" s="1"/>
      <c r="SGJ123" s="1"/>
      <c r="SGK123" s="1"/>
      <c r="SGL123" s="1"/>
      <c r="SGM123" s="1"/>
      <c r="SGN123" s="1"/>
      <c r="SGO123" s="1"/>
      <c r="SGP123" s="1"/>
      <c r="SGQ123" s="1"/>
      <c r="SGR123" s="1"/>
      <c r="SGS123" s="1"/>
      <c r="SGT123" s="1"/>
      <c r="SGU123" s="1"/>
      <c r="SGV123" s="1"/>
      <c r="SGW123" s="1"/>
      <c r="SGX123" s="1"/>
      <c r="SGY123" s="1"/>
      <c r="SGZ123" s="1"/>
      <c r="SHA123" s="1"/>
      <c r="SHB123" s="1"/>
      <c r="SHC123" s="1"/>
      <c r="SHD123" s="1"/>
      <c r="SHE123" s="1"/>
      <c r="SHF123" s="1"/>
      <c r="SHG123" s="1"/>
      <c r="SHH123" s="1"/>
      <c r="SHI123" s="1"/>
      <c r="SHJ123" s="1"/>
      <c r="SHK123" s="1"/>
      <c r="SHL123" s="1"/>
      <c r="SHM123" s="1"/>
      <c r="SHN123" s="1"/>
      <c r="SHO123" s="1"/>
      <c r="SHP123" s="1"/>
      <c r="SHQ123" s="1"/>
      <c r="SHR123" s="1"/>
      <c r="SHS123" s="1"/>
      <c r="SHT123" s="1"/>
      <c r="SHU123" s="1"/>
      <c r="SHV123" s="1"/>
      <c r="SHW123" s="1"/>
      <c r="SHX123" s="1"/>
      <c r="SHY123" s="1"/>
      <c r="SHZ123" s="1"/>
      <c r="SIA123" s="1"/>
      <c r="SIB123" s="1"/>
      <c r="SIC123" s="1"/>
      <c r="SID123" s="1"/>
      <c r="SIE123" s="1"/>
      <c r="SIF123" s="1"/>
      <c r="SIG123" s="1"/>
      <c r="SIH123" s="1"/>
      <c r="SII123" s="1"/>
      <c r="SIJ123" s="1"/>
      <c r="SIK123" s="1"/>
      <c r="SIL123" s="1"/>
      <c r="SIM123" s="1"/>
      <c r="SIN123" s="1"/>
      <c r="SIO123" s="1"/>
      <c r="SIP123" s="1"/>
      <c r="SIQ123" s="1"/>
      <c r="SIR123" s="1"/>
      <c r="SIS123" s="1"/>
      <c r="SIT123" s="1"/>
      <c r="SIU123" s="1"/>
      <c r="SIV123" s="1"/>
      <c r="SIW123" s="1"/>
      <c r="SIX123" s="1"/>
      <c r="SIY123" s="1"/>
      <c r="SIZ123" s="1"/>
      <c r="SJA123" s="1"/>
      <c r="SJB123" s="1"/>
      <c r="SJC123" s="1"/>
      <c r="SJD123" s="1"/>
      <c r="SJE123" s="1"/>
      <c r="SJF123" s="1"/>
      <c r="SJG123" s="1"/>
      <c r="SJH123" s="1"/>
      <c r="SJI123" s="1"/>
      <c r="SJJ123" s="1"/>
      <c r="SJK123" s="1"/>
      <c r="SJL123" s="1"/>
      <c r="SJM123" s="1"/>
      <c r="SJN123" s="1"/>
      <c r="SJO123" s="1"/>
      <c r="SJP123" s="1"/>
      <c r="SJQ123" s="1"/>
      <c r="SJR123" s="1"/>
      <c r="SJS123" s="1"/>
      <c r="SJT123" s="1"/>
      <c r="SJU123" s="1"/>
      <c r="SJV123" s="1"/>
      <c r="SJW123" s="1"/>
      <c r="SJX123" s="1"/>
      <c r="SJY123" s="1"/>
      <c r="SJZ123" s="1"/>
      <c r="SKA123" s="1"/>
      <c r="SKB123" s="1"/>
      <c r="SKC123" s="1"/>
      <c r="SKD123" s="1"/>
      <c r="SKE123" s="1"/>
      <c r="SKF123" s="1"/>
      <c r="SKG123" s="1"/>
      <c r="SKH123" s="1"/>
      <c r="SKI123" s="1"/>
      <c r="SKJ123" s="1"/>
      <c r="SKK123" s="1"/>
      <c r="SKL123" s="1"/>
      <c r="SKM123" s="1"/>
      <c r="SKN123" s="1"/>
      <c r="SKO123" s="1"/>
      <c r="SKP123" s="1"/>
      <c r="SKQ123" s="1"/>
      <c r="SKR123" s="1"/>
      <c r="SKS123" s="1"/>
      <c r="SKT123" s="1"/>
      <c r="SKU123" s="1"/>
      <c r="SKV123" s="1"/>
      <c r="SKW123" s="1"/>
      <c r="SKX123" s="1"/>
      <c r="SKY123" s="1"/>
      <c r="SKZ123" s="1"/>
      <c r="SLA123" s="1"/>
      <c r="SLB123" s="1"/>
      <c r="SLC123" s="1"/>
      <c r="SLD123" s="1"/>
      <c r="SLE123" s="1"/>
      <c r="SLF123" s="1"/>
      <c r="SLG123" s="1"/>
      <c r="SLH123" s="1"/>
      <c r="SLI123" s="1"/>
      <c r="SLJ123" s="1"/>
      <c r="SLK123" s="1"/>
      <c r="SLL123" s="1"/>
      <c r="SLM123" s="1"/>
      <c r="SLN123" s="1"/>
      <c r="SLO123" s="1"/>
      <c r="SLP123" s="1"/>
      <c r="SLQ123" s="1"/>
      <c r="SLR123" s="1"/>
      <c r="SLS123" s="1"/>
      <c r="SLT123" s="1"/>
      <c r="SLU123" s="1"/>
      <c r="SLV123" s="1"/>
      <c r="SLW123" s="1"/>
      <c r="SLX123" s="1"/>
      <c r="SLY123" s="1"/>
      <c r="SLZ123" s="1"/>
      <c r="SMA123" s="1"/>
      <c r="SMB123" s="1"/>
      <c r="SMC123" s="1"/>
      <c r="SMD123" s="1"/>
      <c r="SME123" s="1"/>
      <c r="SMF123" s="1"/>
      <c r="SMG123" s="1"/>
      <c r="SMH123" s="1"/>
      <c r="SMI123" s="1"/>
      <c r="SMJ123" s="1"/>
      <c r="SMK123" s="1"/>
      <c r="SML123" s="1"/>
      <c r="SMM123" s="1"/>
      <c r="SMN123" s="1"/>
      <c r="SMO123" s="1"/>
      <c r="SMP123" s="1"/>
      <c r="SMQ123" s="1"/>
      <c r="SMR123" s="1"/>
      <c r="SMS123" s="1"/>
      <c r="SMT123" s="1"/>
      <c r="SMU123" s="1"/>
      <c r="SMV123" s="1"/>
      <c r="SMW123" s="1"/>
      <c r="SMX123" s="1"/>
      <c r="SMY123" s="1"/>
      <c r="SMZ123" s="1"/>
      <c r="SNA123" s="1"/>
      <c r="SNB123" s="1"/>
      <c r="SNC123" s="1"/>
      <c r="SND123" s="1"/>
      <c r="SNE123" s="1"/>
      <c r="SNF123" s="1"/>
      <c r="SNG123" s="1"/>
      <c r="SNH123" s="1"/>
      <c r="SNI123" s="1"/>
      <c r="SNJ123" s="1"/>
      <c r="SNK123" s="1"/>
      <c r="SNL123" s="1"/>
      <c r="SNM123" s="1"/>
      <c r="SNN123" s="1"/>
      <c r="SNO123" s="1"/>
      <c r="SNP123" s="1"/>
      <c r="SNQ123" s="1"/>
      <c r="SNR123" s="1"/>
      <c r="SNS123" s="1"/>
      <c r="SNT123" s="1"/>
      <c r="SNU123" s="1"/>
      <c r="SNV123" s="1"/>
      <c r="SNW123" s="1"/>
      <c r="SNX123" s="1"/>
      <c r="SNY123" s="1"/>
      <c r="SNZ123" s="1"/>
      <c r="SOA123" s="1"/>
      <c r="SOB123" s="1"/>
      <c r="SOC123" s="1"/>
      <c r="SOD123" s="1"/>
      <c r="SOE123" s="1"/>
      <c r="SOF123" s="1"/>
      <c r="SOG123" s="1"/>
      <c r="SOH123" s="1"/>
      <c r="SOI123" s="1"/>
      <c r="SOJ123" s="1"/>
      <c r="SOK123" s="1"/>
      <c r="SOL123" s="1"/>
      <c r="SOM123" s="1"/>
      <c r="SON123" s="1"/>
      <c r="SOO123" s="1"/>
      <c r="SOP123" s="1"/>
      <c r="SOQ123" s="1"/>
      <c r="SOR123" s="1"/>
      <c r="SOS123" s="1"/>
      <c r="SOT123" s="1"/>
      <c r="SOU123" s="1"/>
      <c r="SOV123" s="1"/>
      <c r="SOW123" s="1"/>
      <c r="SOX123" s="1"/>
      <c r="SOY123" s="1"/>
      <c r="SOZ123" s="1"/>
      <c r="SPA123" s="1"/>
      <c r="SPB123" s="1"/>
      <c r="SPC123" s="1"/>
      <c r="SPD123" s="1"/>
      <c r="SPE123" s="1"/>
      <c r="SPF123" s="1"/>
      <c r="SPG123" s="1"/>
      <c r="SPH123" s="1"/>
      <c r="SPI123" s="1"/>
      <c r="SPJ123" s="1"/>
      <c r="SPK123" s="1"/>
      <c r="SPL123" s="1"/>
      <c r="SPM123" s="1"/>
      <c r="SPN123" s="1"/>
      <c r="SPO123" s="1"/>
      <c r="SPP123" s="1"/>
      <c r="SPQ123" s="1"/>
      <c r="SPR123" s="1"/>
      <c r="SPS123" s="1"/>
      <c r="SPT123" s="1"/>
      <c r="SPU123" s="1"/>
      <c r="SPV123" s="1"/>
      <c r="SPW123" s="1"/>
      <c r="SPX123" s="1"/>
      <c r="SPY123" s="1"/>
      <c r="SPZ123" s="1"/>
      <c r="SQA123" s="1"/>
      <c r="SQB123" s="1"/>
      <c r="SQC123" s="1"/>
      <c r="SQD123" s="1"/>
      <c r="SQE123" s="1"/>
      <c r="SQF123" s="1"/>
      <c r="SQG123" s="1"/>
      <c r="SQH123" s="1"/>
      <c r="SQI123" s="1"/>
      <c r="SQJ123" s="1"/>
      <c r="SQK123" s="1"/>
      <c r="SQL123" s="1"/>
      <c r="SQM123" s="1"/>
      <c r="SQN123" s="1"/>
      <c r="SQO123" s="1"/>
      <c r="SQP123" s="1"/>
      <c r="SQQ123" s="1"/>
      <c r="SQR123" s="1"/>
      <c r="SQS123" s="1"/>
      <c r="SQT123" s="1"/>
      <c r="SQU123" s="1"/>
      <c r="SQV123" s="1"/>
      <c r="SQW123" s="1"/>
      <c r="SQX123" s="1"/>
      <c r="SQY123" s="1"/>
      <c r="SQZ123" s="1"/>
      <c r="SRA123" s="1"/>
      <c r="SRB123" s="1"/>
      <c r="SRC123" s="1"/>
      <c r="SRD123" s="1"/>
      <c r="SRE123" s="1"/>
      <c r="SRF123" s="1"/>
      <c r="SRG123" s="1"/>
      <c r="SRH123" s="1"/>
      <c r="SRI123" s="1"/>
      <c r="SRJ123" s="1"/>
      <c r="SRK123" s="1"/>
      <c r="SRL123" s="1"/>
      <c r="SRM123" s="1"/>
      <c r="SRN123" s="1"/>
      <c r="SRO123" s="1"/>
      <c r="SRP123" s="1"/>
      <c r="SRQ123" s="1"/>
      <c r="SRR123" s="1"/>
      <c r="SRS123" s="1"/>
      <c r="SRT123" s="1"/>
      <c r="SRU123" s="1"/>
      <c r="SRV123" s="1"/>
      <c r="SRW123" s="1"/>
      <c r="SRX123" s="1"/>
      <c r="SRY123" s="1"/>
      <c r="SRZ123" s="1"/>
      <c r="SSA123" s="1"/>
      <c r="SSB123" s="1"/>
      <c r="SSC123" s="1"/>
      <c r="SSD123" s="1"/>
      <c r="SSE123" s="1"/>
      <c r="SSF123" s="1"/>
      <c r="SSG123" s="1"/>
      <c r="SSH123" s="1"/>
      <c r="SSI123" s="1"/>
      <c r="SSJ123" s="1"/>
      <c r="SSK123" s="1"/>
      <c r="SSL123" s="1"/>
      <c r="SSM123" s="1"/>
      <c r="SSN123" s="1"/>
      <c r="SSO123" s="1"/>
      <c r="SSP123" s="1"/>
      <c r="SSQ123" s="1"/>
      <c r="SSR123" s="1"/>
      <c r="SSS123" s="1"/>
      <c r="SST123" s="1"/>
      <c r="SSU123" s="1"/>
      <c r="SSV123" s="1"/>
      <c r="SSW123" s="1"/>
      <c r="SSX123" s="1"/>
      <c r="SSY123" s="1"/>
      <c r="SSZ123" s="1"/>
      <c r="STA123" s="1"/>
      <c r="STB123" s="1"/>
      <c r="STC123" s="1"/>
      <c r="STD123" s="1"/>
      <c r="STE123" s="1"/>
      <c r="STF123" s="1"/>
      <c r="STG123" s="1"/>
      <c r="STH123" s="1"/>
      <c r="STI123" s="1"/>
      <c r="STJ123" s="1"/>
      <c r="STK123" s="1"/>
      <c r="STL123" s="1"/>
      <c r="STM123" s="1"/>
      <c r="STN123" s="1"/>
      <c r="STO123" s="1"/>
      <c r="STP123" s="1"/>
      <c r="STQ123" s="1"/>
      <c r="STR123" s="1"/>
      <c r="STS123" s="1"/>
      <c r="STT123" s="1"/>
      <c r="STU123" s="1"/>
      <c r="STV123" s="1"/>
      <c r="STW123" s="1"/>
      <c r="STX123" s="1"/>
      <c r="STY123" s="1"/>
      <c r="STZ123" s="1"/>
      <c r="SUA123" s="1"/>
      <c r="SUB123" s="1"/>
      <c r="SUC123" s="1"/>
      <c r="SUD123" s="1"/>
      <c r="SUE123" s="1"/>
      <c r="SUF123" s="1"/>
      <c r="SUG123" s="1"/>
      <c r="SUH123" s="1"/>
      <c r="SUI123" s="1"/>
      <c r="SUJ123" s="1"/>
      <c r="SUK123" s="1"/>
      <c r="SUL123" s="1"/>
      <c r="SUM123" s="1"/>
      <c r="SUN123" s="1"/>
      <c r="SUO123" s="1"/>
      <c r="SUP123" s="1"/>
      <c r="SUQ123" s="1"/>
      <c r="SUR123" s="1"/>
      <c r="SUS123" s="1"/>
      <c r="SUT123" s="1"/>
      <c r="SUU123" s="1"/>
      <c r="SUV123" s="1"/>
      <c r="SUW123" s="1"/>
      <c r="SUX123" s="1"/>
      <c r="SUY123" s="1"/>
      <c r="SUZ123" s="1"/>
      <c r="SVA123" s="1"/>
      <c r="SVB123" s="1"/>
      <c r="SVC123" s="1"/>
      <c r="SVD123" s="1"/>
      <c r="SVE123" s="1"/>
      <c r="SVF123" s="1"/>
      <c r="SVG123" s="1"/>
      <c r="SVH123" s="1"/>
      <c r="SVI123" s="1"/>
      <c r="SVJ123" s="1"/>
      <c r="SVK123" s="1"/>
      <c r="SVL123" s="1"/>
      <c r="SVM123" s="1"/>
      <c r="SVN123" s="1"/>
      <c r="SVO123" s="1"/>
      <c r="SVP123" s="1"/>
      <c r="SVQ123" s="1"/>
      <c r="SVR123" s="1"/>
      <c r="SVS123" s="1"/>
      <c r="SVT123" s="1"/>
      <c r="SVU123" s="1"/>
      <c r="SVV123" s="1"/>
      <c r="SVW123" s="1"/>
      <c r="SVX123" s="1"/>
      <c r="SVY123" s="1"/>
      <c r="SVZ123" s="1"/>
      <c r="SWA123" s="1"/>
      <c r="SWB123" s="1"/>
      <c r="SWC123" s="1"/>
      <c r="SWD123" s="1"/>
      <c r="SWE123" s="1"/>
      <c r="SWF123" s="1"/>
      <c r="SWG123" s="1"/>
      <c r="SWH123" s="1"/>
      <c r="SWI123" s="1"/>
      <c r="SWJ123" s="1"/>
      <c r="SWK123" s="1"/>
      <c r="SWL123" s="1"/>
      <c r="SWM123" s="1"/>
      <c r="SWN123" s="1"/>
      <c r="SWO123" s="1"/>
      <c r="SWP123" s="1"/>
      <c r="SWQ123" s="1"/>
      <c r="SWR123" s="1"/>
      <c r="SWS123" s="1"/>
      <c r="SWT123" s="1"/>
      <c r="SWU123" s="1"/>
      <c r="SWV123" s="1"/>
      <c r="SWW123" s="1"/>
      <c r="SWX123" s="1"/>
      <c r="SWY123" s="1"/>
      <c r="SWZ123" s="1"/>
      <c r="SXA123" s="1"/>
      <c r="SXB123" s="1"/>
      <c r="SXC123" s="1"/>
      <c r="SXD123" s="1"/>
      <c r="SXE123" s="1"/>
      <c r="SXF123" s="1"/>
      <c r="SXG123" s="1"/>
      <c r="SXH123" s="1"/>
      <c r="SXI123" s="1"/>
      <c r="SXJ123" s="1"/>
      <c r="SXK123" s="1"/>
      <c r="SXL123" s="1"/>
      <c r="SXM123" s="1"/>
      <c r="SXN123" s="1"/>
      <c r="SXO123" s="1"/>
      <c r="SXP123" s="1"/>
      <c r="SXQ123" s="1"/>
      <c r="SXR123" s="1"/>
      <c r="SXS123" s="1"/>
      <c r="SXT123" s="1"/>
      <c r="SXU123" s="1"/>
      <c r="SXV123" s="1"/>
      <c r="SXW123" s="1"/>
      <c r="SXX123" s="1"/>
      <c r="SXY123" s="1"/>
      <c r="SXZ123" s="1"/>
      <c r="SYA123" s="1"/>
      <c r="SYB123" s="1"/>
      <c r="SYC123" s="1"/>
      <c r="SYD123" s="1"/>
      <c r="SYE123" s="1"/>
      <c r="SYF123" s="1"/>
      <c r="SYG123" s="1"/>
      <c r="SYH123" s="1"/>
      <c r="SYI123" s="1"/>
      <c r="SYJ123" s="1"/>
      <c r="SYK123" s="1"/>
      <c r="SYL123" s="1"/>
      <c r="SYM123" s="1"/>
      <c r="SYN123" s="1"/>
      <c r="SYO123" s="1"/>
      <c r="SYP123" s="1"/>
      <c r="SYQ123" s="1"/>
      <c r="SYR123" s="1"/>
      <c r="SYS123" s="1"/>
      <c r="SYT123" s="1"/>
      <c r="SYU123" s="1"/>
      <c r="SYV123" s="1"/>
      <c r="SYW123" s="1"/>
      <c r="SYX123" s="1"/>
      <c r="SYY123" s="1"/>
      <c r="SYZ123" s="1"/>
      <c r="SZA123" s="1"/>
      <c r="SZB123" s="1"/>
      <c r="SZC123" s="1"/>
      <c r="SZD123" s="1"/>
      <c r="SZE123" s="1"/>
      <c r="SZF123" s="1"/>
      <c r="SZG123" s="1"/>
      <c r="SZH123" s="1"/>
      <c r="SZI123" s="1"/>
      <c r="SZJ123" s="1"/>
      <c r="SZK123" s="1"/>
      <c r="SZL123" s="1"/>
      <c r="SZM123" s="1"/>
      <c r="SZN123" s="1"/>
      <c r="SZO123" s="1"/>
      <c r="SZP123" s="1"/>
      <c r="SZQ123" s="1"/>
      <c r="SZR123" s="1"/>
      <c r="SZS123" s="1"/>
      <c r="SZT123" s="1"/>
      <c r="SZU123" s="1"/>
      <c r="SZV123" s="1"/>
      <c r="SZW123" s="1"/>
      <c r="SZX123" s="1"/>
      <c r="SZY123" s="1"/>
      <c r="SZZ123" s="1"/>
      <c r="TAA123" s="1"/>
      <c r="TAB123" s="1"/>
      <c r="TAC123" s="1"/>
      <c r="TAD123" s="1"/>
      <c r="TAE123" s="1"/>
      <c r="TAF123" s="1"/>
      <c r="TAG123" s="1"/>
      <c r="TAH123" s="1"/>
      <c r="TAI123" s="1"/>
      <c r="TAJ123" s="1"/>
      <c r="TAK123" s="1"/>
      <c r="TAL123" s="1"/>
      <c r="TAM123" s="1"/>
      <c r="TAN123" s="1"/>
      <c r="TAO123" s="1"/>
      <c r="TAP123" s="1"/>
      <c r="TAQ123" s="1"/>
      <c r="TAR123" s="1"/>
      <c r="TAS123" s="1"/>
      <c r="TAT123" s="1"/>
      <c r="TAU123" s="1"/>
      <c r="TAV123" s="1"/>
      <c r="TAW123" s="1"/>
      <c r="TAX123" s="1"/>
      <c r="TAY123" s="1"/>
      <c r="TAZ123" s="1"/>
      <c r="TBA123" s="1"/>
      <c r="TBB123" s="1"/>
      <c r="TBC123" s="1"/>
      <c r="TBD123" s="1"/>
      <c r="TBE123" s="1"/>
      <c r="TBF123" s="1"/>
      <c r="TBG123" s="1"/>
      <c r="TBH123" s="1"/>
      <c r="TBI123" s="1"/>
      <c r="TBJ123" s="1"/>
      <c r="TBK123" s="1"/>
      <c r="TBL123" s="1"/>
      <c r="TBM123" s="1"/>
      <c r="TBN123" s="1"/>
      <c r="TBO123" s="1"/>
      <c r="TBP123" s="1"/>
      <c r="TBQ123" s="1"/>
      <c r="TBR123" s="1"/>
      <c r="TBS123" s="1"/>
      <c r="TBT123" s="1"/>
      <c r="TBU123" s="1"/>
      <c r="TBV123" s="1"/>
      <c r="TBW123" s="1"/>
      <c r="TBX123" s="1"/>
      <c r="TBY123" s="1"/>
      <c r="TBZ123" s="1"/>
      <c r="TCA123" s="1"/>
      <c r="TCB123" s="1"/>
      <c r="TCC123" s="1"/>
      <c r="TCD123" s="1"/>
      <c r="TCE123" s="1"/>
      <c r="TCF123" s="1"/>
      <c r="TCG123" s="1"/>
      <c r="TCH123" s="1"/>
      <c r="TCI123" s="1"/>
      <c r="TCJ123" s="1"/>
      <c r="TCK123" s="1"/>
      <c r="TCL123" s="1"/>
      <c r="TCM123" s="1"/>
      <c r="TCN123" s="1"/>
      <c r="TCO123" s="1"/>
      <c r="TCP123" s="1"/>
      <c r="TCQ123" s="1"/>
      <c r="TCR123" s="1"/>
      <c r="TCS123" s="1"/>
      <c r="TCT123" s="1"/>
      <c r="TCU123" s="1"/>
      <c r="TCV123" s="1"/>
      <c r="TCW123" s="1"/>
      <c r="TCX123" s="1"/>
      <c r="TCY123" s="1"/>
      <c r="TCZ123" s="1"/>
      <c r="TDA123" s="1"/>
      <c r="TDB123" s="1"/>
      <c r="TDC123" s="1"/>
      <c r="TDD123" s="1"/>
      <c r="TDE123" s="1"/>
      <c r="TDF123" s="1"/>
      <c r="TDG123" s="1"/>
      <c r="TDH123" s="1"/>
      <c r="TDI123" s="1"/>
      <c r="TDJ123" s="1"/>
      <c r="TDK123" s="1"/>
      <c r="TDL123" s="1"/>
      <c r="TDM123" s="1"/>
      <c r="TDN123" s="1"/>
      <c r="TDO123" s="1"/>
      <c r="TDP123" s="1"/>
      <c r="TDQ123" s="1"/>
      <c r="TDR123" s="1"/>
      <c r="TDS123" s="1"/>
      <c r="TDT123" s="1"/>
      <c r="TDU123" s="1"/>
      <c r="TDV123" s="1"/>
      <c r="TDW123" s="1"/>
      <c r="TDX123" s="1"/>
      <c r="TDY123" s="1"/>
      <c r="TDZ123" s="1"/>
      <c r="TEA123" s="1"/>
      <c r="TEB123" s="1"/>
      <c r="TEC123" s="1"/>
      <c r="TED123" s="1"/>
      <c r="TEE123" s="1"/>
      <c r="TEF123" s="1"/>
      <c r="TEG123" s="1"/>
      <c r="TEH123" s="1"/>
      <c r="TEI123" s="1"/>
      <c r="TEJ123" s="1"/>
      <c r="TEK123" s="1"/>
      <c r="TEL123" s="1"/>
      <c r="TEM123" s="1"/>
      <c r="TEN123" s="1"/>
      <c r="TEO123" s="1"/>
      <c r="TEP123" s="1"/>
      <c r="TEQ123" s="1"/>
      <c r="TER123" s="1"/>
      <c r="TES123" s="1"/>
      <c r="TET123" s="1"/>
      <c r="TEU123" s="1"/>
      <c r="TEV123" s="1"/>
      <c r="TEW123" s="1"/>
      <c r="TEX123" s="1"/>
      <c r="TEY123" s="1"/>
      <c r="TEZ123" s="1"/>
      <c r="TFA123" s="1"/>
      <c r="TFB123" s="1"/>
      <c r="TFC123" s="1"/>
      <c r="TFD123" s="1"/>
      <c r="TFE123" s="1"/>
      <c r="TFF123" s="1"/>
      <c r="TFG123" s="1"/>
      <c r="TFH123" s="1"/>
      <c r="TFI123" s="1"/>
      <c r="TFJ123" s="1"/>
      <c r="TFK123" s="1"/>
      <c r="TFL123" s="1"/>
      <c r="TFM123" s="1"/>
      <c r="TFN123" s="1"/>
      <c r="TFO123" s="1"/>
      <c r="TFP123" s="1"/>
      <c r="TFQ123" s="1"/>
      <c r="TFR123" s="1"/>
      <c r="TFS123" s="1"/>
      <c r="TFT123" s="1"/>
      <c r="TFU123" s="1"/>
      <c r="TFV123" s="1"/>
      <c r="TFW123" s="1"/>
      <c r="TFX123" s="1"/>
      <c r="TFY123" s="1"/>
      <c r="TFZ123" s="1"/>
      <c r="TGA123" s="1"/>
      <c r="TGB123" s="1"/>
      <c r="TGC123" s="1"/>
      <c r="TGD123" s="1"/>
      <c r="TGE123" s="1"/>
      <c r="TGF123" s="1"/>
      <c r="TGG123" s="1"/>
      <c r="TGH123" s="1"/>
      <c r="TGI123" s="1"/>
      <c r="TGJ123" s="1"/>
      <c r="TGK123" s="1"/>
      <c r="TGL123" s="1"/>
      <c r="TGM123" s="1"/>
      <c r="TGN123" s="1"/>
      <c r="TGO123" s="1"/>
      <c r="TGP123" s="1"/>
      <c r="TGQ123" s="1"/>
      <c r="TGR123" s="1"/>
      <c r="TGS123" s="1"/>
      <c r="TGT123" s="1"/>
      <c r="TGU123" s="1"/>
      <c r="TGV123" s="1"/>
      <c r="TGW123" s="1"/>
      <c r="TGX123" s="1"/>
      <c r="TGY123" s="1"/>
      <c r="TGZ123" s="1"/>
      <c r="THA123" s="1"/>
      <c r="THB123" s="1"/>
      <c r="THC123" s="1"/>
      <c r="THD123" s="1"/>
      <c r="THE123" s="1"/>
      <c r="THF123" s="1"/>
      <c r="THG123" s="1"/>
      <c r="THH123" s="1"/>
      <c r="THI123" s="1"/>
      <c r="THJ123" s="1"/>
      <c r="THK123" s="1"/>
      <c r="THL123" s="1"/>
      <c r="THM123" s="1"/>
      <c r="THN123" s="1"/>
      <c r="THO123" s="1"/>
      <c r="THP123" s="1"/>
      <c r="THQ123" s="1"/>
      <c r="THR123" s="1"/>
      <c r="THS123" s="1"/>
      <c r="THT123" s="1"/>
      <c r="THU123" s="1"/>
      <c r="THV123" s="1"/>
      <c r="THW123" s="1"/>
      <c r="THX123" s="1"/>
      <c r="THY123" s="1"/>
      <c r="THZ123" s="1"/>
      <c r="TIA123" s="1"/>
      <c r="TIB123" s="1"/>
      <c r="TIC123" s="1"/>
      <c r="TID123" s="1"/>
      <c r="TIE123" s="1"/>
      <c r="TIF123" s="1"/>
      <c r="TIG123" s="1"/>
      <c r="TIH123" s="1"/>
      <c r="TII123" s="1"/>
      <c r="TIJ123" s="1"/>
      <c r="TIK123" s="1"/>
      <c r="TIL123" s="1"/>
      <c r="TIM123" s="1"/>
      <c r="TIN123" s="1"/>
      <c r="TIO123" s="1"/>
      <c r="TIP123" s="1"/>
      <c r="TIQ123" s="1"/>
      <c r="TIR123" s="1"/>
      <c r="TIS123" s="1"/>
      <c r="TIT123" s="1"/>
      <c r="TIU123" s="1"/>
      <c r="TIV123" s="1"/>
      <c r="TIW123" s="1"/>
      <c r="TIX123" s="1"/>
      <c r="TIY123" s="1"/>
      <c r="TIZ123" s="1"/>
      <c r="TJA123" s="1"/>
      <c r="TJB123" s="1"/>
      <c r="TJC123" s="1"/>
      <c r="TJD123" s="1"/>
      <c r="TJE123" s="1"/>
      <c r="TJF123" s="1"/>
      <c r="TJG123" s="1"/>
      <c r="TJH123" s="1"/>
      <c r="TJI123" s="1"/>
      <c r="TJJ123" s="1"/>
      <c r="TJK123" s="1"/>
      <c r="TJL123" s="1"/>
      <c r="TJM123" s="1"/>
      <c r="TJN123" s="1"/>
      <c r="TJO123" s="1"/>
      <c r="TJP123" s="1"/>
      <c r="TJQ123" s="1"/>
      <c r="TJR123" s="1"/>
      <c r="TJS123" s="1"/>
      <c r="TJT123" s="1"/>
      <c r="TJU123" s="1"/>
      <c r="TJV123" s="1"/>
      <c r="TJW123" s="1"/>
      <c r="TJX123" s="1"/>
      <c r="TJY123" s="1"/>
      <c r="TJZ123" s="1"/>
      <c r="TKA123" s="1"/>
      <c r="TKB123" s="1"/>
      <c r="TKC123" s="1"/>
      <c r="TKD123" s="1"/>
      <c r="TKE123" s="1"/>
      <c r="TKF123" s="1"/>
      <c r="TKG123" s="1"/>
      <c r="TKH123" s="1"/>
      <c r="TKI123" s="1"/>
      <c r="TKJ123" s="1"/>
      <c r="TKK123" s="1"/>
      <c r="TKL123" s="1"/>
      <c r="TKM123" s="1"/>
      <c r="TKN123" s="1"/>
      <c r="TKO123" s="1"/>
      <c r="TKP123" s="1"/>
      <c r="TKQ123" s="1"/>
      <c r="TKR123" s="1"/>
      <c r="TKS123" s="1"/>
      <c r="TKT123" s="1"/>
      <c r="TKU123" s="1"/>
      <c r="TKV123" s="1"/>
      <c r="TKW123" s="1"/>
      <c r="TKX123" s="1"/>
      <c r="TKY123" s="1"/>
      <c r="TKZ123" s="1"/>
      <c r="TLA123" s="1"/>
      <c r="TLB123" s="1"/>
      <c r="TLC123" s="1"/>
      <c r="TLD123" s="1"/>
      <c r="TLE123" s="1"/>
      <c r="TLF123" s="1"/>
      <c r="TLG123" s="1"/>
      <c r="TLH123" s="1"/>
      <c r="TLI123" s="1"/>
      <c r="TLJ123" s="1"/>
      <c r="TLK123" s="1"/>
      <c r="TLL123" s="1"/>
      <c r="TLM123" s="1"/>
      <c r="TLN123" s="1"/>
      <c r="TLO123" s="1"/>
      <c r="TLP123" s="1"/>
      <c r="TLQ123" s="1"/>
      <c r="TLR123" s="1"/>
      <c r="TLS123" s="1"/>
      <c r="TLT123" s="1"/>
      <c r="TLU123" s="1"/>
      <c r="TLV123" s="1"/>
      <c r="TLW123" s="1"/>
      <c r="TLX123" s="1"/>
      <c r="TLY123" s="1"/>
      <c r="TLZ123" s="1"/>
      <c r="TMA123" s="1"/>
      <c r="TMB123" s="1"/>
      <c r="TMC123" s="1"/>
      <c r="TMD123" s="1"/>
      <c r="TME123" s="1"/>
      <c r="TMF123" s="1"/>
      <c r="TMG123" s="1"/>
      <c r="TMH123" s="1"/>
      <c r="TMI123" s="1"/>
      <c r="TMJ123" s="1"/>
      <c r="TMK123" s="1"/>
      <c r="TML123" s="1"/>
      <c r="TMM123" s="1"/>
      <c r="TMN123" s="1"/>
      <c r="TMO123" s="1"/>
      <c r="TMP123" s="1"/>
      <c r="TMQ123" s="1"/>
      <c r="TMR123" s="1"/>
      <c r="TMS123" s="1"/>
      <c r="TMT123" s="1"/>
      <c r="TMU123" s="1"/>
      <c r="TMV123" s="1"/>
      <c r="TMW123" s="1"/>
      <c r="TMX123" s="1"/>
      <c r="TMY123" s="1"/>
      <c r="TMZ123" s="1"/>
      <c r="TNA123" s="1"/>
      <c r="TNB123" s="1"/>
      <c r="TNC123" s="1"/>
      <c r="TND123" s="1"/>
      <c r="TNE123" s="1"/>
      <c r="TNF123" s="1"/>
      <c r="TNG123" s="1"/>
      <c r="TNH123" s="1"/>
      <c r="TNI123" s="1"/>
      <c r="TNJ123" s="1"/>
      <c r="TNK123" s="1"/>
      <c r="TNL123" s="1"/>
      <c r="TNM123" s="1"/>
      <c r="TNN123" s="1"/>
      <c r="TNO123" s="1"/>
      <c r="TNP123" s="1"/>
      <c r="TNQ123" s="1"/>
      <c r="TNR123" s="1"/>
      <c r="TNS123" s="1"/>
      <c r="TNT123" s="1"/>
      <c r="TNU123" s="1"/>
      <c r="TNV123" s="1"/>
      <c r="TNW123" s="1"/>
      <c r="TNX123" s="1"/>
      <c r="TNY123" s="1"/>
      <c r="TNZ123" s="1"/>
      <c r="TOA123" s="1"/>
      <c r="TOB123" s="1"/>
      <c r="TOC123" s="1"/>
      <c r="TOD123" s="1"/>
      <c r="TOE123" s="1"/>
      <c r="TOF123" s="1"/>
      <c r="TOG123" s="1"/>
      <c r="TOH123" s="1"/>
      <c r="TOI123" s="1"/>
      <c r="TOJ123" s="1"/>
      <c r="TOK123" s="1"/>
      <c r="TOL123" s="1"/>
      <c r="TOM123" s="1"/>
      <c r="TON123" s="1"/>
      <c r="TOO123" s="1"/>
      <c r="TOP123" s="1"/>
      <c r="TOQ123" s="1"/>
      <c r="TOR123" s="1"/>
      <c r="TOS123" s="1"/>
      <c r="TOT123" s="1"/>
      <c r="TOU123" s="1"/>
      <c r="TOV123" s="1"/>
      <c r="TOW123" s="1"/>
      <c r="TOX123" s="1"/>
      <c r="TOY123" s="1"/>
      <c r="TOZ123" s="1"/>
      <c r="TPA123" s="1"/>
      <c r="TPB123" s="1"/>
      <c r="TPC123" s="1"/>
      <c r="TPD123" s="1"/>
      <c r="TPE123" s="1"/>
      <c r="TPF123" s="1"/>
      <c r="TPG123" s="1"/>
      <c r="TPH123" s="1"/>
      <c r="TPI123" s="1"/>
      <c r="TPJ123" s="1"/>
      <c r="TPK123" s="1"/>
      <c r="TPL123" s="1"/>
      <c r="TPM123" s="1"/>
      <c r="TPN123" s="1"/>
      <c r="TPO123" s="1"/>
      <c r="TPP123" s="1"/>
      <c r="TPQ123" s="1"/>
      <c r="TPR123" s="1"/>
      <c r="TPS123" s="1"/>
      <c r="TPT123" s="1"/>
      <c r="TPU123" s="1"/>
      <c r="TPV123" s="1"/>
      <c r="TPW123" s="1"/>
      <c r="TPX123" s="1"/>
      <c r="TPY123" s="1"/>
      <c r="TPZ123" s="1"/>
      <c r="TQA123" s="1"/>
      <c r="TQB123" s="1"/>
      <c r="TQC123" s="1"/>
      <c r="TQD123" s="1"/>
      <c r="TQE123" s="1"/>
      <c r="TQF123" s="1"/>
      <c r="TQG123" s="1"/>
      <c r="TQH123" s="1"/>
      <c r="TQI123" s="1"/>
      <c r="TQJ123" s="1"/>
      <c r="TQK123" s="1"/>
      <c r="TQL123" s="1"/>
      <c r="TQM123" s="1"/>
      <c r="TQN123" s="1"/>
      <c r="TQO123" s="1"/>
      <c r="TQP123" s="1"/>
      <c r="TQQ123" s="1"/>
      <c r="TQR123" s="1"/>
      <c r="TQS123" s="1"/>
      <c r="TQT123" s="1"/>
      <c r="TQU123" s="1"/>
      <c r="TQV123" s="1"/>
      <c r="TQW123" s="1"/>
      <c r="TQX123" s="1"/>
      <c r="TQY123" s="1"/>
      <c r="TQZ123" s="1"/>
      <c r="TRA123" s="1"/>
      <c r="TRB123" s="1"/>
      <c r="TRC123" s="1"/>
      <c r="TRD123" s="1"/>
      <c r="TRE123" s="1"/>
      <c r="TRF123" s="1"/>
      <c r="TRG123" s="1"/>
      <c r="TRH123" s="1"/>
      <c r="TRI123" s="1"/>
      <c r="TRJ123" s="1"/>
      <c r="TRK123" s="1"/>
      <c r="TRL123" s="1"/>
      <c r="TRM123" s="1"/>
      <c r="TRN123" s="1"/>
      <c r="TRO123" s="1"/>
      <c r="TRP123" s="1"/>
      <c r="TRQ123" s="1"/>
      <c r="TRR123" s="1"/>
      <c r="TRS123" s="1"/>
      <c r="TRT123" s="1"/>
      <c r="TRU123" s="1"/>
      <c r="TRV123" s="1"/>
      <c r="TRW123" s="1"/>
      <c r="TRX123" s="1"/>
      <c r="TRY123" s="1"/>
      <c r="TRZ123" s="1"/>
      <c r="TSA123" s="1"/>
      <c r="TSB123" s="1"/>
      <c r="TSC123" s="1"/>
      <c r="TSD123" s="1"/>
      <c r="TSE123" s="1"/>
      <c r="TSF123" s="1"/>
      <c r="TSG123" s="1"/>
      <c r="TSH123" s="1"/>
      <c r="TSI123" s="1"/>
      <c r="TSJ123" s="1"/>
      <c r="TSK123" s="1"/>
      <c r="TSL123" s="1"/>
      <c r="TSM123" s="1"/>
      <c r="TSN123" s="1"/>
      <c r="TSO123" s="1"/>
      <c r="TSP123" s="1"/>
      <c r="TSQ123" s="1"/>
      <c r="TSR123" s="1"/>
      <c r="TSS123" s="1"/>
      <c r="TST123" s="1"/>
      <c r="TSU123" s="1"/>
      <c r="TSV123" s="1"/>
      <c r="TSW123" s="1"/>
      <c r="TSX123" s="1"/>
      <c r="TSY123" s="1"/>
      <c r="TSZ123" s="1"/>
      <c r="TTA123" s="1"/>
      <c r="TTB123" s="1"/>
      <c r="TTC123" s="1"/>
      <c r="TTD123" s="1"/>
      <c r="TTE123" s="1"/>
      <c r="TTF123" s="1"/>
      <c r="TTG123" s="1"/>
      <c r="TTH123" s="1"/>
      <c r="TTI123" s="1"/>
      <c r="TTJ123" s="1"/>
      <c r="TTK123" s="1"/>
      <c r="TTL123" s="1"/>
      <c r="TTM123" s="1"/>
      <c r="TTN123" s="1"/>
      <c r="TTO123" s="1"/>
      <c r="TTP123" s="1"/>
      <c r="TTQ123" s="1"/>
      <c r="TTR123" s="1"/>
      <c r="TTS123" s="1"/>
      <c r="TTT123" s="1"/>
      <c r="TTU123" s="1"/>
      <c r="TTV123" s="1"/>
      <c r="TTW123" s="1"/>
      <c r="TTX123" s="1"/>
      <c r="TTY123" s="1"/>
      <c r="TTZ123" s="1"/>
      <c r="TUA123" s="1"/>
      <c r="TUB123" s="1"/>
      <c r="TUC123" s="1"/>
      <c r="TUD123" s="1"/>
      <c r="TUE123" s="1"/>
      <c r="TUF123" s="1"/>
      <c r="TUG123" s="1"/>
      <c r="TUH123" s="1"/>
      <c r="TUI123" s="1"/>
      <c r="TUJ123" s="1"/>
      <c r="TUK123" s="1"/>
      <c r="TUL123" s="1"/>
      <c r="TUM123" s="1"/>
      <c r="TUN123" s="1"/>
      <c r="TUO123" s="1"/>
      <c r="TUP123" s="1"/>
      <c r="TUQ123" s="1"/>
      <c r="TUR123" s="1"/>
      <c r="TUS123" s="1"/>
      <c r="TUT123" s="1"/>
      <c r="TUU123" s="1"/>
      <c r="TUV123" s="1"/>
      <c r="TUW123" s="1"/>
      <c r="TUX123" s="1"/>
      <c r="TUY123" s="1"/>
      <c r="TUZ123" s="1"/>
      <c r="TVA123" s="1"/>
      <c r="TVB123" s="1"/>
      <c r="TVC123" s="1"/>
      <c r="TVD123" s="1"/>
      <c r="TVE123" s="1"/>
      <c r="TVF123" s="1"/>
      <c r="TVG123" s="1"/>
      <c r="TVH123" s="1"/>
      <c r="TVI123" s="1"/>
      <c r="TVJ123" s="1"/>
      <c r="TVK123" s="1"/>
      <c r="TVL123" s="1"/>
      <c r="TVM123" s="1"/>
      <c r="TVN123" s="1"/>
      <c r="TVO123" s="1"/>
      <c r="TVP123" s="1"/>
      <c r="TVQ123" s="1"/>
      <c r="TVR123" s="1"/>
      <c r="TVS123" s="1"/>
      <c r="TVT123" s="1"/>
      <c r="TVU123" s="1"/>
      <c r="TVV123" s="1"/>
      <c r="TVW123" s="1"/>
      <c r="TVX123" s="1"/>
      <c r="TVY123" s="1"/>
      <c r="TVZ123" s="1"/>
      <c r="TWA123" s="1"/>
      <c r="TWB123" s="1"/>
      <c r="TWC123" s="1"/>
      <c r="TWD123" s="1"/>
      <c r="TWE123" s="1"/>
      <c r="TWF123" s="1"/>
      <c r="TWG123" s="1"/>
      <c r="TWH123" s="1"/>
      <c r="TWI123" s="1"/>
      <c r="TWJ123" s="1"/>
      <c r="TWK123" s="1"/>
      <c r="TWL123" s="1"/>
      <c r="TWM123" s="1"/>
      <c r="TWN123" s="1"/>
      <c r="TWO123" s="1"/>
      <c r="TWP123" s="1"/>
      <c r="TWQ123" s="1"/>
      <c r="TWR123" s="1"/>
      <c r="TWS123" s="1"/>
      <c r="TWT123" s="1"/>
      <c r="TWU123" s="1"/>
      <c r="TWV123" s="1"/>
      <c r="TWW123" s="1"/>
      <c r="TWX123" s="1"/>
      <c r="TWY123" s="1"/>
      <c r="TWZ123" s="1"/>
      <c r="TXA123" s="1"/>
      <c r="TXB123" s="1"/>
      <c r="TXC123" s="1"/>
      <c r="TXD123" s="1"/>
      <c r="TXE123" s="1"/>
      <c r="TXF123" s="1"/>
      <c r="TXG123" s="1"/>
      <c r="TXH123" s="1"/>
      <c r="TXI123" s="1"/>
      <c r="TXJ123" s="1"/>
      <c r="TXK123" s="1"/>
      <c r="TXL123" s="1"/>
      <c r="TXM123" s="1"/>
      <c r="TXN123" s="1"/>
      <c r="TXO123" s="1"/>
      <c r="TXP123" s="1"/>
      <c r="TXQ123" s="1"/>
      <c r="TXR123" s="1"/>
      <c r="TXS123" s="1"/>
      <c r="TXT123" s="1"/>
      <c r="TXU123" s="1"/>
      <c r="TXV123" s="1"/>
      <c r="TXW123" s="1"/>
      <c r="TXX123" s="1"/>
      <c r="TXY123" s="1"/>
      <c r="TXZ123" s="1"/>
      <c r="TYA123" s="1"/>
      <c r="TYB123" s="1"/>
      <c r="TYC123" s="1"/>
      <c r="TYD123" s="1"/>
      <c r="TYE123" s="1"/>
      <c r="TYF123" s="1"/>
      <c r="TYG123" s="1"/>
      <c r="TYH123" s="1"/>
      <c r="TYI123" s="1"/>
      <c r="TYJ123" s="1"/>
      <c r="TYK123" s="1"/>
      <c r="TYL123" s="1"/>
      <c r="TYM123" s="1"/>
      <c r="TYN123" s="1"/>
      <c r="TYO123" s="1"/>
      <c r="TYP123" s="1"/>
      <c r="TYQ123" s="1"/>
      <c r="TYR123" s="1"/>
      <c r="TYS123" s="1"/>
      <c r="TYT123" s="1"/>
      <c r="TYU123" s="1"/>
      <c r="TYV123" s="1"/>
      <c r="TYW123" s="1"/>
      <c r="TYX123" s="1"/>
      <c r="TYY123" s="1"/>
      <c r="TYZ123" s="1"/>
      <c r="TZA123" s="1"/>
      <c r="TZB123" s="1"/>
      <c r="TZC123" s="1"/>
      <c r="TZD123" s="1"/>
      <c r="TZE123" s="1"/>
      <c r="TZF123" s="1"/>
      <c r="TZG123" s="1"/>
      <c r="TZH123" s="1"/>
      <c r="TZI123" s="1"/>
      <c r="TZJ123" s="1"/>
      <c r="TZK123" s="1"/>
      <c r="TZL123" s="1"/>
      <c r="TZM123" s="1"/>
      <c r="TZN123" s="1"/>
      <c r="TZO123" s="1"/>
      <c r="TZP123" s="1"/>
      <c r="TZQ123" s="1"/>
      <c r="TZR123" s="1"/>
      <c r="TZS123" s="1"/>
      <c r="TZT123" s="1"/>
      <c r="TZU123" s="1"/>
      <c r="TZV123" s="1"/>
      <c r="TZW123" s="1"/>
      <c r="TZX123" s="1"/>
      <c r="TZY123" s="1"/>
      <c r="TZZ123" s="1"/>
      <c r="UAA123" s="1"/>
      <c r="UAB123" s="1"/>
      <c r="UAC123" s="1"/>
      <c r="UAD123" s="1"/>
      <c r="UAE123" s="1"/>
      <c r="UAF123" s="1"/>
      <c r="UAG123" s="1"/>
      <c r="UAH123" s="1"/>
      <c r="UAI123" s="1"/>
      <c r="UAJ123" s="1"/>
      <c r="UAK123" s="1"/>
      <c r="UAL123" s="1"/>
      <c r="UAM123" s="1"/>
      <c r="UAN123" s="1"/>
      <c r="UAO123" s="1"/>
      <c r="UAP123" s="1"/>
      <c r="UAQ123" s="1"/>
      <c r="UAR123" s="1"/>
      <c r="UAS123" s="1"/>
      <c r="UAT123" s="1"/>
      <c r="UAU123" s="1"/>
      <c r="UAV123" s="1"/>
      <c r="UAW123" s="1"/>
      <c r="UAX123" s="1"/>
      <c r="UAY123" s="1"/>
      <c r="UAZ123" s="1"/>
      <c r="UBA123" s="1"/>
      <c r="UBB123" s="1"/>
      <c r="UBC123" s="1"/>
      <c r="UBD123" s="1"/>
      <c r="UBE123" s="1"/>
      <c r="UBF123" s="1"/>
      <c r="UBG123" s="1"/>
      <c r="UBH123" s="1"/>
      <c r="UBI123" s="1"/>
      <c r="UBJ123" s="1"/>
      <c r="UBK123" s="1"/>
      <c r="UBL123" s="1"/>
      <c r="UBM123" s="1"/>
      <c r="UBN123" s="1"/>
      <c r="UBO123" s="1"/>
      <c r="UBP123" s="1"/>
      <c r="UBQ123" s="1"/>
      <c r="UBR123" s="1"/>
      <c r="UBS123" s="1"/>
      <c r="UBT123" s="1"/>
      <c r="UBU123" s="1"/>
      <c r="UBV123" s="1"/>
      <c r="UBW123" s="1"/>
      <c r="UBX123" s="1"/>
      <c r="UBY123" s="1"/>
      <c r="UBZ123" s="1"/>
      <c r="UCA123" s="1"/>
      <c r="UCB123" s="1"/>
      <c r="UCC123" s="1"/>
      <c r="UCD123" s="1"/>
      <c r="UCE123" s="1"/>
      <c r="UCF123" s="1"/>
      <c r="UCG123" s="1"/>
      <c r="UCH123" s="1"/>
      <c r="UCI123" s="1"/>
      <c r="UCJ123" s="1"/>
      <c r="UCK123" s="1"/>
      <c r="UCL123" s="1"/>
      <c r="UCM123" s="1"/>
      <c r="UCN123" s="1"/>
      <c r="UCO123" s="1"/>
      <c r="UCP123" s="1"/>
      <c r="UCQ123" s="1"/>
      <c r="UCR123" s="1"/>
      <c r="UCS123" s="1"/>
      <c r="UCT123" s="1"/>
      <c r="UCU123" s="1"/>
      <c r="UCV123" s="1"/>
      <c r="UCW123" s="1"/>
      <c r="UCX123" s="1"/>
      <c r="UCY123" s="1"/>
      <c r="UCZ123" s="1"/>
      <c r="UDA123" s="1"/>
      <c r="UDB123" s="1"/>
      <c r="UDC123" s="1"/>
      <c r="UDD123" s="1"/>
      <c r="UDE123" s="1"/>
      <c r="UDF123" s="1"/>
      <c r="UDG123" s="1"/>
      <c r="UDH123" s="1"/>
      <c r="UDI123" s="1"/>
      <c r="UDJ123" s="1"/>
      <c r="UDK123" s="1"/>
      <c r="UDL123" s="1"/>
      <c r="UDM123" s="1"/>
      <c r="UDN123" s="1"/>
      <c r="UDO123" s="1"/>
      <c r="UDP123" s="1"/>
      <c r="UDQ123" s="1"/>
      <c r="UDR123" s="1"/>
      <c r="UDS123" s="1"/>
      <c r="UDT123" s="1"/>
      <c r="UDU123" s="1"/>
      <c r="UDV123" s="1"/>
      <c r="UDW123" s="1"/>
      <c r="UDX123" s="1"/>
      <c r="UDY123" s="1"/>
      <c r="UDZ123" s="1"/>
      <c r="UEA123" s="1"/>
      <c r="UEB123" s="1"/>
      <c r="UEC123" s="1"/>
      <c r="UED123" s="1"/>
      <c r="UEE123" s="1"/>
      <c r="UEF123" s="1"/>
      <c r="UEG123" s="1"/>
      <c r="UEH123" s="1"/>
      <c r="UEI123" s="1"/>
      <c r="UEJ123" s="1"/>
      <c r="UEK123" s="1"/>
      <c r="UEL123" s="1"/>
      <c r="UEM123" s="1"/>
      <c r="UEN123" s="1"/>
      <c r="UEO123" s="1"/>
      <c r="UEP123" s="1"/>
      <c r="UEQ123" s="1"/>
      <c r="UER123" s="1"/>
      <c r="UES123" s="1"/>
      <c r="UET123" s="1"/>
      <c r="UEU123" s="1"/>
      <c r="UEV123" s="1"/>
      <c r="UEW123" s="1"/>
      <c r="UEX123" s="1"/>
      <c r="UEY123" s="1"/>
      <c r="UEZ123" s="1"/>
      <c r="UFA123" s="1"/>
      <c r="UFB123" s="1"/>
      <c r="UFC123" s="1"/>
      <c r="UFD123" s="1"/>
      <c r="UFE123" s="1"/>
      <c r="UFF123" s="1"/>
      <c r="UFG123" s="1"/>
      <c r="UFH123" s="1"/>
      <c r="UFI123" s="1"/>
      <c r="UFJ123" s="1"/>
      <c r="UFK123" s="1"/>
      <c r="UFL123" s="1"/>
      <c r="UFM123" s="1"/>
      <c r="UFN123" s="1"/>
      <c r="UFO123" s="1"/>
      <c r="UFP123" s="1"/>
      <c r="UFQ123" s="1"/>
      <c r="UFR123" s="1"/>
      <c r="UFS123" s="1"/>
      <c r="UFT123" s="1"/>
      <c r="UFU123" s="1"/>
      <c r="UFV123" s="1"/>
      <c r="UFW123" s="1"/>
      <c r="UFX123" s="1"/>
      <c r="UFY123" s="1"/>
      <c r="UFZ123" s="1"/>
      <c r="UGA123" s="1"/>
      <c r="UGB123" s="1"/>
      <c r="UGC123" s="1"/>
      <c r="UGD123" s="1"/>
      <c r="UGE123" s="1"/>
      <c r="UGF123" s="1"/>
      <c r="UGG123" s="1"/>
      <c r="UGH123" s="1"/>
      <c r="UGI123" s="1"/>
      <c r="UGJ123" s="1"/>
      <c r="UGK123" s="1"/>
      <c r="UGL123" s="1"/>
      <c r="UGM123" s="1"/>
      <c r="UGN123" s="1"/>
      <c r="UGO123" s="1"/>
      <c r="UGP123" s="1"/>
      <c r="UGQ123" s="1"/>
      <c r="UGR123" s="1"/>
      <c r="UGS123" s="1"/>
      <c r="UGT123" s="1"/>
      <c r="UGU123" s="1"/>
      <c r="UGV123" s="1"/>
      <c r="UGW123" s="1"/>
      <c r="UGX123" s="1"/>
      <c r="UGY123" s="1"/>
      <c r="UGZ123" s="1"/>
      <c r="UHA123" s="1"/>
      <c r="UHB123" s="1"/>
      <c r="UHC123" s="1"/>
      <c r="UHD123" s="1"/>
      <c r="UHE123" s="1"/>
      <c r="UHF123" s="1"/>
      <c r="UHG123" s="1"/>
      <c r="UHH123" s="1"/>
      <c r="UHI123" s="1"/>
      <c r="UHJ123" s="1"/>
      <c r="UHK123" s="1"/>
      <c r="UHL123" s="1"/>
      <c r="UHM123" s="1"/>
      <c r="UHN123" s="1"/>
      <c r="UHO123" s="1"/>
      <c r="UHP123" s="1"/>
      <c r="UHQ123" s="1"/>
      <c r="UHR123" s="1"/>
      <c r="UHS123" s="1"/>
      <c r="UHT123" s="1"/>
      <c r="UHU123" s="1"/>
      <c r="UHV123" s="1"/>
      <c r="UHW123" s="1"/>
      <c r="UHX123" s="1"/>
      <c r="UHY123" s="1"/>
      <c r="UHZ123" s="1"/>
      <c r="UIA123" s="1"/>
      <c r="UIB123" s="1"/>
      <c r="UIC123" s="1"/>
      <c r="UID123" s="1"/>
      <c r="UIE123" s="1"/>
      <c r="UIF123" s="1"/>
      <c r="UIG123" s="1"/>
      <c r="UIH123" s="1"/>
      <c r="UII123" s="1"/>
      <c r="UIJ123" s="1"/>
      <c r="UIK123" s="1"/>
      <c r="UIL123" s="1"/>
      <c r="UIM123" s="1"/>
      <c r="UIN123" s="1"/>
      <c r="UIO123" s="1"/>
      <c r="UIP123" s="1"/>
      <c r="UIQ123" s="1"/>
      <c r="UIR123" s="1"/>
      <c r="UIS123" s="1"/>
      <c r="UIT123" s="1"/>
      <c r="UIU123" s="1"/>
      <c r="UIV123" s="1"/>
      <c r="UIW123" s="1"/>
      <c r="UIX123" s="1"/>
      <c r="UIY123" s="1"/>
      <c r="UIZ123" s="1"/>
      <c r="UJA123" s="1"/>
      <c r="UJB123" s="1"/>
      <c r="UJC123" s="1"/>
      <c r="UJD123" s="1"/>
      <c r="UJE123" s="1"/>
      <c r="UJF123" s="1"/>
      <c r="UJG123" s="1"/>
      <c r="UJH123" s="1"/>
      <c r="UJI123" s="1"/>
      <c r="UJJ123" s="1"/>
      <c r="UJK123" s="1"/>
      <c r="UJL123" s="1"/>
      <c r="UJM123" s="1"/>
      <c r="UJN123" s="1"/>
      <c r="UJO123" s="1"/>
      <c r="UJP123" s="1"/>
      <c r="UJQ123" s="1"/>
      <c r="UJR123" s="1"/>
      <c r="UJS123" s="1"/>
      <c r="UJT123" s="1"/>
      <c r="UJU123" s="1"/>
      <c r="UJV123" s="1"/>
      <c r="UJW123" s="1"/>
      <c r="UJX123" s="1"/>
      <c r="UJY123" s="1"/>
      <c r="UJZ123" s="1"/>
      <c r="UKA123" s="1"/>
      <c r="UKB123" s="1"/>
      <c r="UKC123" s="1"/>
      <c r="UKD123" s="1"/>
      <c r="UKE123" s="1"/>
      <c r="UKF123" s="1"/>
      <c r="UKG123" s="1"/>
      <c r="UKH123" s="1"/>
      <c r="UKI123" s="1"/>
      <c r="UKJ123" s="1"/>
      <c r="UKK123" s="1"/>
      <c r="UKL123" s="1"/>
      <c r="UKM123" s="1"/>
      <c r="UKN123" s="1"/>
      <c r="UKO123" s="1"/>
      <c r="UKP123" s="1"/>
      <c r="UKQ123" s="1"/>
      <c r="UKR123" s="1"/>
      <c r="UKS123" s="1"/>
      <c r="UKT123" s="1"/>
      <c r="UKU123" s="1"/>
      <c r="UKV123" s="1"/>
      <c r="UKW123" s="1"/>
      <c r="UKX123" s="1"/>
      <c r="UKY123" s="1"/>
      <c r="UKZ123" s="1"/>
      <c r="ULA123" s="1"/>
      <c r="ULB123" s="1"/>
      <c r="ULC123" s="1"/>
      <c r="ULD123" s="1"/>
      <c r="ULE123" s="1"/>
      <c r="ULF123" s="1"/>
      <c r="ULG123" s="1"/>
      <c r="ULH123" s="1"/>
      <c r="ULI123" s="1"/>
      <c r="ULJ123" s="1"/>
      <c r="ULK123" s="1"/>
      <c r="ULL123" s="1"/>
      <c r="ULM123" s="1"/>
      <c r="ULN123" s="1"/>
      <c r="ULO123" s="1"/>
      <c r="ULP123" s="1"/>
      <c r="ULQ123" s="1"/>
      <c r="ULR123" s="1"/>
      <c r="ULS123" s="1"/>
      <c r="ULT123" s="1"/>
      <c r="ULU123" s="1"/>
      <c r="ULV123" s="1"/>
      <c r="ULW123" s="1"/>
      <c r="ULX123" s="1"/>
      <c r="ULY123" s="1"/>
      <c r="ULZ123" s="1"/>
      <c r="UMA123" s="1"/>
      <c r="UMB123" s="1"/>
      <c r="UMC123" s="1"/>
      <c r="UMD123" s="1"/>
      <c r="UME123" s="1"/>
      <c r="UMF123" s="1"/>
      <c r="UMG123" s="1"/>
      <c r="UMH123" s="1"/>
      <c r="UMI123" s="1"/>
      <c r="UMJ123" s="1"/>
      <c r="UMK123" s="1"/>
      <c r="UML123" s="1"/>
      <c r="UMM123" s="1"/>
      <c r="UMN123" s="1"/>
      <c r="UMO123" s="1"/>
      <c r="UMP123" s="1"/>
      <c r="UMQ123" s="1"/>
      <c r="UMR123" s="1"/>
      <c r="UMS123" s="1"/>
      <c r="UMT123" s="1"/>
      <c r="UMU123" s="1"/>
      <c r="UMV123" s="1"/>
      <c r="UMW123" s="1"/>
      <c r="UMX123" s="1"/>
      <c r="UMY123" s="1"/>
      <c r="UMZ123" s="1"/>
      <c r="UNA123" s="1"/>
      <c r="UNB123" s="1"/>
      <c r="UNC123" s="1"/>
      <c r="UND123" s="1"/>
      <c r="UNE123" s="1"/>
      <c r="UNF123" s="1"/>
      <c r="UNG123" s="1"/>
      <c r="UNH123" s="1"/>
      <c r="UNI123" s="1"/>
      <c r="UNJ123" s="1"/>
      <c r="UNK123" s="1"/>
      <c r="UNL123" s="1"/>
      <c r="UNM123" s="1"/>
      <c r="UNN123" s="1"/>
      <c r="UNO123" s="1"/>
      <c r="UNP123" s="1"/>
      <c r="UNQ123" s="1"/>
      <c r="UNR123" s="1"/>
      <c r="UNS123" s="1"/>
      <c r="UNT123" s="1"/>
      <c r="UNU123" s="1"/>
      <c r="UNV123" s="1"/>
      <c r="UNW123" s="1"/>
      <c r="UNX123" s="1"/>
      <c r="UNY123" s="1"/>
      <c r="UNZ123" s="1"/>
      <c r="UOA123" s="1"/>
      <c r="UOB123" s="1"/>
      <c r="UOC123" s="1"/>
      <c r="UOD123" s="1"/>
      <c r="UOE123" s="1"/>
      <c r="UOF123" s="1"/>
      <c r="UOG123" s="1"/>
      <c r="UOH123" s="1"/>
      <c r="UOI123" s="1"/>
      <c r="UOJ123" s="1"/>
      <c r="UOK123" s="1"/>
      <c r="UOL123" s="1"/>
      <c r="UOM123" s="1"/>
      <c r="UON123" s="1"/>
      <c r="UOO123" s="1"/>
      <c r="UOP123" s="1"/>
      <c r="UOQ123" s="1"/>
      <c r="UOR123" s="1"/>
      <c r="UOS123" s="1"/>
      <c r="UOT123" s="1"/>
      <c r="UOU123" s="1"/>
      <c r="UOV123" s="1"/>
      <c r="UOW123" s="1"/>
      <c r="UOX123" s="1"/>
      <c r="UOY123" s="1"/>
      <c r="UOZ123" s="1"/>
      <c r="UPA123" s="1"/>
      <c r="UPB123" s="1"/>
      <c r="UPC123" s="1"/>
      <c r="UPD123" s="1"/>
      <c r="UPE123" s="1"/>
      <c r="UPF123" s="1"/>
      <c r="UPG123" s="1"/>
      <c r="UPH123" s="1"/>
      <c r="UPI123" s="1"/>
      <c r="UPJ123" s="1"/>
      <c r="UPK123" s="1"/>
      <c r="UPL123" s="1"/>
      <c r="UPM123" s="1"/>
      <c r="UPN123" s="1"/>
      <c r="UPO123" s="1"/>
      <c r="UPP123" s="1"/>
      <c r="UPQ123" s="1"/>
      <c r="UPR123" s="1"/>
      <c r="UPS123" s="1"/>
      <c r="UPT123" s="1"/>
      <c r="UPU123" s="1"/>
      <c r="UPV123" s="1"/>
      <c r="UPW123" s="1"/>
      <c r="UPX123" s="1"/>
      <c r="UPY123" s="1"/>
      <c r="UPZ123" s="1"/>
      <c r="UQA123" s="1"/>
      <c r="UQB123" s="1"/>
      <c r="UQC123" s="1"/>
      <c r="UQD123" s="1"/>
      <c r="UQE123" s="1"/>
      <c r="UQF123" s="1"/>
      <c r="UQG123" s="1"/>
      <c r="UQH123" s="1"/>
      <c r="UQI123" s="1"/>
      <c r="UQJ123" s="1"/>
      <c r="UQK123" s="1"/>
      <c r="UQL123" s="1"/>
      <c r="UQM123" s="1"/>
      <c r="UQN123" s="1"/>
      <c r="UQO123" s="1"/>
      <c r="UQP123" s="1"/>
      <c r="UQQ123" s="1"/>
      <c r="UQR123" s="1"/>
      <c r="UQS123" s="1"/>
      <c r="UQT123" s="1"/>
      <c r="UQU123" s="1"/>
      <c r="UQV123" s="1"/>
      <c r="UQW123" s="1"/>
      <c r="UQX123" s="1"/>
      <c r="UQY123" s="1"/>
      <c r="UQZ123" s="1"/>
      <c r="URA123" s="1"/>
      <c r="URB123" s="1"/>
      <c r="URC123" s="1"/>
      <c r="URD123" s="1"/>
      <c r="URE123" s="1"/>
      <c r="URF123" s="1"/>
      <c r="URG123" s="1"/>
      <c r="URH123" s="1"/>
      <c r="URI123" s="1"/>
      <c r="URJ123" s="1"/>
      <c r="URK123" s="1"/>
      <c r="URL123" s="1"/>
      <c r="URM123" s="1"/>
      <c r="URN123" s="1"/>
      <c r="URO123" s="1"/>
      <c r="URP123" s="1"/>
      <c r="URQ123" s="1"/>
      <c r="URR123" s="1"/>
      <c r="URS123" s="1"/>
      <c r="URT123" s="1"/>
      <c r="URU123" s="1"/>
      <c r="URV123" s="1"/>
      <c r="URW123" s="1"/>
      <c r="URX123" s="1"/>
      <c r="URY123" s="1"/>
      <c r="URZ123" s="1"/>
      <c r="USA123" s="1"/>
      <c r="USB123" s="1"/>
      <c r="USC123" s="1"/>
      <c r="USD123" s="1"/>
      <c r="USE123" s="1"/>
      <c r="USF123" s="1"/>
      <c r="USG123" s="1"/>
      <c r="USH123" s="1"/>
      <c r="USI123" s="1"/>
      <c r="USJ123" s="1"/>
      <c r="USK123" s="1"/>
      <c r="USL123" s="1"/>
      <c r="USM123" s="1"/>
      <c r="USN123" s="1"/>
      <c r="USO123" s="1"/>
      <c r="USP123" s="1"/>
      <c r="USQ123" s="1"/>
      <c r="USR123" s="1"/>
      <c r="USS123" s="1"/>
      <c r="UST123" s="1"/>
      <c r="USU123" s="1"/>
      <c r="USV123" s="1"/>
      <c r="USW123" s="1"/>
      <c r="USX123" s="1"/>
      <c r="USY123" s="1"/>
      <c r="USZ123" s="1"/>
      <c r="UTA123" s="1"/>
      <c r="UTB123" s="1"/>
      <c r="UTC123" s="1"/>
      <c r="UTD123" s="1"/>
      <c r="UTE123" s="1"/>
      <c r="UTF123" s="1"/>
      <c r="UTG123" s="1"/>
      <c r="UTH123" s="1"/>
      <c r="UTI123" s="1"/>
      <c r="UTJ123" s="1"/>
      <c r="UTK123" s="1"/>
      <c r="UTL123" s="1"/>
      <c r="UTM123" s="1"/>
      <c r="UTN123" s="1"/>
      <c r="UTO123" s="1"/>
      <c r="UTP123" s="1"/>
      <c r="UTQ123" s="1"/>
      <c r="UTR123" s="1"/>
      <c r="UTS123" s="1"/>
      <c r="UTT123" s="1"/>
      <c r="UTU123" s="1"/>
      <c r="UTV123" s="1"/>
      <c r="UTW123" s="1"/>
      <c r="UTX123" s="1"/>
      <c r="UTY123" s="1"/>
      <c r="UTZ123" s="1"/>
      <c r="UUA123" s="1"/>
      <c r="UUB123" s="1"/>
      <c r="UUC123" s="1"/>
      <c r="UUD123" s="1"/>
      <c r="UUE123" s="1"/>
      <c r="UUF123" s="1"/>
      <c r="UUG123" s="1"/>
      <c r="UUH123" s="1"/>
      <c r="UUI123" s="1"/>
      <c r="UUJ123" s="1"/>
      <c r="UUK123" s="1"/>
      <c r="UUL123" s="1"/>
      <c r="UUM123" s="1"/>
      <c r="UUN123" s="1"/>
      <c r="UUO123" s="1"/>
      <c r="UUP123" s="1"/>
      <c r="UUQ123" s="1"/>
      <c r="UUR123" s="1"/>
      <c r="UUS123" s="1"/>
      <c r="UUT123" s="1"/>
      <c r="UUU123" s="1"/>
      <c r="UUV123" s="1"/>
      <c r="UUW123" s="1"/>
      <c r="UUX123" s="1"/>
      <c r="UUY123" s="1"/>
      <c r="UUZ123" s="1"/>
      <c r="UVA123" s="1"/>
      <c r="UVB123" s="1"/>
      <c r="UVC123" s="1"/>
      <c r="UVD123" s="1"/>
      <c r="UVE123" s="1"/>
      <c r="UVF123" s="1"/>
      <c r="UVG123" s="1"/>
      <c r="UVH123" s="1"/>
      <c r="UVI123" s="1"/>
      <c r="UVJ123" s="1"/>
      <c r="UVK123" s="1"/>
      <c r="UVL123" s="1"/>
      <c r="UVM123" s="1"/>
      <c r="UVN123" s="1"/>
      <c r="UVO123" s="1"/>
      <c r="UVP123" s="1"/>
      <c r="UVQ123" s="1"/>
      <c r="UVR123" s="1"/>
      <c r="UVS123" s="1"/>
      <c r="UVT123" s="1"/>
      <c r="UVU123" s="1"/>
      <c r="UVV123" s="1"/>
      <c r="UVW123" s="1"/>
      <c r="UVX123" s="1"/>
      <c r="UVY123" s="1"/>
      <c r="UVZ123" s="1"/>
      <c r="UWA123" s="1"/>
      <c r="UWB123" s="1"/>
      <c r="UWC123" s="1"/>
      <c r="UWD123" s="1"/>
      <c r="UWE123" s="1"/>
      <c r="UWF123" s="1"/>
      <c r="UWG123" s="1"/>
      <c r="UWH123" s="1"/>
      <c r="UWI123" s="1"/>
      <c r="UWJ123" s="1"/>
      <c r="UWK123" s="1"/>
      <c r="UWL123" s="1"/>
      <c r="UWM123" s="1"/>
      <c r="UWN123" s="1"/>
      <c r="UWO123" s="1"/>
      <c r="UWP123" s="1"/>
      <c r="UWQ123" s="1"/>
      <c r="UWR123" s="1"/>
      <c r="UWS123" s="1"/>
      <c r="UWT123" s="1"/>
      <c r="UWU123" s="1"/>
      <c r="UWV123" s="1"/>
      <c r="UWW123" s="1"/>
      <c r="UWX123" s="1"/>
      <c r="UWY123" s="1"/>
      <c r="UWZ123" s="1"/>
      <c r="UXA123" s="1"/>
      <c r="UXB123" s="1"/>
      <c r="UXC123" s="1"/>
      <c r="UXD123" s="1"/>
      <c r="UXE123" s="1"/>
      <c r="UXF123" s="1"/>
      <c r="UXG123" s="1"/>
      <c r="UXH123" s="1"/>
      <c r="UXI123" s="1"/>
      <c r="UXJ123" s="1"/>
      <c r="UXK123" s="1"/>
      <c r="UXL123" s="1"/>
      <c r="UXM123" s="1"/>
      <c r="UXN123" s="1"/>
      <c r="UXO123" s="1"/>
      <c r="UXP123" s="1"/>
      <c r="UXQ123" s="1"/>
      <c r="UXR123" s="1"/>
      <c r="UXS123" s="1"/>
      <c r="UXT123" s="1"/>
      <c r="UXU123" s="1"/>
      <c r="UXV123" s="1"/>
      <c r="UXW123" s="1"/>
      <c r="UXX123" s="1"/>
      <c r="UXY123" s="1"/>
      <c r="UXZ123" s="1"/>
      <c r="UYA123" s="1"/>
      <c r="UYB123" s="1"/>
      <c r="UYC123" s="1"/>
      <c r="UYD123" s="1"/>
      <c r="UYE123" s="1"/>
      <c r="UYF123" s="1"/>
      <c r="UYG123" s="1"/>
      <c r="UYH123" s="1"/>
      <c r="UYI123" s="1"/>
      <c r="UYJ123" s="1"/>
      <c r="UYK123" s="1"/>
      <c r="UYL123" s="1"/>
      <c r="UYM123" s="1"/>
      <c r="UYN123" s="1"/>
      <c r="UYO123" s="1"/>
      <c r="UYP123" s="1"/>
      <c r="UYQ123" s="1"/>
      <c r="UYR123" s="1"/>
      <c r="UYS123" s="1"/>
      <c r="UYT123" s="1"/>
      <c r="UYU123" s="1"/>
      <c r="UYV123" s="1"/>
      <c r="UYW123" s="1"/>
      <c r="UYX123" s="1"/>
      <c r="UYY123" s="1"/>
      <c r="UYZ123" s="1"/>
      <c r="UZA123" s="1"/>
      <c r="UZB123" s="1"/>
      <c r="UZC123" s="1"/>
      <c r="UZD123" s="1"/>
      <c r="UZE123" s="1"/>
      <c r="UZF123" s="1"/>
      <c r="UZG123" s="1"/>
      <c r="UZH123" s="1"/>
      <c r="UZI123" s="1"/>
      <c r="UZJ123" s="1"/>
      <c r="UZK123" s="1"/>
      <c r="UZL123" s="1"/>
      <c r="UZM123" s="1"/>
      <c r="UZN123" s="1"/>
      <c r="UZO123" s="1"/>
      <c r="UZP123" s="1"/>
      <c r="UZQ123" s="1"/>
      <c r="UZR123" s="1"/>
      <c r="UZS123" s="1"/>
      <c r="UZT123" s="1"/>
      <c r="UZU123" s="1"/>
      <c r="UZV123" s="1"/>
      <c r="UZW123" s="1"/>
      <c r="UZX123" s="1"/>
      <c r="UZY123" s="1"/>
      <c r="UZZ123" s="1"/>
      <c r="VAA123" s="1"/>
      <c r="VAB123" s="1"/>
      <c r="VAC123" s="1"/>
      <c r="VAD123" s="1"/>
      <c r="VAE123" s="1"/>
      <c r="VAF123" s="1"/>
      <c r="VAG123" s="1"/>
      <c r="VAH123" s="1"/>
      <c r="VAI123" s="1"/>
      <c r="VAJ123" s="1"/>
      <c r="VAK123" s="1"/>
      <c r="VAL123" s="1"/>
      <c r="VAM123" s="1"/>
      <c r="VAN123" s="1"/>
      <c r="VAO123" s="1"/>
      <c r="VAP123" s="1"/>
      <c r="VAQ123" s="1"/>
      <c r="VAR123" s="1"/>
      <c r="VAS123" s="1"/>
      <c r="VAT123" s="1"/>
      <c r="VAU123" s="1"/>
      <c r="VAV123" s="1"/>
      <c r="VAW123" s="1"/>
      <c r="VAX123" s="1"/>
      <c r="VAY123" s="1"/>
      <c r="VAZ123" s="1"/>
      <c r="VBA123" s="1"/>
      <c r="VBB123" s="1"/>
      <c r="VBC123" s="1"/>
      <c r="VBD123" s="1"/>
      <c r="VBE123" s="1"/>
      <c r="VBF123" s="1"/>
      <c r="VBG123" s="1"/>
      <c r="VBH123" s="1"/>
      <c r="VBI123" s="1"/>
      <c r="VBJ123" s="1"/>
      <c r="VBK123" s="1"/>
      <c r="VBL123" s="1"/>
      <c r="VBM123" s="1"/>
      <c r="VBN123" s="1"/>
      <c r="VBO123" s="1"/>
      <c r="VBP123" s="1"/>
      <c r="VBQ123" s="1"/>
      <c r="VBR123" s="1"/>
      <c r="VBS123" s="1"/>
      <c r="VBT123" s="1"/>
      <c r="VBU123" s="1"/>
      <c r="VBV123" s="1"/>
      <c r="VBW123" s="1"/>
      <c r="VBX123" s="1"/>
      <c r="VBY123" s="1"/>
      <c r="VBZ123" s="1"/>
      <c r="VCA123" s="1"/>
      <c r="VCB123" s="1"/>
      <c r="VCC123" s="1"/>
      <c r="VCD123" s="1"/>
      <c r="VCE123" s="1"/>
      <c r="VCF123" s="1"/>
      <c r="VCG123" s="1"/>
      <c r="VCH123" s="1"/>
      <c r="VCI123" s="1"/>
      <c r="VCJ123" s="1"/>
      <c r="VCK123" s="1"/>
      <c r="VCL123" s="1"/>
      <c r="VCM123" s="1"/>
      <c r="VCN123" s="1"/>
      <c r="VCO123" s="1"/>
      <c r="VCP123" s="1"/>
      <c r="VCQ123" s="1"/>
      <c r="VCR123" s="1"/>
      <c r="VCS123" s="1"/>
      <c r="VCT123" s="1"/>
      <c r="VCU123" s="1"/>
      <c r="VCV123" s="1"/>
      <c r="VCW123" s="1"/>
      <c r="VCX123" s="1"/>
      <c r="VCY123" s="1"/>
      <c r="VCZ123" s="1"/>
      <c r="VDA123" s="1"/>
      <c r="VDB123" s="1"/>
      <c r="VDC123" s="1"/>
      <c r="VDD123" s="1"/>
      <c r="VDE123" s="1"/>
      <c r="VDF123" s="1"/>
      <c r="VDG123" s="1"/>
      <c r="VDH123" s="1"/>
      <c r="VDI123" s="1"/>
      <c r="VDJ123" s="1"/>
      <c r="VDK123" s="1"/>
      <c r="VDL123" s="1"/>
      <c r="VDM123" s="1"/>
      <c r="VDN123" s="1"/>
      <c r="VDO123" s="1"/>
      <c r="VDP123" s="1"/>
      <c r="VDQ123" s="1"/>
      <c r="VDR123" s="1"/>
      <c r="VDS123" s="1"/>
      <c r="VDT123" s="1"/>
      <c r="VDU123" s="1"/>
      <c r="VDV123" s="1"/>
      <c r="VDW123" s="1"/>
      <c r="VDX123" s="1"/>
      <c r="VDY123" s="1"/>
      <c r="VDZ123" s="1"/>
      <c r="VEA123" s="1"/>
      <c r="VEB123" s="1"/>
      <c r="VEC123" s="1"/>
      <c r="VED123" s="1"/>
      <c r="VEE123" s="1"/>
      <c r="VEF123" s="1"/>
      <c r="VEG123" s="1"/>
      <c r="VEH123" s="1"/>
      <c r="VEI123" s="1"/>
      <c r="VEJ123" s="1"/>
      <c r="VEK123" s="1"/>
      <c r="VEL123" s="1"/>
      <c r="VEM123" s="1"/>
      <c r="VEN123" s="1"/>
      <c r="VEO123" s="1"/>
      <c r="VEP123" s="1"/>
      <c r="VEQ123" s="1"/>
      <c r="VER123" s="1"/>
      <c r="VES123" s="1"/>
      <c r="VET123" s="1"/>
      <c r="VEU123" s="1"/>
      <c r="VEV123" s="1"/>
      <c r="VEW123" s="1"/>
      <c r="VEX123" s="1"/>
      <c r="VEY123" s="1"/>
      <c r="VEZ123" s="1"/>
      <c r="VFA123" s="1"/>
      <c r="VFB123" s="1"/>
      <c r="VFC123" s="1"/>
      <c r="VFD123" s="1"/>
      <c r="VFE123" s="1"/>
      <c r="VFF123" s="1"/>
      <c r="VFG123" s="1"/>
      <c r="VFH123" s="1"/>
      <c r="VFI123" s="1"/>
      <c r="VFJ123" s="1"/>
      <c r="VFK123" s="1"/>
      <c r="VFL123" s="1"/>
      <c r="VFM123" s="1"/>
      <c r="VFN123" s="1"/>
      <c r="VFO123" s="1"/>
      <c r="VFP123" s="1"/>
      <c r="VFQ123" s="1"/>
      <c r="VFR123" s="1"/>
      <c r="VFS123" s="1"/>
      <c r="VFT123" s="1"/>
      <c r="VFU123" s="1"/>
      <c r="VFV123" s="1"/>
      <c r="VFW123" s="1"/>
      <c r="VFX123" s="1"/>
      <c r="VFY123" s="1"/>
      <c r="VFZ123" s="1"/>
      <c r="VGA123" s="1"/>
      <c r="VGB123" s="1"/>
      <c r="VGC123" s="1"/>
      <c r="VGD123" s="1"/>
      <c r="VGE123" s="1"/>
      <c r="VGF123" s="1"/>
      <c r="VGG123" s="1"/>
      <c r="VGH123" s="1"/>
      <c r="VGI123" s="1"/>
      <c r="VGJ123" s="1"/>
      <c r="VGK123" s="1"/>
      <c r="VGL123" s="1"/>
      <c r="VGM123" s="1"/>
      <c r="VGN123" s="1"/>
      <c r="VGO123" s="1"/>
      <c r="VGP123" s="1"/>
      <c r="VGQ123" s="1"/>
      <c r="VGR123" s="1"/>
      <c r="VGS123" s="1"/>
      <c r="VGT123" s="1"/>
      <c r="VGU123" s="1"/>
      <c r="VGV123" s="1"/>
      <c r="VGW123" s="1"/>
      <c r="VGX123" s="1"/>
      <c r="VGY123" s="1"/>
      <c r="VGZ123" s="1"/>
      <c r="VHA123" s="1"/>
      <c r="VHB123" s="1"/>
      <c r="VHC123" s="1"/>
      <c r="VHD123" s="1"/>
      <c r="VHE123" s="1"/>
      <c r="VHF123" s="1"/>
      <c r="VHG123" s="1"/>
      <c r="VHH123" s="1"/>
      <c r="VHI123" s="1"/>
      <c r="VHJ123" s="1"/>
      <c r="VHK123" s="1"/>
      <c r="VHL123" s="1"/>
      <c r="VHM123" s="1"/>
      <c r="VHN123" s="1"/>
      <c r="VHO123" s="1"/>
      <c r="VHP123" s="1"/>
      <c r="VHQ123" s="1"/>
      <c r="VHR123" s="1"/>
      <c r="VHS123" s="1"/>
      <c r="VHT123" s="1"/>
      <c r="VHU123" s="1"/>
      <c r="VHV123" s="1"/>
      <c r="VHW123" s="1"/>
      <c r="VHX123" s="1"/>
      <c r="VHY123" s="1"/>
      <c r="VHZ123" s="1"/>
      <c r="VIA123" s="1"/>
      <c r="VIB123" s="1"/>
      <c r="VIC123" s="1"/>
      <c r="VID123" s="1"/>
      <c r="VIE123" s="1"/>
      <c r="VIF123" s="1"/>
      <c r="VIG123" s="1"/>
      <c r="VIH123" s="1"/>
      <c r="VII123" s="1"/>
      <c r="VIJ123" s="1"/>
      <c r="VIK123" s="1"/>
      <c r="VIL123" s="1"/>
      <c r="VIM123" s="1"/>
      <c r="VIN123" s="1"/>
      <c r="VIO123" s="1"/>
      <c r="VIP123" s="1"/>
      <c r="VIQ123" s="1"/>
      <c r="VIR123" s="1"/>
      <c r="VIS123" s="1"/>
      <c r="VIT123" s="1"/>
      <c r="VIU123" s="1"/>
      <c r="VIV123" s="1"/>
      <c r="VIW123" s="1"/>
      <c r="VIX123" s="1"/>
      <c r="VIY123" s="1"/>
      <c r="VIZ123" s="1"/>
      <c r="VJA123" s="1"/>
      <c r="VJB123" s="1"/>
      <c r="VJC123" s="1"/>
      <c r="VJD123" s="1"/>
      <c r="VJE123" s="1"/>
      <c r="VJF123" s="1"/>
      <c r="VJG123" s="1"/>
      <c r="VJH123" s="1"/>
      <c r="VJI123" s="1"/>
      <c r="VJJ123" s="1"/>
      <c r="VJK123" s="1"/>
      <c r="VJL123" s="1"/>
      <c r="VJM123" s="1"/>
      <c r="VJN123" s="1"/>
      <c r="VJO123" s="1"/>
      <c r="VJP123" s="1"/>
      <c r="VJQ123" s="1"/>
      <c r="VJR123" s="1"/>
      <c r="VJS123" s="1"/>
      <c r="VJT123" s="1"/>
      <c r="VJU123" s="1"/>
      <c r="VJV123" s="1"/>
      <c r="VJW123" s="1"/>
      <c r="VJX123" s="1"/>
      <c r="VJY123" s="1"/>
      <c r="VJZ123" s="1"/>
      <c r="VKA123" s="1"/>
      <c r="VKB123" s="1"/>
      <c r="VKC123" s="1"/>
      <c r="VKD123" s="1"/>
      <c r="VKE123" s="1"/>
      <c r="VKF123" s="1"/>
      <c r="VKG123" s="1"/>
      <c r="VKH123" s="1"/>
      <c r="VKI123" s="1"/>
      <c r="VKJ123" s="1"/>
      <c r="VKK123" s="1"/>
      <c r="VKL123" s="1"/>
      <c r="VKM123" s="1"/>
      <c r="VKN123" s="1"/>
      <c r="VKO123" s="1"/>
      <c r="VKP123" s="1"/>
      <c r="VKQ123" s="1"/>
      <c r="VKR123" s="1"/>
      <c r="VKS123" s="1"/>
      <c r="VKT123" s="1"/>
      <c r="VKU123" s="1"/>
      <c r="VKV123" s="1"/>
      <c r="VKW123" s="1"/>
      <c r="VKX123" s="1"/>
      <c r="VKY123" s="1"/>
      <c r="VKZ123" s="1"/>
      <c r="VLA123" s="1"/>
      <c r="VLB123" s="1"/>
      <c r="VLC123" s="1"/>
      <c r="VLD123" s="1"/>
      <c r="VLE123" s="1"/>
      <c r="VLF123" s="1"/>
      <c r="VLG123" s="1"/>
      <c r="VLH123" s="1"/>
      <c r="VLI123" s="1"/>
      <c r="VLJ123" s="1"/>
      <c r="VLK123" s="1"/>
      <c r="VLL123" s="1"/>
      <c r="VLM123" s="1"/>
      <c r="VLN123" s="1"/>
      <c r="VLO123" s="1"/>
      <c r="VLP123" s="1"/>
      <c r="VLQ123" s="1"/>
      <c r="VLR123" s="1"/>
      <c r="VLS123" s="1"/>
      <c r="VLT123" s="1"/>
      <c r="VLU123" s="1"/>
      <c r="VLV123" s="1"/>
      <c r="VLW123" s="1"/>
      <c r="VLX123" s="1"/>
      <c r="VLY123" s="1"/>
      <c r="VLZ123" s="1"/>
      <c r="VMA123" s="1"/>
      <c r="VMB123" s="1"/>
      <c r="VMC123" s="1"/>
      <c r="VMD123" s="1"/>
      <c r="VME123" s="1"/>
      <c r="VMF123" s="1"/>
      <c r="VMG123" s="1"/>
      <c r="VMH123" s="1"/>
      <c r="VMI123" s="1"/>
      <c r="VMJ123" s="1"/>
      <c r="VMK123" s="1"/>
      <c r="VML123" s="1"/>
      <c r="VMM123" s="1"/>
      <c r="VMN123" s="1"/>
      <c r="VMO123" s="1"/>
      <c r="VMP123" s="1"/>
      <c r="VMQ123" s="1"/>
      <c r="VMR123" s="1"/>
      <c r="VMS123" s="1"/>
      <c r="VMT123" s="1"/>
      <c r="VMU123" s="1"/>
      <c r="VMV123" s="1"/>
      <c r="VMW123" s="1"/>
      <c r="VMX123" s="1"/>
      <c r="VMY123" s="1"/>
      <c r="VMZ123" s="1"/>
      <c r="VNA123" s="1"/>
      <c r="VNB123" s="1"/>
      <c r="VNC123" s="1"/>
      <c r="VND123" s="1"/>
      <c r="VNE123" s="1"/>
      <c r="VNF123" s="1"/>
      <c r="VNG123" s="1"/>
      <c r="VNH123" s="1"/>
      <c r="VNI123" s="1"/>
      <c r="VNJ123" s="1"/>
      <c r="VNK123" s="1"/>
      <c r="VNL123" s="1"/>
      <c r="VNM123" s="1"/>
      <c r="VNN123" s="1"/>
      <c r="VNO123" s="1"/>
      <c r="VNP123" s="1"/>
      <c r="VNQ123" s="1"/>
      <c r="VNR123" s="1"/>
      <c r="VNS123" s="1"/>
      <c r="VNT123" s="1"/>
      <c r="VNU123" s="1"/>
      <c r="VNV123" s="1"/>
      <c r="VNW123" s="1"/>
      <c r="VNX123" s="1"/>
      <c r="VNY123" s="1"/>
      <c r="VNZ123" s="1"/>
      <c r="VOA123" s="1"/>
      <c r="VOB123" s="1"/>
      <c r="VOC123" s="1"/>
      <c r="VOD123" s="1"/>
      <c r="VOE123" s="1"/>
      <c r="VOF123" s="1"/>
      <c r="VOG123" s="1"/>
      <c r="VOH123" s="1"/>
      <c r="VOI123" s="1"/>
      <c r="VOJ123" s="1"/>
      <c r="VOK123" s="1"/>
      <c r="VOL123" s="1"/>
      <c r="VOM123" s="1"/>
      <c r="VON123" s="1"/>
      <c r="VOO123" s="1"/>
      <c r="VOP123" s="1"/>
      <c r="VOQ123" s="1"/>
      <c r="VOR123" s="1"/>
      <c r="VOS123" s="1"/>
      <c r="VOT123" s="1"/>
      <c r="VOU123" s="1"/>
      <c r="VOV123" s="1"/>
      <c r="VOW123" s="1"/>
      <c r="VOX123" s="1"/>
      <c r="VOY123" s="1"/>
      <c r="VOZ123" s="1"/>
      <c r="VPA123" s="1"/>
      <c r="VPB123" s="1"/>
      <c r="VPC123" s="1"/>
      <c r="VPD123" s="1"/>
      <c r="VPE123" s="1"/>
      <c r="VPF123" s="1"/>
      <c r="VPG123" s="1"/>
      <c r="VPH123" s="1"/>
      <c r="VPI123" s="1"/>
      <c r="VPJ123" s="1"/>
      <c r="VPK123" s="1"/>
      <c r="VPL123" s="1"/>
      <c r="VPM123" s="1"/>
      <c r="VPN123" s="1"/>
      <c r="VPO123" s="1"/>
      <c r="VPP123" s="1"/>
      <c r="VPQ123" s="1"/>
      <c r="VPR123" s="1"/>
      <c r="VPS123" s="1"/>
      <c r="VPT123" s="1"/>
      <c r="VPU123" s="1"/>
      <c r="VPV123" s="1"/>
      <c r="VPW123" s="1"/>
      <c r="VPX123" s="1"/>
      <c r="VPY123" s="1"/>
      <c r="VPZ123" s="1"/>
      <c r="VQA123" s="1"/>
      <c r="VQB123" s="1"/>
      <c r="VQC123" s="1"/>
      <c r="VQD123" s="1"/>
      <c r="VQE123" s="1"/>
      <c r="VQF123" s="1"/>
      <c r="VQG123" s="1"/>
      <c r="VQH123" s="1"/>
      <c r="VQI123" s="1"/>
      <c r="VQJ123" s="1"/>
      <c r="VQK123" s="1"/>
      <c r="VQL123" s="1"/>
      <c r="VQM123" s="1"/>
      <c r="VQN123" s="1"/>
      <c r="VQO123" s="1"/>
      <c r="VQP123" s="1"/>
      <c r="VQQ123" s="1"/>
      <c r="VQR123" s="1"/>
      <c r="VQS123" s="1"/>
      <c r="VQT123" s="1"/>
      <c r="VQU123" s="1"/>
      <c r="VQV123" s="1"/>
      <c r="VQW123" s="1"/>
      <c r="VQX123" s="1"/>
      <c r="VQY123" s="1"/>
      <c r="VQZ123" s="1"/>
      <c r="VRA123" s="1"/>
      <c r="VRB123" s="1"/>
      <c r="VRC123" s="1"/>
      <c r="VRD123" s="1"/>
      <c r="VRE123" s="1"/>
      <c r="VRF123" s="1"/>
      <c r="VRG123" s="1"/>
      <c r="VRH123" s="1"/>
      <c r="VRI123" s="1"/>
      <c r="VRJ123" s="1"/>
      <c r="VRK123" s="1"/>
      <c r="VRL123" s="1"/>
      <c r="VRM123" s="1"/>
      <c r="VRN123" s="1"/>
      <c r="VRO123" s="1"/>
      <c r="VRP123" s="1"/>
      <c r="VRQ123" s="1"/>
      <c r="VRR123" s="1"/>
      <c r="VRS123" s="1"/>
      <c r="VRT123" s="1"/>
      <c r="VRU123" s="1"/>
      <c r="VRV123" s="1"/>
      <c r="VRW123" s="1"/>
      <c r="VRX123" s="1"/>
      <c r="VRY123" s="1"/>
      <c r="VRZ123" s="1"/>
      <c r="VSA123" s="1"/>
      <c r="VSB123" s="1"/>
      <c r="VSC123" s="1"/>
      <c r="VSD123" s="1"/>
      <c r="VSE123" s="1"/>
      <c r="VSF123" s="1"/>
      <c r="VSG123" s="1"/>
      <c r="VSH123" s="1"/>
      <c r="VSI123" s="1"/>
      <c r="VSJ123" s="1"/>
      <c r="VSK123" s="1"/>
      <c r="VSL123" s="1"/>
      <c r="VSM123" s="1"/>
      <c r="VSN123" s="1"/>
      <c r="VSO123" s="1"/>
      <c r="VSP123" s="1"/>
      <c r="VSQ123" s="1"/>
      <c r="VSR123" s="1"/>
      <c r="VSS123" s="1"/>
      <c r="VST123" s="1"/>
      <c r="VSU123" s="1"/>
      <c r="VSV123" s="1"/>
      <c r="VSW123" s="1"/>
      <c r="VSX123" s="1"/>
      <c r="VSY123" s="1"/>
      <c r="VSZ123" s="1"/>
      <c r="VTA123" s="1"/>
      <c r="VTB123" s="1"/>
      <c r="VTC123" s="1"/>
      <c r="VTD123" s="1"/>
      <c r="VTE123" s="1"/>
      <c r="VTF123" s="1"/>
      <c r="VTG123" s="1"/>
      <c r="VTH123" s="1"/>
      <c r="VTI123" s="1"/>
      <c r="VTJ123" s="1"/>
      <c r="VTK123" s="1"/>
      <c r="VTL123" s="1"/>
      <c r="VTM123" s="1"/>
      <c r="VTN123" s="1"/>
      <c r="VTO123" s="1"/>
      <c r="VTP123" s="1"/>
      <c r="VTQ123" s="1"/>
      <c r="VTR123" s="1"/>
      <c r="VTS123" s="1"/>
      <c r="VTT123" s="1"/>
      <c r="VTU123" s="1"/>
      <c r="VTV123" s="1"/>
      <c r="VTW123" s="1"/>
      <c r="VTX123" s="1"/>
      <c r="VTY123" s="1"/>
      <c r="VTZ123" s="1"/>
      <c r="VUA123" s="1"/>
      <c r="VUB123" s="1"/>
      <c r="VUC123" s="1"/>
      <c r="VUD123" s="1"/>
      <c r="VUE123" s="1"/>
      <c r="VUF123" s="1"/>
      <c r="VUG123" s="1"/>
      <c r="VUH123" s="1"/>
      <c r="VUI123" s="1"/>
      <c r="VUJ123" s="1"/>
      <c r="VUK123" s="1"/>
      <c r="VUL123" s="1"/>
      <c r="VUM123" s="1"/>
      <c r="VUN123" s="1"/>
      <c r="VUO123" s="1"/>
      <c r="VUP123" s="1"/>
      <c r="VUQ123" s="1"/>
      <c r="VUR123" s="1"/>
      <c r="VUS123" s="1"/>
      <c r="VUT123" s="1"/>
      <c r="VUU123" s="1"/>
      <c r="VUV123" s="1"/>
      <c r="VUW123" s="1"/>
      <c r="VUX123" s="1"/>
      <c r="VUY123" s="1"/>
      <c r="VUZ123" s="1"/>
      <c r="VVA123" s="1"/>
      <c r="VVB123" s="1"/>
      <c r="VVC123" s="1"/>
      <c r="VVD123" s="1"/>
      <c r="VVE123" s="1"/>
      <c r="VVF123" s="1"/>
      <c r="VVG123" s="1"/>
      <c r="VVH123" s="1"/>
      <c r="VVI123" s="1"/>
      <c r="VVJ123" s="1"/>
      <c r="VVK123" s="1"/>
      <c r="VVL123" s="1"/>
      <c r="VVM123" s="1"/>
      <c r="VVN123" s="1"/>
      <c r="VVO123" s="1"/>
      <c r="VVP123" s="1"/>
      <c r="VVQ123" s="1"/>
      <c r="VVR123" s="1"/>
      <c r="VVS123" s="1"/>
      <c r="VVT123" s="1"/>
      <c r="VVU123" s="1"/>
      <c r="VVV123" s="1"/>
      <c r="VVW123" s="1"/>
      <c r="VVX123" s="1"/>
      <c r="VVY123" s="1"/>
      <c r="VVZ123" s="1"/>
      <c r="VWA123" s="1"/>
      <c r="VWB123" s="1"/>
      <c r="VWC123" s="1"/>
      <c r="VWD123" s="1"/>
      <c r="VWE123" s="1"/>
      <c r="VWF123" s="1"/>
      <c r="VWG123" s="1"/>
      <c r="VWH123" s="1"/>
      <c r="VWI123" s="1"/>
      <c r="VWJ123" s="1"/>
      <c r="VWK123" s="1"/>
      <c r="VWL123" s="1"/>
      <c r="VWM123" s="1"/>
      <c r="VWN123" s="1"/>
      <c r="VWO123" s="1"/>
      <c r="VWP123" s="1"/>
      <c r="VWQ123" s="1"/>
      <c r="VWR123" s="1"/>
      <c r="VWS123" s="1"/>
      <c r="VWT123" s="1"/>
      <c r="VWU123" s="1"/>
      <c r="VWV123" s="1"/>
      <c r="VWW123" s="1"/>
      <c r="VWX123" s="1"/>
      <c r="VWY123" s="1"/>
      <c r="VWZ123" s="1"/>
      <c r="VXA123" s="1"/>
      <c r="VXB123" s="1"/>
      <c r="VXC123" s="1"/>
      <c r="VXD123" s="1"/>
      <c r="VXE123" s="1"/>
      <c r="VXF123" s="1"/>
      <c r="VXG123" s="1"/>
      <c r="VXH123" s="1"/>
      <c r="VXI123" s="1"/>
      <c r="VXJ123" s="1"/>
      <c r="VXK123" s="1"/>
      <c r="VXL123" s="1"/>
      <c r="VXM123" s="1"/>
      <c r="VXN123" s="1"/>
      <c r="VXO123" s="1"/>
      <c r="VXP123" s="1"/>
      <c r="VXQ123" s="1"/>
      <c r="VXR123" s="1"/>
      <c r="VXS123" s="1"/>
      <c r="VXT123" s="1"/>
      <c r="VXU123" s="1"/>
      <c r="VXV123" s="1"/>
      <c r="VXW123" s="1"/>
      <c r="VXX123" s="1"/>
      <c r="VXY123" s="1"/>
      <c r="VXZ123" s="1"/>
      <c r="VYA123" s="1"/>
      <c r="VYB123" s="1"/>
      <c r="VYC123" s="1"/>
      <c r="VYD123" s="1"/>
      <c r="VYE123" s="1"/>
      <c r="VYF123" s="1"/>
      <c r="VYG123" s="1"/>
      <c r="VYH123" s="1"/>
      <c r="VYI123" s="1"/>
      <c r="VYJ123" s="1"/>
      <c r="VYK123" s="1"/>
      <c r="VYL123" s="1"/>
      <c r="VYM123" s="1"/>
      <c r="VYN123" s="1"/>
      <c r="VYO123" s="1"/>
      <c r="VYP123" s="1"/>
      <c r="VYQ123" s="1"/>
      <c r="VYR123" s="1"/>
      <c r="VYS123" s="1"/>
      <c r="VYT123" s="1"/>
      <c r="VYU123" s="1"/>
      <c r="VYV123" s="1"/>
      <c r="VYW123" s="1"/>
      <c r="VYX123" s="1"/>
      <c r="VYY123" s="1"/>
      <c r="VYZ123" s="1"/>
      <c r="VZA123" s="1"/>
      <c r="VZB123" s="1"/>
      <c r="VZC123" s="1"/>
      <c r="VZD123" s="1"/>
      <c r="VZE123" s="1"/>
      <c r="VZF123" s="1"/>
      <c r="VZG123" s="1"/>
      <c r="VZH123" s="1"/>
      <c r="VZI123" s="1"/>
      <c r="VZJ123" s="1"/>
      <c r="VZK123" s="1"/>
      <c r="VZL123" s="1"/>
      <c r="VZM123" s="1"/>
      <c r="VZN123" s="1"/>
      <c r="VZO123" s="1"/>
      <c r="VZP123" s="1"/>
      <c r="VZQ123" s="1"/>
      <c r="VZR123" s="1"/>
      <c r="VZS123" s="1"/>
      <c r="VZT123" s="1"/>
      <c r="VZU123" s="1"/>
      <c r="VZV123" s="1"/>
      <c r="VZW123" s="1"/>
      <c r="VZX123" s="1"/>
      <c r="VZY123" s="1"/>
      <c r="VZZ123" s="1"/>
      <c r="WAA123" s="1"/>
      <c r="WAB123" s="1"/>
      <c r="WAC123" s="1"/>
      <c r="WAD123" s="1"/>
      <c r="WAE123" s="1"/>
      <c r="WAF123" s="1"/>
      <c r="WAG123" s="1"/>
      <c r="WAH123" s="1"/>
      <c r="WAI123" s="1"/>
      <c r="WAJ123" s="1"/>
      <c r="WAK123" s="1"/>
      <c r="WAL123" s="1"/>
      <c r="WAM123" s="1"/>
      <c r="WAN123" s="1"/>
      <c r="WAO123" s="1"/>
      <c r="WAP123" s="1"/>
      <c r="WAQ123" s="1"/>
      <c r="WAR123" s="1"/>
      <c r="WAS123" s="1"/>
      <c r="WAT123" s="1"/>
      <c r="WAU123" s="1"/>
      <c r="WAV123" s="1"/>
      <c r="WAW123" s="1"/>
      <c r="WAX123" s="1"/>
      <c r="WAY123" s="1"/>
      <c r="WAZ123" s="1"/>
      <c r="WBA123" s="1"/>
      <c r="WBB123" s="1"/>
      <c r="WBC123" s="1"/>
      <c r="WBD123" s="1"/>
      <c r="WBE123" s="1"/>
      <c r="WBF123" s="1"/>
      <c r="WBG123" s="1"/>
      <c r="WBH123" s="1"/>
      <c r="WBI123" s="1"/>
      <c r="WBJ123" s="1"/>
      <c r="WBK123" s="1"/>
      <c r="WBL123" s="1"/>
      <c r="WBM123" s="1"/>
      <c r="WBN123" s="1"/>
      <c r="WBO123" s="1"/>
      <c r="WBP123" s="1"/>
      <c r="WBQ123" s="1"/>
      <c r="WBR123" s="1"/>
      <c r="WBS123" s="1"/>
      <c r="WBT123" s="1"/>
      <c r="WBU123" s="1"/>
      <c r="WBV123" s="1"/>
      <c r="WBW123" s="1"/>
      <c r="WBX123" s="1"/>
      <c r="WBY123" s="1"/>
      <c r="WBZ123" s="1"/>
      <c r="WCA123" s="1"/>
      <c r="WCB123" s="1"/>
      <c r="WCC123" s="1"/>
      <c r="WCD123" s="1"/>
      <c r="WCE123" s="1"/>
      <c r="WCF123" s="1"/>
      <c r="WCG123" s="1"/>
      <c r="WCH123" s="1"/>
      <c r="WCI123" s="1"/>
      <c r="WCJ123" s="1"/>
      <c r="WCK123" s="1"/>
      <c r="WCL123" s="1"/>
      <c r="WCM123" s="1"/>
      <c r="WCN123" s="1"/>
      <c r="WCO123" s="1"/>
      <c r="WCP123" s="1"/>
      <c r="WCQ123" s="1"/>
      <c r="WCR123" s="1"/>
      <c r="WCS123" s="1"/>
      <c r="WCT123" s="1"/>
      <c r="WCU123" s="1"/>
      <c r="WCV123" s="1"/>
      <c r="WCW123" s="1"/>
      <c r="WCX123" s="1"/>
      <c r="WCY123" s="1"/>
      <c r="WCZ123" s="1"/>
      <c r="WDA123" s="1"/>
      <c r="WDB123" s="1"/>
      <c r="WDC123" s="1"/>
      <c r="WDD123" s="1"/>
      <c r="WDE123" s="1"/>
      <c r="WDF123" s="1"/>
      <c r="WDG123" s="1"/>
      <c r="WDH123" s="1"/>
      <c r="WDI123" s="1"/>
      <c r="WDJ123" s="1"/>
      <c r="WDK123" s="1"/>
      <c r="WDL123" s="1"/>
      <c r="WDM123" s="1"/>
      <c r="WDN123" s="1"/>
      <c r="WDO123" s="1"/>
      <c r="WDP123" s="1"/>
      <c r="WDQ123" s="1"/>
      <c r="WDR123" s="1"/>
      <c r="WDS123" s="1"/>
      <c r="WDT123" s="1"/>
      <c r="WDU123" s="1"/>
      <c r="WDV123" s="1"/>
      <c r="WDW123" s="1"/>
      <c r="WDX123" s="1"/>
      <c r="WDY123" s="1"/>
      <c r="WDZ123" s="1"/>
      <c r="WEA123" s="1"/>
      <c r="WEB123" s="1"/>
      <c r="WEC123" s="1"/>
      <c r="WED123" s="1"/>
      <c r="WEE123" s="1"/>
      <c r="WEF123" s="1"/>
      <c r="WEG123" s="1"/>
      <c r="WEH123" s="1"/>
      <c r="WEI123" s="1"/>
      <c r="WEJ123" s="1"/>
      <c r="WEK123" s="1"/>
      <c r="WEL123" s="1"/>
      <c r="WEM123" s="1"/>
      <c r="WEN123" s="1"/>
      <c r="WEO123" s="1"/>
      <c r="WEP123" s="1"/>
      <c r="WEQ123" s="1"/>
      <c r="WER123" s="1"/>
      <c r="WES123" s="1"/>
      <c r="WET123" s="1"/>
      <c r="WEU123" s="1"/>
      <c r="WEV123" s="1"/>
      <c r="WEW123" s="1"/>
      <c r="WEX123" s="1"/>
      <c r="WEY123" s="1"/>
      <c r="WEZ123" s="1"/>
      <c r="WFA123" s="1"/>
      <c r="WFB123" s="1"/>
      <c r="WFC123" s="1"/>
      <c r="WFD123" s="1"/>
      <c r="WFE123" s="1"/>
      <c r="WFF123" s="1"/>
      <c r="WFG123" s="1"/>
      <c r="WFH123" s="1"/>
      <c r="WFI123" s="1"/>
      <c r="WFJ123" s="1"/>
      <c r="WFK123" s="1"/>
      <c r="WFL123" s="1"/>
      <c r="WFM123" s="1"/>
      <c r="WFN123" s="1"/>
      <c r="WFO123" s="1"/>
      <c r="WFP123" s="1"/>
      <c r="WFQ123" s="1"/>
      <c r="WFR123" s="1"/>
      <c r="WFS123" s="1"/>
      <c r="WFT123" s="1"/>
      <c r="WFU123" s="1"/>
      <c r="WFV123" s="1"/>
      <c r="WFW123" s="1"/>
      <c r="WFX123" s="1"/>
      <c r="WFY123" s="1"/>
      <c r="WFZ123" s="1"/>
      <c r="WGA123" s="1"/>
      <c r="WGB123" s="1"/>
      <c r="WGC123" s="1"/>
      <c r="WGD123" s="1"/>
      <c r="WGE123" s="1"/>
      <c r="WGF123" s="1"/>
      <c r="WGG123" s="1"/>
      <c r="WGH123" s="1"/>
      <c r="WGI123" s="1"/>
      <c r="WGJ123" s="1"/>
      <c r="WGK123" s="1"/>
      <c r="WGL123" s="1"/>
      <c r="WGM123" s="1"/>
      <c r="WGN123" s="1"/>
      <c r="WGO123" s="1"/>
      <c r="WGP123" s="1"/>
      <c r="WGQ123" s="1"/>
      <c r="WGR123" s="1"/>
      <c r="WGS123" s="1"/>
      <c r="WGT123" s="1"/>
      <c r="WGU123" s="1"/>
      <c r="WGV123" s="1"/>
      <c r="WGW123" s="1"/>
      <c r="WGX123" s="1"/>
      <c r="WGY123" s="1"/>
      <c r="WGZ123" s="1"/>
      <c r="WHA123" s="1"/>
      <c r="WHB123" s="1"/>
      <c r="WHC123" s="1"/>
      <c r="WHD123" s="1"/>
      <c r="WHE123" s="1"/>
      <c r="WHF123" s="1"/>
      <c r="WHG123" s="1"/>
      <c r="WHH123" s="1"/>
      <c r="WHI123" s="1"/>
      <c r="WHJ123" s="1"/>
      <c r="WHK123" s="1"/>
      <c r="WHL123" s="1"/>
      <c r="WHM123" s="1"/>
      <c r="WHN123" s="1"/>
      <c r="WHO123" s="1"/>
      <c r="WHP123" s="1"/>
      <c r="WHQ123" s="1"/>
      <c r="WHR123" s="1"/>
      <c r="WHS123" s="1"/>
      <c r="WHT123" s="1"/>
      <c r="WHU123" s="1"/>
      <c r="WHV123" s="1"/>
      <c r="WHW123" s="1"/>
      <c r="WHX123" s="1"/>
      <c r="WHY123" s="1"/>
      <c r="WHZ123" s="1"/>
      <c r="WIA123" s="1"/>
      <c r="WIB123" s="1"/>
      <c r="WIC123" s="1"/>
      <c r="WID123" s="1"/>
      <c r="WIE123" s="1"/>
      <c r="WIF123" s="1"/>
      <c r="WIG123" s="1"/>
      <c r="WIH123" s="1"/>
      <c r="WII123" s="1"/>
      <c r="WIJ123" s="1"/>
      <c r="WIK123" s="1"/>
      <c r="WIL123" s="1"/>
      <c r="WIM123" s="1"/>
      <c r="WIN123" s="1"/>
      <c r="WIO123" s="1"/>
      <c r="WIP123" s="1"/>
      <c r="WIQ123" s="1"/>
      <c r="WIR123" s="1"/>
      <c r="WIS123" s="1"/>
      <c r="WIT123" s="1"/>
      <c r="WIU123" s="1"/>
      <c r="WIV123" s="1"/>
      <c r="WIW123" s="1"/>
      <c r="WIX123" s="1"/>
      <c r="WIY123" s="1"/>
      <c r="WIZ123" s="1"/>
      <c r="WJA123" s="1"/>
      <c r="WJB123" s="1"/>
      <c r="WJC123" s="1"/>
      <c r="WJD123" s="1"/>
      <c r="WJE123" s="1"/>
      <c r="WJF123" s="1"/>
      <c r="WJG123" s="1"/>
      <c r="WJH123" s="1"/>
      <c r="WJI123" s="1"/>
      <c r="WJJ123" s="1"/>
      <c r="WJK123" s="1"/>
      <c r="WJL123" s="1"/>
      <c r="WJM123" s="1"/>
      <c r="WJN123" s="1"/>
      <c r="WJO123" s="1"/>
      <c r="WJP123" s="1"/>
      <c r="WJQ123" s="1"/>
      <c r="WJR123" s="1"/>
      <c r="WJS123" s="1"/>
      <c r="WJT123" s="1"/>
      <c r="WJU123" s="1"/>
      <c r="WJV123" s="1"/>
      <c r="WJW123" s="1"/>
      <c r="WJX123" s="1"/>
      <c r="WJY123" s="1"/>
      <c r="WJZ123" s="1"/>
      <c r="WKA123" s="1"/>
      <c r="WKB123" s="1"/>
      <c r="WKC123" s="1"/>
      <c r="WKD123" s="1"/>
      <c r="WKE123" s="1"/>
      <c r="WKF123" s="1"/>
      <c r="WKG123" s="1"/>
      <c r="WKH123" s="1"/>
      <c r="WKI123" s="1"/>
      <c r="WKJ123" s="1"/>
      <c r="WKK123" s="1"/>
      <c r="WKL123" s="1"/>
      <c r="WKM123" s="1"/>
      <c r="WKN123" s="1"/>
      <c r="WKO123" s="1"/>
      <c r="WKP123" s="1"/>
      <c r="WKQ123" s="1"/>
      <c r="WKR123" s="1"/>
      <c r="WKS123" s="1"/>
      <c r="WKT123" s="1"/>
      <c r="WKU123" s="1"/>
      <c r="WKV123" s="1"/>
      <c r="WKW123" s="1"/>
      <c r="WKX123" s="1"/>
      <c r="WKY123" s="1"/>
      <c r="WKZ123" s="1"/>
      <c r="WLA123" s="1"/>
      <c r="WLB123" s="1"/>
      <c r="WLC123" s="1"/>
      <c r="WLD123" s="1"/>
      <c r="WLE123" s="1"/>
      <c r="WLF123" s="1"/>
      <c r="WLG123" s="1"/>
      <c r="WLH123" s="1"/>
      <c r="WLI123" s="1"/>
      <c r="WLJ123" s="1"/>
      <c r="WLK123" s="1"/>
      <c r="WLL123" s="1"/>
      <c r="WLM123" s="1"/>
      <c r="WLN123" s="1"/>
      <c r="WLO123" s="1"/>
      <c r="WLP123" s="1"/>
      <c r="WLQ123" s="1"/>
      <c r="WLR123" s="1"/>
      <c r="WLS123" s="1"/>
      <c r="WLT123" s="1"/>
      <c r="WLU123" s="1"/>
      <c r="WLV123" s="1"/>
      <c r="WLW123" s="1"/>
      <c r="WLX123" s="1"/>
      <c r="WLY123" s="1"/>
      <c r="WLZ123" s="1"/>
      <c r="WMA123" s="1"/>
      <c r="WMB123" s="1"/>
      <c r="WMC123" s="1"/>
      <c r="WMD123" s="1"/>
      <c r="WME123" s="1"/>
      <c r="WMF123" s="1"/>
      <c r="WMG123" s="1"/>
      <c r="WMH123" s="1"/>
      <c r="WMI123" s="1"/>
      <c r="WMJ123" s="1"/>
      <c r="WMK123" s="1"/>
      <c r="WML123" s="1"/>
      <c r="WMM123" s="1"/>
      <c r="WMN123" s="1"/>
      <c r="WMO123" s="1"/>
      <c r="WMP123" s="1"/>
      <c r="WMQ123" s="1"/>
      <c r="WMR123" s="1"/>
      <c r="WMS123" s="1"/>
      <c r="WMT123" s="1"/>
      <c r="WMU123" s="1"/>
      <c r="WMV123" s="1"/>
      <c r="WMW123" s="1"/>
      <c r="WMX123" s="1"/>
      <c r="WMY123" s="1"/>
      <c r="WMZ123" s="1"/>
      <c r="WNA123" s="1"/>
      <c r="WNB123" s="1"/>
      <c r="WNC123" s="1"/>
      <c r="WND123" s="1"/>
      <c r="WNE123" s="1"/>
      <c r="WNF123" s="1"/>
      <c r="WNG123" s="1"/>
      <c r="WNH123" s="1"/>
      <c r="WNI123" s="1"/>
      <c r="WNJ123" s="1"/>
      <c r="WNK123" s="1"/>
      <c r="WNL123" s="1"/>
      <c r="WNM123" s="1"/>
      <c r="WNN123" s="1"/>
      <c r="WNO123" s="1"/>
      <c r="WNP123" s="1"/>
      <c r="WNQ123" s="1"/>
      <c r="WNR123" s="1"/>
      <c r="WNS123" s="1"/>
      <c r="WNT123" s="1"/>
      <c r="WNU123" s="1"/>
      <c r="WNV123" s="1"/>
      <c r="WNW123" s="1"/>
      <c r="WNX123" s="1"/>
      <c r="WNY123" s="1"/>
      <c r="WNZ123" s="1"/>
      <c r="WOA123" s="1"/>
      <c r="WOB123" s="1"/>
      <c r="WOC123" s="1"/>
      <c r="WOD123" s="1"/>
      <c r="WOE123" s="1"/>
      <c r="WOF123" s="1"/>
      <c r="WOG123" s="1"/>
      <c r="WOH123" s="1"/>
      <c r="WOI123" s="1"/>
      <c r="WOJ123" s="1"/>
      <c r="WOK123" s="1"/>
      <c r="WOL123" s="1"/>
      <c r="WOM123" s="1"/>
      <c r="WON123" s="1"/>
      <c r="WOO123" s="1"/>
      <c r="WOP123" s="1"/>
      <c r="WOQ123" s="1"/>
      <c r="WOR123" s="1"/>
      <c r="WOS123" s="1"/>
      <c r="WOT123" s="1"/>
      <c r="WOU123" s="1"/>
      <c r="WOV123" s="1"/>
      <c r="WOW123" s="1"/>
      <c r="WOX123" s="1"/>
      <c r="WOY123" s="1"/>
      <c r="WOZ123" s="1"/>
      <c r="WPA123" s="1"/>
      <c r="WPB123" s="1"/>
      <c r="WPC123" s="1"/>
      <c r="WPD123" s="1"/>
      <c r="WPE123" s="1"/>
      <c r="WPF123" s="1"/>
      <c r="WPG123" s="1"/>
      <c r="WPH123" s="1"/>
      <c r="WPI123" s="1"/>
      <c r="WPJ123" s="1"/>
      <c r="WPK123" s="1"/>
      <c r="WPL123" s="1"/>
      <c r="WPM123" s="1"/>
      <c r="WPN123" s="1"/>
      <c r="WPO123" s="1"/>
      <c r="WPP123" s="1"/>
      <c r="WPQ123" s="1"/>
      <c r="WPR123" s="1"/>
      <c r="WPS123" s="1"/>
      <c r="WPT123" s="1"/>
      <c r="WPU123" s="1"/>
      <c r="WPV123" s="1"/>
      <c r="WPW123" s="1"/>
      <c r="WPX123" s="1"/>
      <c r="WPY123" s="1"/>
      <c r="WPZ123" s="1"/>
      <c r="WQA123" s="1"/>
      <c r="WQB123" s="1"/>
      <c r="WQC123" s="1"/>
      <c r="WQD123" s="1"/>
      <c r="WQE123" s="1"/>
      <c r="WQF123" s="1"/>
      <c r="WQG123" s="1"/>
      <c r="WQH123" s="1"/>
      <c r="WQI123" s="1"/>
      <c r="WQJ123" s="1"/>
      <c r="WQK123" s="1"/>
      <c r="WQL123" s="1"/>
      <c r="WQM123" s="1"/>
      <c r="WQN123" s="1"/>
      <c r="WQO123" s="1"/>
      <c r="WQP123" s="1"/>
      <c r="WQQ123" s="1"/>
      <c r="WQR123" s="1"/>
      <c r="WQS123" s="1"/>
      <c r="WQT123" s="1"/>
      <c r="WQU123" s="1"/>
      <c r="WQV123" s="1"/>
      <c r="WQW123" s="1"/>
      <c r="WQX123" s="1"/>
      <c r="WQY123" s="1"/>
      <c r="WQZ123" s="1"/>
      <c r="WRA123" s="1"/>
      <c r="WRB123" s="1"/>
      <c r="WRC123" s="1"/>
      <c r="WRD123" s="1"/>
      <c r="WRE123" s="1"/>
      <c r="WRF123" s="1"/>
      <c r="WRG123" s="1"/>
      <c r="WRH123" s="1"/>
      <c r="WRI123" s="1"/>
      <c r="WRJ123" s="1"/>
      <c r="WRK123" s="1"/>
      <c r="WRL123" s="1"/>
      <c r="WRM123" s="1"/>
      <c r="WRN123" s="1"/>
      <c r="WRO123" s="1"/>
      <c r="WRP123" s="1"/>
      <c r="WRQ123" s="1"/>
      <c r="WRR123" s="1"/>
      <c r="WRS123" s="1"/>
      <c r="WRT123" s="1"/>
      <c r="WRU123" s="1"/>
      <c r="WRV123" s="1"/>
      <c r="WRW123" s="1"/>
      <c r="WRX123" s="1"/>
      <c r="WRY123" s="1"/>
      <c r="WRZ123" s="1"/>
      <c r="WSA123" s="1"/>
      <c r="WSB123" s="1"/>
      <c r="WSC123" s="1"/>
      <c r="WSD123" s="1"/>
      <c r="WSE123" s="1"/>
      <c r="WSF123" s="1"/>
      <c r="WSG123" s="1"/>
      <c r="WSH123" s="1"/>
      <c r="WSI123" s="1"/>
      <c r="WSJ123" s="1"/>
      <c r="WSK123" s="1"/>
      <c r="WSL123" s="1"/>
      <c r="WSM123" s="1"/>
      <c r="WSN123" s="1"/>
      <c r="WSO123" s="1"/>
      <c r="WSP123" s="1"/>
      <c r="WSQ123" s="1"/>
      <c r="WSR123" s="1"/>
      <c r="WSS123" s="1"/>
      <c r="WST123" s="1"/>
      <c r="WSU123" s="1"/>
      <c r="WSV123" s="1"/>
      <c r="WSW123" s="1"/>
      <c r="WSX123" s="1"/>
      <c r="WSY123" s="1"/>
      <c r="WSZ123" s="1"/>
      <c r="WTA123" s="1"/>
      <c r="WTB123" s="1"/>
      <c r="WTC123" s="1"/>
      <c r="WTD123" s="1"/>
      <c r="WTE123" s="1"/>
      <c r="WTF123" s="1"/>
      <c r="WTG123" s="1"/>
      <c r="WTH123" s="1"/>
      <c r="WTI123" s="1"/>
      <c r="WTJ123" s="1"/>
      <c r="WTK123" s="1"/>
      <c r="WTL123" s="1"/>
      <c r="WTM123" s="1"/>
      <c r="WTN123" s="1"/>
      <c r="WTO123" s="1"/>
      <c r="WTP123" s="1"/>
      <c r="WTQ123" s="1"/>
      <c r="WTR123" s="1"/>
      <c r="WTS123" s="1"/>
      <c r="WTT123" s="1"/>
      <c r="WTU123" s="1"/>
      <c r="WTV123" s="1"/>
      <c r="WTW123" s="1"/>
      <c r="WTX123" s="1"/>
      <c r="WTY123" s="1"/>
      <c r="WTZ123" s="1"/>
      <c r="WUA123" s="1"/>
      <c r="WUB123" s="1"/>
      <c r="WUC123" s="1"/>
      <c r="WUD123" s="1"/>
      <c r="WUE123" s="1"/>
      <c r="WUF123" s="1"/>
      <c r="WUG123" s="1"/>
      <c r="WUH123" s="1"/>
      <c r="WUI123" s="1"/>
      <c r="WUJ123" s="1"/>
      <c r="WUK123" s="1"/>
      <c r="WUL123" s="1"/>
      <c r="WUM123" s="1"/>
      <c r="WUN123" s="1"/>
      <c r="WUO123" s="1"/>
      <c r="WUP123" s="1"/>
      <c r="WUQ123" s="1"/>
      <c r="WUR123" s="1"/>
      <c r="WUS123" s="1"/>
      <c r="WUT123" s="1"/>
      <c r="WUU123" s="1"/>
      <c r="WUV123" s="1"/>
      <c r="WUW123" s="1"/>
      <c r="WUX123" s="1"/>
      <c r="WUY123" s="1"/>
      <c r="WUZ123" s="1"/>
      <c r="WVA123" s="1"/>
      <c r="WVB123" s="1"/>
      <c r="WVC123" s="1"/>
      <c r="WVD123" s="1"/>
      <c r="WVE123" s="1"/>
      <c r="WVF123" s="1"/>
      <c r="WVG123" s="1"/>
      <c r="WVH123" s="1"/>
      <c r="WVI123" s="1"/>
      <c r="WVJ123" s="1"/>
      <c r="WVK123" s="1"/>
      <c r="WVL123" s="1"/>
      <c r="WVM123" s="1"/>
      <c r="WVN123" s="1"/>
      <c r="WVO123" s="1"/>
      <c r="WVP123" s="1"/>
      <c r="WVQ123" s="1"/>
      <c r="WVR123" s="1"/>
      <c r="WVS123" s="1"/>
      <c r="WVT123" s="1"/>
      <c r="WVU123" s="1"/>
      <c r="WVV123" s="1"/>
      <c r="WVW123" s="1"/>
      <c r="WVX123" s="1"/>
      <c r="WVY123" s="1"/>
      <c r="WVZ123" s="1"/>
      <c r="WWA123" s="1"/>
      <c r="WWB123" s="1"/>
      <c r="WWC123" s="1"/>
      <c r="WWD123" s="1"/>
      <c r="WWE123" s="1"/>
      <c r="WWF123" s="1"/>
      <c r="WWG123" s="1"/>
      <c r="WWH123" s="1"/>
      <c r="WWI123" s="1"/>
      <c r="WWJ123" s="1"/>
      <c r="WWK123" s="1"/>
      <c r="WWL123" s="1"/>
      <c r="WWM123" s="1"/>
      <c r="WWN123" s="1"/>
      <c r="WWO123" s="1"/>
      <c r="WWP123" s="1"/>
      <c r="WWQ123" s="1"/>
      <c r="WWR123" s="1"/>
      <c r="WWS123" s="1"/>
      <c r="WWT123" s="1"/>
      <c r="WWU123" s="1"/>
      <c r="WWV123" s="1"/>
      <c r="WWW123" s="1"/>
      <c r="WWX123" s="1"/>
      <c r="WWY123" s="1"/>
      <c r="WWZ123" s="1"/>
      <c r="WXA123" s="1"/>
      <c r="WXB123" s="1"/>
      <c r="WXC123" s="1"/>
      <c r="WXD123" s="1"/>
      <c r="WXE123" s="1"/>
      <c r="WXF123" s="1"/>
      <c r="WXG123" s="1"/>
      <c r="WXH123" s="1"/>
      <c r="WXI123" s="1"/>
      <c r="WXJ123" s="1"/>
      <c r="WXK123" s="1"/>
      <c r="WXL123" s="1"/>
      <c r="WXM123" s="1"/>
      <c r="WXN123" s="1"/>
      <c r="WXO123" s="1"/>
      <c r="WXP123" s="1"/>
      <c r="WXQ123" s="1"/>
      <c r="WXR123" s="1"/>
      <c r="WXS123" s="1"/>
      <c r="WXT123" s="1"/>
      <c r="WXU123" s="1"/>
      <c r="WXV123" s="1"/>
      <c r="WXW123" s="1"/>
      <c r="WXX123" s="1"/>
      <c r="WXY123" s="1"/>
      <c r="WXZ123" s="1"/>
      <c r="WYA123" s="1"/>
      <c r="WYB123" s="1"/>
      <c r="WYC123" s="1"/>
      <c r="WYD123" s="1"/>
      <c r="WYE123" s="1"/>
      <c r="WYF123" s="1"/>
      <c r="WYG123" s="1"/>
      <c r="WYH123" s="1"/>
      <c r="WYI123" s="1"/>
      <c r="WYJ123" s="1"/>
      <c r="WYK123" s="1"/>
      <c r="WYL123" s="1"/>
      <c r="WYM123" s="1"/>
      <c r="WYN123" s="1"/>
      <c r="WYO123" s="1"/>
      <c r="WYP123" s="1"/>
      <c r="WYQ123" s="1"/>
      <c r="WYR123" s="1"/>
      <c r="WYS123" s="1"/>
      <c r="WYT123" s="1"/>
      <c r="WYU123" s="1"/>
      <c r="WYV123" s="1"/>
      <c r="WYW123" s="1"/>
      <c r="WYX123" s="1"/>
      <c r="WYY123" s="1"/>
      <c r="WYZ123" s="1"/>
      <c r="WZA123" s="1"/>
      <c r="WZB123" s="1"/>
      <c r="WZC123" s="1"/>
      <c r="WZD123" s="1"/>
      <c r="WZE123" s="1"/>
      <c r="WZF123" s="1"/>
      <c r="WZG123" s="1"/>
      <c r="WZH123" s="1"/>
      <c r="WZI123" s="1"/>
      <c r="WZJ123" s="1"/>
      <c r="WZK123" s="1"/>
      <c r="WZL123" s="1"/>
      <c r="WZM123" s="1"/>
      <c r="WZN123" s="1"/>
      <c r="WZO123" s="1"/>
      <c r="WZP123" s="1"/>
      <c r="WZQ123" s="1"/>
      <c r="WZR123" s="1"/>
      <c r="WZS123" s="1"/>
      <c r="WZT123" s="1"/>
      <c r="WZU123" s="1"/>
      <c r="WZV123" s="1"/>
      <c r="WZW123" s="1"/>
      <c r="WZX123" s="1"/>
      <c r="WZY123" s="1"/>
      <c r="WZZ123" s="1"/>
      <c r="XAA123" s="1"/>
      <c r="XAB123" s="1"/>
      <c r="XAC123" s="1"/>
      <c r="XAD123" s="1"/>
      <c r="XAE123" s="1"/>
      <c r="XAF123" s="1"/>
      <c r="XAG123" s="1"/>
      <c r="XAH123" s="1"/>
      <c r="XAI123" s="1"/>
      <c r="XAJ123" s="1"/>
      <c r="XAK123" s="1"/>
      <c r="XAL123" s="1"/>
      <c r="XAM123" s="1"/>
      <c r="XAN123" s="1"/>
      <c r="XAO123" s="1"/>
      <c r="XAP123" s="1"/>
      <c r="XAQ123" s="1"/>
      <c r="XAR123" s="1"/>
      <c r="XAS123" s="1"/>
      <c r="XAT123" s="1"/>
      <c r="XAU123" s="1"/>
      <c r="XAV123" s="1"/>
      <c r="XAW123" s="1"/>
      <c r="XAX123" s="1"/>
      <c r="XAY123" s="1"/>
      <c r="XAZ123" s="1"/>
      <c r="XBA123" s="1"/>
      <c r="XBB123" s="1"/>
      <c r="XBC123" s="1"/>
      <c r="XBD123" s="1"/>
      <c r="XBE123" s="1"/>
      <c r="XBF123" s="1"/>
      <c r="XBG123" s="1"/>
      <c r="XBH123" s="1"/>
      <c r="XBI123" s="1"/>
      <c r="XBJ123" s="1"/>
      <c r="XBK123" s="1"/>
      <c r="XBL123" s="1"/>
      <c r="XBM123" s="1"/>
      <c r="XBN123" s="1"/>
      <c r="XBO123" s="1"/>
      <c r="XBP123" s="1"/>
      <c r="XBQ123" s="1"/>
      <c r="XBR123" s="1"/>
      <c r="XBS123" s="1"/>
      <c r="XBT123" s="1"/>
      <c r="XBU123" s="1"/>
      <c r="XBV123" s="1"/>
      <c r="XBW123" s="1"/>
      <c r="XBX123" s="1"/>
      <c r="XBY123" s="1"/>
      <c r="XBZ123" s="1"/>
      <c r="XCA123" s="1"/>
      <c r="XCB123" s="1"/>
      <c r="XCC123" s="1"/>
      <c r="XCD123" s="1"/>
      <c r="XCE123" s="1"/>
      <c r="XCF123" s="1"/>
      <c r="XCG123" s="1"/>
      <c r="XCH123" s="1"/>
      <c r="XCI123" s="1"/>
      <c r="XCJ123" s="1"/>
      <c r="XCK123" s="1"/>
      <c r="XCL123" s="1"/>
      <c r="XCM123" s="1"/>
      <c r="XCN123" s="1"/>
      <c r="XCO123" s="1"/>
      <c r="XCP123" s="1"/>
      <c r="XCQ123" s="1"/>
      <c r="XCR123" s="1"/>
      <c r="XCS123" s="1"/>
      <c r="XCT123" s="1"/>
      <c r="XCU123" s="1"/>
      <c r="XCV123" s="1"/>
      <c r="XCW123" s="1"/>
      <c r="XCX123" s="1"/>
      <c r="XCY123" s="1"/>
      <c r="XCZ123" s="1"/>
      <c r="XDA123" s="1"/>
      <c r="XDB123" s="1"/>
      <c r="XDC123" s="1"/>
      <c r="XDD123" s="1"/>
      <c r="XDE123" s="1"/>
      <c r="XDF123" s="1"/>
      <c r="XDG123" s="1"/>
      <c r="XDH123" s="1"/>
      <c r="XDI123" s="1"/>
      <c r="XDJ123" s="1"/>
      <c r="XDK123" s="1"/>
      <c r="XDL123" s="1"/>
      <c r="XDM123" s="1"/>
      <c r="XDN123" s="1"/>
      <c r="XDO123" s="1"/>
      <c r="XDP123" s="1"/>
      <c r="XDQ123" s="1"/>
      <c r="XDR123" s="1"/>
      <c r="XDS123" s="1"/>
      <c r="XDT123" s="1"/>
      <c r="XDU123" s="1"/>
      <c r="XDV123" s="1"/>
      <c r="XDW123" s="1"/>
      <c r="XDX123" s="1"/>
      <c r="XDY123" s="1"/>
      <c r="XDZ123" s="1"/>
      <c r="XEA123" s="1"/>
      <c r="XEB123" s="1"/>
      <c r="XEC123" s="1"/>
      <c r="XED123" s="1"/>
      <c r="XEE123" s="1"/>
      <c r="XEF123" s="1"/>
      <c r="XEG123" s="1"/>
      <c r="XEH123" s="1"/>
      <c r="XEI123" s="1"/>
      <c r="XEJ123" s="1"/>
      <c r="XEK123" s="1"/>
      <c r="XEL123" s="1"/>
      <c r="XEM123" s="1"/>
      <c r="XEN123" s="1"/>
      <c r="XEO123" s="1"/>
      <c r="XEP123" s="1"/>
      <c r="XEQ123" s="1"/>
      <c r="XER123" s="1"/>
      <c r="XES123" s="1"/>
      <c r="XET123" s="1"/>
      <c r="XEU123" s="1"/>
      <c r="XEV123" s="1"/>
      <c r="XEW123" s="1"/>
      <c r="XEX123" s="1"/>
      <c r="XEY123" s="1"/>
      <c r="XEZ123" s="1"/>
      <c r="XFA123" s="1"/>
      <c r="XFB123" s="1"/>
      <c r="XFC123" s="1"/>
      <c r="XFD123" s="1"/>
    </row>
    <row r="124" spans="1:16384" s="13" customFormat="1" ht="24" customHeight="1">
      <c r="A124" s="62" t="s">
        <v>76</v>
      </c>
      <c r="B124" s="59" t="s">
        <v>172</v>
      </c>
      <c r="C124" s="19" t="s">
        <v>147</v>
      </c>
      <c r="D124" s="43">
        <v>45510.1</v>
      </c>
      <c r="E124" s="43">
        <v>47330</v>
      </c>
      <c r="F124" s="43">
        <v>49200</v>
      </c>
      <c r="G124" s="43">
        <v>51150</v>
      </c>
      <c r="H124" s="43">
        <v>53200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/>
      <c r="KH124" s="1"/>
      <c r="KI124" s="1"/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/>
      <c r="UU124" s="1"/>
      <c r="UV124" s="1"/>
      <c r="UW124" s="1"/>
      <c r="UX124" s="1"/>
      <c r="UY124" s="1"/>
      <c r="UZ124" s="1"/>
      <c r="VA124" s="1"/>
      <c r="VB124" s="1"/>
      <c r="VC124" s="1"/>
      <c r="VD124" s="1"/>
      <c r="VE124" s="1"/>
      <c r="VF124" s="1"/>
      <c r="VG124" s="1"/>
      <c r="VH124" s="1"/>
      <c r="VI124" s="1"/>
      <c r="VJ124" s="1"/>
      <c r="VK124" s="1"/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/>
      <c r="YT124" s="1"/>
      <c r="YU124" s="1"/>
      <c r="YV124" s="1"/>
      <c r="YW124" s="1"/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/>
      <c r="ZQ124" s="1"/>
      <c r="ZR124" s="1"/>
      <c r="ZS124" s="1"/>
      <c r="ZT124" s="1"/>
      <c r="ZU124" s="1"/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/>
      <c r="AFK124" s="1"/>
      <c r="AFL124" s="1"/>
      <c r="AFM124" s="1"/>
      <c r="AFN124" s="1"/>
      <c r="AFO124" s="1"/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/>
      <c r="AGO124" s="1"/>
      <c r="AGP124" s="1"/>
      <c r="AGQ124" s="1"/>
      <c r="AGR124" s="1"/>
      <c r="AGS124" s="1"/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  <c r="AJH124" s="1"/>
      <c r="AJI124" s="1"/>
      <c r="AJJ124" s="1"/>
      <c r="AJK124" s="1"/>
      <c r="AJL124" s="1"/>
      <c r="AJM124" s="1"/>
      <c r="AJN124" s="1"/>
      <c r="AJO124" s="1"/>
      <c r="AJP124" s="1"/>
      <c r="AJQ124" s="1"/>
      <c r="AJR124" s="1"/>
      <c r="AJS124" s="1"/>
      <c r="AJT124" s="1"/>
      <c r="AJU124" s="1"/>
      <c r="AJV124" s="1"/>
      <c r="AJW124" s="1"/>
      <c r="AJX124" s="1"/>
      <c r="AJY124" s="1"/>
      <c r="AJZ124" s="1"/>
      <c r="AKA124" s="1"/>
      <c r="AKB124" s="1"/>
      <c r="AKC124" s="1"/>
      <c r="AKD124" s="1"/>
      <c r="AKE124" s="1"/>
      <c r="AKF124" s="1"/>
      <c r="AKG124" s="1"/>
      <c r="AKH124" s="1"/>
      <c r="AKI124" s="1"/>
      <c r="AKJ124" s="1"/>
      <c r="AKK124" s="1"/>
      <c r="AKL124" s="1"/>
      <c r="AKM124" s="1"/>
      <c r="AKN124" s="1"/>
      <c r="AKO124" s="1"/>
      <c r="AKP124" s="1"/>
      <c r="AKQ124" s="1"/>
      <c r="AKR124" s="1"/>
      <c r="AKS124" s="1"/>
      <c r="AKT124" s="1"/>
      <c r="AKU124" s="1"/>
      <c r="AKV124" s="1"/>
      <c r="AKW124" s="1"/>
      <c r="AKX124" s="1"/>
      <c r="AKY124" s="1"/>
      <c r="AKZ124" s="1"/>
      <c r="ALA124" s="1"/>
      <c r="ALB124" s="1"/>
      <c r="ALC124" s="1"/>
      <c r="ALD124" s="1"/>
      <c r="ALE124" s="1"/>
      <c r="ALF124" s="1"/>
      <c r="ALG124" s="1"/>
      <c r="ALH124" s="1"/>
      <c r="ALI124" s="1"/>
      <c r="ALJ124" s="1"/>
      <c r="ALK124" s="1"/>
      <c r="ALL124" s="1"/>
      <c r="ALM124" s="1"/>
      <c r="ALN124" s="1"/>
      <c r="ALO124" s="1"/>
      <c r="ALP124" s="1"/>
      <c r="ALQ124" s="1"/>
      <c r="ALR124" s="1"/>
      <c r="ALS124" s="1"/>
      <c r="ALT124" s="1"/>
      <c r="ALU124" s="1"/>
      <c r="ALV124" s="1"/>
      <c r="ALW124" s="1"/>
      <c r="ALX124" s="1"/>
      <c r="ALY124" s="1"/>
      <c r="ALZ124" s="1"/>
      <c r="AMA124" s="1"/>
      <c r="AMB124" s="1"/>
      <c r="AMC124" s="1"/>
      <c r="AMD124" s="1"/>
      <c r="AME124" s="1"/>
      <c r="AMF124" s="1"/>
      <c r="AMG124" s="1"/>
      <c r="AMH124" s="1"/>
      <c r="AMI124" s="1"/>
      <c r="AMJ124" s="1"/>
      <c r="AMK124" s="1"/>
      <c r="AML124" s="1"/>
      <c r="AMM124" s="1"/>
      <c r="AMN124" s="1"/>
      <c r="AMO124" s="1"/>
      <c r="AMP124" s="1"/>
      <c r="AMQ124" s="1"/>
      <c r="AMR124" s="1"/>
      <c r="AMS124" s="1"/>
      <c r="AMT124" s="1"/>
      <c r="AMU124" s="1"/>
      <c r="AMV124" s="1"/>
      <c r="AMW124" s="1"/>
      <c r="AMX124" s="1"/>
      <c r="AMY124" s="1"/>
      <c r="AMZ124" s="1"/>
      <c r="ANA124" s="1"/>
      <c r="ANB124" s="1"/>
      <c r="ANC124" s="1"/>
      <c r="AND124" s="1"/>
      <c r="ANE124" s="1"/>
      <c r="ANF124" s="1"/>
      <c r="ANG124" s="1"/>
      <c r="ANH124" s="1"/>
      <c r="ANI124" s="1"/>
      <c r="ANJ124" s="1"/>
      <c r="ANK124" s="1"/>
      <c r="ANL124" s="1"/>
      <c r="ANM124" s="1"/>
      <c r="ANN124" s="1"/>
      <c r="ANO124" s="1"/>
      <c r="ANP124" s="1"/>
      <c r="ANQ124" s="1"/>
      <c r="ANR124" s="1"/>
      <c r="ANS124" s="1"/>
      <c r="ANT124" s="1"/>
      <c r="ANU124" s="1"/>
      <c r="ANV124" s="1"/>
      <c r="ANW124" s="1"/>
      <c r="ANX124" s="1"/>
      <c r="ANY124" s="1"/>
      <c r="ANZ124" s="1"/>
      <c r="AOA124" s="1"/>
      <c r="AOB124" s="1"/>
      <c r="AOC124" s="1"/>
      <c r="AOD124" s="1"/>
      <c r="AOE124" s="1"/>
      <c r="AOF124" s="1"/>
      <c r="AOG124" s="1"/>
      <c r="AOH124" s="1"/>
      <c r="AOI124" s="1"/>
      <c r="AOJ124" s="1"/>
      <c r="AOK124" s="1"/>
      <c r="AOL124" s="1"/>
      <c r="AOM124" s="1"/>
      <c r="AON124" s="1"/>
      <c r="AOO124" s="1"/>
      <c r="AOP124" s="1"/>
      <c r="AOQ124" s="1"/>
      <c r="AOR124" s="1"/>
      <c r="AOS124" s="1"/>
      <c r="AOT124" s="1"/>
      <c r="AOU124" s="1"/>
      <c r="AOV124" s="1"/>
      <c r="AOW124" s="1"/>
      <c r="AOX124" s="1"/>
      <c r="AOY124" s="1"/>
      <c r="AOZ124" s="1"/>
      <c r="APA124" s="1"/>
      <c r="APB124" s="1"/>
      <c r="APC124" s="1"/>
      <c r="APD124" s="1"/>
      <c r="APE124" s="1"/>
      <c r="APF124" s="1"/>
      <c r="APG124" s="1"/>
      <c r="APH124" s="1"/>
      <c r="API124" s="1"/>
      <c r="APJ124" s="1"/>
      <c r="APK124" s="1"/>
      <c r="APL124" s="1"/>
      <c r="APM124" s="1"/>
      <c r="APN124" s="1"/>
      <c r="APO124" s="1"/>
      <c r="APP124" s="1"/>
      <c r="APQ124" s="1"/>
      <c r="APR124" s="1"/>
      <c r="APS124" s="1"/>
      <c r="APT124" s="1"/>
      <c r="APU124" s="1"/>
      <c r="APV124" s="1"/>
      <c r="APW124" s="1"/>
      <c r="APX124" s="1"/>
      <c r="APY124" s="1"/>
      <c r="APZ124" s="1"/>
      <c r="AQA124" s="1"/>
      <c r="AQB124" s="1"/>
      <c r="AQC124" s="1"/>
      <c r="AQD124" s="1"/>
      <c r="AQE124" s="1"/>
      <c r="AQF124" s="1"/>
      <c r="AQG124" s="1"/>
      <c r="AQH124" s="1"/>
      <c r="AQI124" s="1"/>
      <c r="AQJ124" s="1"/>
      <c r="AQK124" s="1"/>
      <c r="AQL124" s="1"/>
      <c r="AQM124" s="1"/>
      <c r="AQN124" s="1"/>
      <c r="AQO124" s="1"/>
      <c r="AQP124" s="1"/>
      <c r="AQQ124" s="1"/>
      <c r="AQR124" s="1"/>
      <c r="AQS124" s="1"/>
      <c r="AQT124" s="1"/>
      <c r="AQU124" s="1"/>
      <c r="AQV124" s="1"/>
      <c r="AQW124" s="1"/>
      <c r="AQX124" s="1"/>
      <c r="AQY124" s="1"/>
      <c r="AQZ124" s="1"/>
      <c r="ARA124" s="1"/>
      <c r="ARB124" s="1"/>
      <c r="ARC124" s="1"/>
      <c r="ARD124" s="1"/>
      <c r="ARE124" s="1"/>
      <c r="ARF124" s="1"/>
      <c r="ARG124" s="1"/>
      <c r="ARH124" s="1"/>
      <c r="ARI124" s="1"/>
      <c r="ARJ124" s="1"/>
      <c r="ARK124" s="1"/>
      <c r="ARL124" s="1"/>
      <c r="ARM124" s="1"/>
      <c r="ARN124" s="1"/>
      <c r="ARO124" s="1"/>
      <c r="ARP124" s="1"/>
      <c r="ARQ124" s="1"/>
      <c r="ARR124" s="1"/>
      <c r="ARS124" s="1"/>
      <c r="ART124" s="1"/>
      <c r="ARU124" s="1"/>
      <c r="ARV124" s="1"/>
      <c r="ARW124" s="1"/>
      <c r="ARX124" s="1"/>
      <c r="ARY124" s="1"/>
      <c r="ARZ124" s="1"/>
      <c r="ASA124" s="1"/>
      <c r="ASB124" s="1"/>
      <c r="ASC124" s="1"/>
      <c r="ASD124" s="1"/>
      <c r="ASE124" s="1"/>
      <c r="ASF124" s="1"/>
      <c r="ASG124" s="1"/>
      <c r="ASH124" s="1"/>
      <c r="ASI124" s="1"/>
      <c r="ASJ124" s="1"/>
      <c r="ASK124" s="1"/>
      <c r="ASL124" s="1"/>
      <c r="ASM124" s="1"/>
      <c r="ASN124" s="1"/>
      <c r="ASO124" s="1"/>
      <c r="ASP124" s="1"/>
      <c r="ASQ124" s="1"/>
      <c r="ASR124" s="1"/>
      <c r="ASS124" s="1"/>
      <c r="AST124" s="1"/>
      <c r="ASU124" s="1"/>
      <c r="ASV124" s="1"/>
      <c r="ASW124" s="1"/>
      <c r="ASX124" s="1"/>
      <c r="ASY124" s="1"/>
      <c r="ASZ124" s="1"/>
      <c r="ATA124" s="1"/>
      <c r="ATB124" s="1"/>
      <c r="ATC124" s="1"/>
      <c r="ATD124" s="1"/>
      <c r="ATE124" s="1"/>
      <c r="ATF124" s="1"/>
      <c r="ATG124" s="1"/>
      <c r="ATH124" s="1"/>
      <c r="ATI124" s="1"/>
      <c r="ATJ124" s="1"/>
      <c r="ATK124" s="1"/>
      <c r="ATL124" s="1"/>
      <c r="ATM124" s="1"/>
      <c r="ATN124" s="1"/>
      <c r="ATO124" s="1"/>
      <c r="ATP124" s="1"/>
      <c r="ATQ124" s="1"/>
      <c r="ATR124" s="1"/>
      <c r="ATS124" s="1"/>
      <c r="ATT124" s="1"/>
      <c r="ATU124" s="1"/>
      <c r="ATV124" s="1"/>
      <c r="ATW124" s="1"/>
      <c r="ATX124" s="1"/>
      <c r="ATY124" s="1"/>
      <c r="ATZ124" s="1"/>
      <c r="AUA124" s="1"/>
      <c r="AUB124" s="1"/>
      <c r="AUC124" s="1"/>
      <c r="AUD124" s="1"/>
      <c r="AUE124" s="1"/>
      <c r="AUF124" s="1"/>
      <c r="AUG124" s="1"/>
      <c r="AUH124" s="1"/>
      <c r="AUI124" s="1"/>
      <c r="AUJ124" s="1"/>
      <c r="AUK124" s="1"/>
      <c r="AUL124" s="1"/>
      <c r="AUM124" s="1"/>
      <c r="AUN124" s="1"/>
      <c r="AUO124" s="1"/>
      <c r="AUP124" s="1"/>
      <c r="AUQ124" s="1"/>
      <c r="AUR124" s="1"/>
      <c r="AUS124" s="1"/>
      <c r="AUT124" s="1"/>
      <c r="AUU124" s="1"/>
      <c r="AUV124" s="1"/>
      <c r="AUW124" s="1"/>
      <c r="AUX124" s="1"/>
      <c r="AUY124" s="1"/>
      <c r="AUZ124" s="1"/>
      <c r="AVA124" s="1"/>
      <c r="AVB124" s="1"/>
      <c r="AVC124" s="1"/>
      <c r="AVD124" s="1"/>
      <c r="AVE124" s="1"/>
      <c r="AVF124" s="1"/>
      <c r="AVG124" s="1"/>
      <c r="AVH124" s="1"/>
      <c r="AVI124" s="1"/>
      <c r="AVJ124" s="1"/>
      <c r="AVK124" s="1"/>
      <c r="AVL124" s="1"/>
      <c r="AVM124" s="1"/>
      <c r="AVN124" s="1"/>
      <c r="AVO124" s="1"/>
      <c r="AVP124" s="1"/>
      <c r="AVQ124" s="1"/>
      <c r="AVR124" s="1"/>
      <c r="AVS124" s="1"/>
      <c r="AVT124" s="1"/>
      <c r="AVU124" s="1"/>
      <c r="AVV124" s="1"/>
      <c r="AVW124" s="1"/>
      <c r="AVX124" s="1"/>
      <c r="AVY124" s="1"/>
      <c r="AVZ124" s="1"/>
      <c r="AWA124" s="1"/>
      <c r="AWB124" s="1"/>
      <c r="AWC124" s="1"/>
      <c r="AWD124" s="1"/>
      <c r="AWE124" s="1"/>
      <c r="AWF124" s="1"/>
      <c r="AWG124" s="1"/>
      <c r="AWH124" s="1"/>
      <c r="AWI124" s="1"/>
      <c r="AWJ124" s="1"/>
      <c r="AWK124" s="1"/>
      <c r="AWL124" s="1"/>
      <c r="AWM124" s="1"/>
      <c r="AWN124" s="1"/>
      <c r="AWO124" s="1"/>
      <c r="AWP124" s="1"/>
      <c r="AWQ124" s="1"/>
      <c r="AWR124" s="1"/>
      <c r="AWS124" s="1"/>
      <c r="AWT124" s="1"/>
      <c r="AWU124" s="1"/>
      <c r="AWV124" s="1"/>
      <c r="AWW124" s="1"/>
      <c r="AWX124" s="1"/>
      <c r="AWY124" s="1"/>
      <c r="AWZ124" s="1"/>
      <c r="AXA124" s="1"/>
      <c r="AXB124" s="1"/>
      <c r="AXC124" s="1"/>
      <c r="AXD124" s="1"/>
      <c r="AXE124" s="1"/>
      <c r="AXF124" s="1"/>
      <c r="AXG124" s="1"/>
      <c r="AXH124" s="1"/>
      <c r="AXI124" s="1"/>
      <c r="AXJ124" s="1"/>
      <c r="AXK124" s="1"/>
      <c r="AXL124" s="1"/>
      <c r="AXM124" s="1"/>
      <c r="AXN124" s="1"/>
      <c r="AXO124" s="1"/>
      <c r="AXP124" s="1"/>
      <c r="AXQ124" s="1"/>
      <c r="AXR124" s="1"/>
      <c r="AXS124" s="1"/>
      <c r="AXT124" s="1"/>
      <c r="AXU124" s="1"/>
      <c r="AXV124" s="1"/>
      <c r="AXW124" s="1"/>
      <c r="AXX124" s="1"/>
      <c r="AXY124" s="1"/>
      <c r="AXZ124" s="1"/>
      <c r="AYA124" s="1"/>
      <c r="AYB124" s="1"/>
      <c r="AYC124" s="1"/>
      <c r="AYD124" s="1"/>
      <c r="AYE124" s="1"/>
      <c r="AYF124" s="1"/>
      <c r="AYG124" s="1"/>
      <c r="AYH124" s="1"/>
      <c r="AYI124" s="1"/>
      <c r="AYJ124" s="1"/>
      <c r="AYK124" s="1"/>
      <c r="AYL124" s="1"/>
      <c r="AYM124" s="1"/>
      <c r="AYN124" s="1"/>
      <c r="AYO124" s="1"/>
      <c r="AYP124" s="1"/>
      <c r="AYQ124" s="1"/>
      <c r="AYR124" s="1"/>
      <c r="AYS124" s="1"/>
      <c r="AYT124" s="1"/>
      <c r="AYU124" s="1"/>
      <c r="AYV124" s="1"/>
      <c r="AYW124" s="1"/>
      <c r="AYX124" s="1"/>
      <c r="AYY124" s="1"/>
      <c r="AYZ124" s="1"/>
      <c r="AZA124" s="1"/>
      <c r="AZB124" s="1"/>
      <c r="AZC124" s="1"/>
      <c r="AZD124" s="1"/>
      <c r="AZE124" s="1"/>
      <c r="AZF124" s="1"/>
      <c r="AZG124" s="1"/>
      <c r="AZH124" s="1"/>
      <c r="AZI124" s="1"/>
      <c r="AZJ124" s="1"/>
      <c r="AZK124" s="1"/>
      <c r="AZL124" s="1"/>
      <c r="AZM124" s="1"/>
      <c r="AZN124" s="1"/>
      <c r="AZO124" s="1"/>
      <c r="AZP124" s="1"/>
      <c r="AZQ124" s="1"/>
      <c r="AZR124" s="1"/>
      <c r="AZS124" s="1"/>
      <c r="AZT124" s="1"/>
      <c r="AZU124" s="1"/>
      <c r="AZV124" s="1"/>
      <c r="AZW124" s="1"/>
      <c r="AZX124" s="1"/>
      <c r="AZY124" s="1"/>
      <c r="AZZ124" s="1"/>
      <c r="BAA124" s="1"/>
      <c r="BAB124" s="1"/>
      <c r="BAC124" s="1"/>
      <c r="BAD124" s="1"/>
      <c r="BAE124" s="1"/>
      <c r="BAF124" s="1"/>
      <c r="BAG124" s="1"/>
      <c r="BAH124" s="1"/>
      <c r="BAI124" s="1"/>
      <c r="BAJ124" s="1"/>
      <c r="BAK124" s="1"/>
      <c r="BAL124" s="1"/>
      <c r="BAM124" s="1"/>
      <c r="BAN124" s="1"/>
      <c r="BAO124" s="1"/>
      <c r="BAP124" s="1"/>
      <c r="BAQ124" s="1"/>
      <c r="BAR124" s="1"/>
      <c r="BAS124" s="1"/>
      <c r="BAT124" s="1"/>
      <c r="BAU124" s="1"/>
      <c r="BAV124" s="1"/>
      <c r="BAW124" s="1"/>
      <c r="BAX124" s="1"/>
      <c r="BAY124" s="1"/>
      <c r="BAZ124" s="1"/>
      <c r="BBA124" s="1"/>
      <c r="BBB124" s="1"/>
      <c r="BBC124" s="1"/>
      <c r="BBD124" s="1"/>
      <c r="BBE124" s="1"/>
      <c r="BBF124" s="1"/>
      <c r="BBG124" s="1"/>
      <c r="BBH124" s="1"/>
      <c r="BBI124" s="1"/>
      <c r="BBJ124" s="1"/>
      <c r="BBK124" s="1"/>
      <c r="BBL124" s="1"/>
      <c r="BBM124" s="1"/>
      <c r="BBN124" s="1"/>
      <c r="BBO124" s="1"/>
      <c r="BBP124" s="1"/>
      <c r="BBQ124" s="1"/>
      <c r="BBR124" s="1"/>
      <c r="BBS124" s="1"/>
      <c r="BBT124" s="1"/>
      <c r="BBU124" s="1"/>
      <c r="BBV124" s="1"/>
      <c r="BBW124" s="1"/>
      <c r="BBX124" s="1"/>
      <c r="BBY124" s="1"/>
      <c r="BBZ124" s="1"/>
      <c r="BCA124" s="1"/>
      <c r="BCB124" s="1"/>
      <c r="BCC124" s="1"/>
      <c r="BCD124" s="1"/>
      <c r="BCE124" s="1"/>
      <c r="BCF124" s="1"/>
      <c r="BCG124" s="1"/>
      <c r="BCH124" s="1"/>
      <c r="BCI124" s="1"/>
      <c r="BCJ124" s="1"/>
      <c r="BCK124" s="1"/>
      <c r="BCL124" s="1"/>
      <c r="BCM124" s="1"/>
      <c r="BCN124" s="1"/>
      <c r="BCO124" s="1"/>
      <c r="BCP124" s="1"/>
      <c r="BCQ124" s="1"/>
      <c r="BCR124" s="1"/>
      <c r="BCS124" s="1"/>
      <c r="BCT124" s="1"/>
      <c r="BCU124" s="1"/>
      <c r="BCV124" s="1"/>
      <c r="BCW124" s="1"/>
      <c r="BCX124" s="1"/>
      <c r="BCY124" s="1"/>
      <c r="BCZ124" s="1"/>
      <c r="BDA124" s="1"/>
      <c r="BDB124" s="1"/>
      <c r="BDC124" s="1"/>
      <c r="BDD124" s="1"/>
      <c r="BDE124" s="1"/>
      <c r="BDF124" s="1"/>
      <c r="BDG124" s="1"/>
      <c r="BDH124" s="1"/>
      <c r="BDI124" s="1"/>
      <c r="BDJ124" s="1"/>
      <c r="BDK124" s="1"/>
      <c r="BDL124" s="1"/>
      <c r="BDM124" s="1"/>
      <c r="BDN124" s="1"/>
      <c r="BDO124" s="1"/>
      <c r="BDP124" s="1"/>
      <c r="BDQ124" s="1"/>
      <c r="BDR124" s="1"/>
      <c r="BDS124" s="1"/>
      <c r="BDT124" s="1"/>
      <c r="BDU124" s="1"/>
      <c r="BDV124" s="1"/>
      <c r="BDW124" s="1"/>
      <c r="BDX124" s="1"/>
      <c r="BDY124" s="1"/>
      <c r="BDZ124" s="1"/>
      <c r="BEA124" s="1"/>
      <c r="BEB124" s="1"/>
      <c r="BEC124" s="1"/>
      <c r="BED124" s="1"/>
      <c r="BEE124" s="1"/>
      <c r="BEF124" s="1"/>
      <c r="BEG124" s="1"/>
      <c r="BEH124" s="1"/>
      <c r="BEI124" s="1"/>
      <c r="BEJ124" s="1"/>
      <c r="BEK124" s="1"/>
      <c r="BEL124" s="1"/>
      <c r="BEM124" s="1"/>
      <c r="BEN124" s="1"/>
      <c r="BEO124" s="1"/>
      <c r="BEP124" s="1"/>
      <c r="BEQ124" s="1"/>
      <c r="BER124" s="1"/>
      <c r="BES124" s="1"/>
      <c r="BET124" s="1"/>
      <c r="BEU124" s="1"/>
      <c r="BEV124" s="1"/>
      <c r="BEW124" s="1"/>
      <c r="BEX124" s="1"/>
      <c r="BEY124" s="1"/>
      <c r="BEZ124" s="1"/>
      <c r="BFA124" s="1"/>
      <c r="BFB124" s="1"/>
      <c r="BFC124" s="1"/>
      <c r="BFD124" s="1"/>
      <c r="BFE124" s="1"/>
      <c r="BFF124" s="1"/>
      <c r="BFG124" s="1"/>
      <c r="BFH124" s="1"/>
      <c r="BFI124" s="1"/>
      <c r="BFJ124" s="1"/>
      <c r="BFK124" s="1"/>
      <c r="BFL124" s="1"/>
      <c r="BFM124" s="1"/>
      <c r="BFN124" s="1"/>
      <c r="BFO124" s="1"/>
      <c r="BFP124" s="1"/>
      <c r="BFQ124" s="1"/>
      <c r="BFR124" s="1"/>
      <c r="BFS124" s="1"/>
      <c r="BFT124" s="1"/>
      <c r="BFU124" s="1"/>
      <c r="BFV124" s="1"/>
      <c r="BFW124" s="1"/>
      <c r="BFX124" s="1"/>
      <c r="BFY124" s="1"/>
      <c r="BFZ124" s="1"/>
      <c r="BGA124" s="1"/>
      <c r="BGB124" s="1"/>
      <c r="BGC124" s="1"/>
      <c r="BGD124" s="1"/>
      <c r="BGE124" s="1"/>
      <c r="BGF124" s="1"/>
      <c r="BGG124" s="1"/>
      <c r="BGH124" s="1"/>
      <c r="BGI124" s="1"/>
      <c r="BGJ124" s="1"/>
      <c r="BGK124" s="1"/>
      <c r="BGL124" s="1"/>
      <c r="BGM124" s="1"/>
      <c r="BGN124" s="1"/>
      <c r="BGO124" s="1"/>
      <c r="BGP124" s="1"/>
      <c r="BGQ124" s="1"/>
      <c r="BGR124" s="1"/>
      <c r="BGS124" s="1"/>
      <c r="BGT124" s="1"/>
      <c r="BGU124" s="1"/>
      <c r="BGV124" s="1"/>
      <c r="BGW124" s="1"/>
      <c r="BGX124" s="1"/>
      <c r="BGY124" s="1"/>
      <c r="BGZ124" s="1"/>
      <c r="BHA124" s="1"/>
      <c r="BHB124" s="1"/>
      <c r="BHC124" s="1"/>
      <c r="BHD124" s="1"/>
      <c r="BHE124" s="1"/>
      <c r="BHF124" s="1"/>
      <c r="BHG124" s="1"/>
      <c r="BHH124" s="1"/>
      <c r="BHI124" s="1"/>
      <c r="BHJ124" s="1"/>
      <c r="BHK124" s="1"/>
      <c r="BHL124" s="1"/>
      <c r="BHM124" s="1"/>
      <c r="BHN124" s="1"/>
      <c r="BHO124" s="1"/>
      <c r="BHP124" s="1"/>
      <c r="BHQ124" s="1"/>
      <c r="BHR124" s="1"/>
      <c r="BHS124" s="1"/>
      <c r="BHT124" s="1"/>
      <c r="BHU124" s="1"/>
      <c r="BHV124" s="1"/>
      <c r="BHW124" s="1"/>
      <c r="BHX124" s="1"/>
      <c r="BHY124" s="1"/>
      <c r="BHZ124" s="1"/>
      <c r="BIA124" s="1"/>
      <c r="BIB124" s="1"/>
      <c r="BIC124" s="1"/>
      <c r="BID124" s="1"/>
      <c r="BIE124" s="1"/>
      <c r="BIF124" s="1"/>
      <c r="BIG124" s="1"/>
      <c r="BIH124" s="1"/>
      <c r="BII124" s="1"/>
      <c r="BIJ124" s="1"/>
      <c r="BIK124" s="1"/>
      <c r="BIL124" s="1"/>
      <c r="BIM124" s="1"/>
      <c r="BIN124" s="1"/>
      <c r="BIO124" s="1"/>
      <c r="BIP124" s="1"/>
      <c r="BIQ124" s="1"/>
      <c r="BIR124" s="1"/>
      <c r="BIS124" s="1"/>
      <c r="BIT124" s="1"/>
      <c r="BIU124" s="1"/>
      <c r="BIV124" s="1"/>
      <c r="BIW124" s="1"/>
      <c r="BIX124" s="1"/>
      <c r="BIY124" s="1"/>
      <c r="BIZ124" s="1"/>
      <c r="BJA124" s="1"/>
      <c r="BJB124" s="1"/>
      <c r="BJC124" s="1"/>
      <c r="BJD124" s="1"/>
      <c r="BJE124" s="1"/>
      <c r="BJF124" s="1"/>
      <c r="BJG124" s="1"/>
      <c r="BJH124" s="1"/>
      <c r="BJI124" s="1"/>
      <c r="BJJ124" s="1"/>
      <c r="BJK124" s="1"/>
      <c r="BJL124" s="1"/>
      <c r="BJM124" s="1"/>
      <c r="BJN124" s="1"/>
      <c r="BJO124" s="1"/>
      <c r="BJP124" s="1"/>
      <c r="BJQ124" s="1"/>
      <c r="BJR124" s="1"/>
      <c r="BJS124" s="1"/>
      <c r="BJT124" s="1"/>
      <c r="BJU124" s="1"/>
      <c r="BJV124" s="1"/>
      <c r="BJW124" s="1"/>
      <c r="BJX124" s="1"/>
      <c r="BJY124" s="1"/>
      <c r="BJZ124" s="1"/>
      <c r="BKA124" s="1"/>
      <c r="BKB124" s="1"/>
      <c r="BKC124" s="1"/>
      <c r="BKD124" s="1"/>
      <c r="BKE124" s="1"/>
      <c r="BKF124" s="1"/>
      <c r="BKG124" s="1"/>
      <c r="BKH124" s="1"/>
      <c r="BKI124" s="1"/>
      <c r="BKJ124" s="1"/>
      <c r="BKK124" s="1"/>
      <c r="BKL124" s="1"/>
      <c r="BKM124" s="1"/>
      <c r="BKN124" s="1"/>
      <c r="BKO124" s="1"/>
      <c r="BKP124" s="1"/>
      <c r="BKQ124" s="1"/>
      <c r="BKR124" s="1"/>
      <c r="BKS124" s="1"/>
      <c r="BKT124" s="1"/>
      <c r="BKU124" s="1"/>
      <c r="BKV124" s="1"/>
      <c r="BKW124" s="1"/>
      <c r="BKX124" s="1"/>
      <c r="BKY124" s="1"/>
      <c r="BKZ124" s="1"/>
      <c r="BLA124" s="1"/>
      <c r="BLB124" s="1"/>
      <c r="BLC124" s="1"/>
      <c r="BLD124" s="1"/>
      <c r="BLE124" s="1"/>
      <c r="BLF124" s="1"/>
      <c r="BLG124" s="1"/>
      <c r="BLH124" s="1"/>
      <c r="BLI124" s="1"/>
      <c r="BLJ124" s="1"/>
      <c r="BLK124" s="1"/>
      <c r="BLL124" s="1"/>
      <c r="BLM124" s="1"/>
      <c r="BLN124" s="1"/>
      <c r="BLO124" s="1"/>
      <c r="BLP124" s="1"/>
      <c r="BLQ124" s="1"/>
      <c r="BLR124" s="1"/>
      <c r="BLS124" s="1"/>
      <c r="BLT124" s="1"/>
      <c r="BLU124" s="1"/>
      <c r="BLV124" s="1"/>
      <c r="BLW124" s="1"/>
      <c r="BLX124" s="1"/>
      <c r="BLY124" s="1"/>
      <c r="BLZ124" s="1"/>
      <c r="BMA124" s="1"/>
      <c r="BMB124" s="1"/>
      <c r="BMC124" s="1"/>
      <c r="BMD124" s="1"/>
      <c r="BME124" s="1"/>
      <c r="BMF124" s="1"/>
      <c r="BMG124" s="1"/>
      <c r="BMH124" s="1"/>
      <c r="BMI124" s="1"/>
      <c r="BMJ124" s="1"/>
      <c r="BMK124" s="1"/>
      <c r="BML124" s="1"/>
      <c r="BMM124" s="1"/>
      <c r="BMN124" s="1"/>
      <c r="BMO124" s="1"/>
      <c r="BMP124" s="1"/>
      <c r="BMQ124" s="1"/>
      <c r="BMR124" s="1"/>
      <c r="BMS124" s="1"/>
      <c r="BMT124" s="1"/>
      <c r="BMU124" s="1"/>
      <c r="BMV124" s="1"/>
      <c r="BMW124" s="1"/>
      <c r="BMX124" s="1"/>
      <c r="BMY124" s="1"/>
      <c r="BMZ124" s="1"/>
      <c r="BNA124" s="1"/>
      <c r="BNB124" s="1"/>
      <c r="BNC124" s="1"/>
      <c r="BND124" s="1"/>
      <c r="BNE124" s="1"/>
      <c r="BNF124" s="1"/>
      <c r="BNG124" s="1"/>
      <c r="BNH124" s="1"/>
      <c r="BNI124" s="1"/>
      <c r="BNJ124" s="1"/>
      <c r="BNK124" s="1"/>
      <c r="BNL124" s="1"/>
      <c r="BNM124" s="1"/>
      <c r="BNN124" s="1"/>
      <c r="BNO124" s="1"/>
      <c r="BNP124" s="1"/>
      <c r="BNQ124" s="1"/>
      <c r="BNR124" s="1"/>
      <c r="BNS124" s="1"/>
      <c r="BNT124" s="1"/>
      <c r="BNU124" s="1"/>
      <c r="BNV124" s="1"/>
      <c r="BNW124" s="1"/>
      <c r="BNX124" s="1"/>
      <c r="BNY124" s="1"/>
      <c r="BNZ124" s="1"/>
      <c r="BOA124" s="1"/>
      <c r="BOB124" s="1"/>
      <c r="BOC124" s="1"/>
      <c r="BOD124" s="1"/>
      <c r="BOE124" s="1"/>
      <c r="BOF124" s="1"/>
      <c r="BOG124" s="1"/>
      <c r="BOH124" s="1"/>
      <c r="BOI124" s="1"/>
      <c r="BOJ124" s="1"/>
      <c r="BOK124" s="1"/>
      <c r="BOL124" s="1"/>
      <c r="BOM124" s="1"/>
      <c r="BON124" s="1"/>
      <c r="BOO124" s="1"/>
      <c r="BOP124" s="1"/>
      <c r="BOQ124" s="1"/>
      <c r="BOR124" s="1"/>
      <c r="BOS124" s="1"/>
      <c r="BOT124" s="1"/>
      <c r="BOU124" s="1"/>
      <c r="BOV124" s="1"/>
      <c r="BOW124" s="1"/>
      <c r="BOX124" s="1"/>
      <c r="BOY124" s="1"/>
      <c r="BOZ124" s="1"/>
      <c r="BPA124" s="1"/>
      <c r="BPB124" s="1"/>
      <c r="BPC124" s="1"/>
      <c r="BPD124" s="1"/>
      <c r="BPE124" s="1"/>
      <c r="BPF124" s="1"/>
      <c r="BPG124" s="1"/>
      <c r="BPH124" s="1"/>
      <c r="BPI124" s="1"/>
      <c r="BPJ124" s="1"/>
      <c r="BPK124" s="1"/>
      <c r="BPL124" s="1"/>
      <c r="BPM124" s="1"/>
      <c r="BPN124" s="1"/>
      <c r="BPO124" s="1"/>
      <c r="BPP124" s="1"/>
      <c r="BPQ124" s="1"/>
      <c r="BPR124" s="1"/>
      <c r="BPS124" s="1"/>
      <c r="BPT124" s="1"/>
      <c r="BPU124" s="1"/>
      <c r="BPV124" s="1"/>
      <c r="BPW124" s="1"/>
      <c r="BPX124" s="1"/>
      <c r="BPY124" s="1"/>
      <c r="BPZ124" s="1"/>
      <c r="BQA124" s="1"/>
      <c r="BQB124" s="1"/>
      <c r="BQC124" s="1"/>
      <c r="BQD124" s="1"/>
      <c r="BQE124" s="1"/>
      <c r="BQF124" s="1"/>
      <c r="BQG124" s="1"/>
      <c r="BQH124" s="1"/>
      <c r="BQI124" s="1"/>
      <c r="BQJ124" s="1"/>
      <c r="BQK124" s="1"/>
      <c r="BQL124" s="1"/>
      <c r="BQM124" s="1"/>
      <c r="BQN124" s="1"/>
      <c r="BQO124" s="1"/>
      <c r="BQP124" s="1"/>
      <c r="BQQ124" s="1"/>
      <c r="BQR124" s="1"/>
      <c r="BQS124" s="1"/>
      <c r="BQT124" s="1"/>
      <c r="BQU124" s="1"/>
      <c r="BQV124" s="1"/>
      <c r="BQW124" s="1"/>
      <c r="BQX124" s="1"/>
      <c r="BQY124" s="1"/>
      <c r="BQZ124" s="1"/>
      <c r="BRA124" s="1"/>
      <c r="BRB124" s="1"/>
      <c r="BRC124" s="1"/>
      <c r="BRD124" s="1"/>
      <c r="BRE124" s="1"/>
      <c r="BRF124" s="1"/>
      <c r="BRG124" s="1"/>
      <c r="BRH124" s="1"/>
      <c r="BRI124" s="1"/>
      <c r="BRJ124" s="1"/>
      <c r="BRK124" s="1"/>
      <c r="BRL124" s="1"/>
      <c r="BRM124" s="1"/>
      <c r="BRN124" s="1"/>
      <c r="BRO124" s="1"/>
      <c r="BRP124" s="1"/>
      <c r="BRQ124" s="1"/>
      <c r="BRR124" s="1"/>
      <c r="BRS124" s="1"/>
      <c r="BRT124" s="1"/>
      <c r="BRU124" s="1"/>
      <c r="BRV124" s="1"/>
      <c r="BRW124" s="1"/>
      <c r="BRX124" s="1"/>
      <c r="BRY124" s="1"/>
      <c r="BRZ124" s="1"/>
      <c r="BSA124" s="1"/>
      <c r="BSB124" s="1"/>
      <c r="BSC124" s="1"/>
      <c r="BSD124" s="1"/>
      <c r="BSE124" s="1"/>
      <c r="BSF124" s="1"/>
      <c r="BSG124" s="1"/>
      <c r="BSH124" s="1"/>
      <c r="BSI124" s="1"/>
      <c r="BSJ124" s="1"/>
      <c r="BSK124" s="1"/>
      <c r="BSL124" s="1"/>
      <c r="BSM124" s="1"/>
      <c r="BSN124" s="1"/>
      <c r="BSO124" s="1"/>
      <c r="BSP124" s="1"/>
      <c r="BSQ124" s="1"/>
      <c r="BSR124" s="1"/>
      <c r="BSS124" s="1"/>
      <c r="BST124" s="1"/>
      <c r="BSU124" s="1"/>
      <c r="BSV124" s="1"/>
      <c r="BSW124" s="1"/>
      <c r="BSX124" s="1"/>
      <c r="BSY124" s="1"/>
      <c r="BSZ124" s="1"/>
      <c r="BTA124" s="1"/>
      <c r="BTB124" s="1"/>
      <c r="BTC124" s="1"/>
      <c r="BTD124" s="1"/>
      <c r="BTE124" s="1"/>
      <c r="BTF124" s="1"/>
      <c r="BTG124" s="1"/>
      <c r="BTH124" s="1"/>
      <c r="BTI124" s="1"/>
      <c r="BTJ124" s="1"/>
      <c r="BTK124" s="1"/>
      <c r="BTL124" s="1"/>
      <c r="BTM124" s="1"/>
      <c r="BTN124" s="1"/>
      <c r="BTO124" s="1"/>
      <c r="BTP124" s="1"/>
      <c r="BTQ124" s="1"/>
      <c r="BTR124" s="1"/>
      <c r="BTS124" s="1"/>
      <c r="BTT124" s="1"/>
      <c r="BTU124" s="1"/>
      <c r="BTV124" s="1"/>
      <c r="BTW124" s="1"/>
      <c r="BTX124" s="1"/>
      <c r="BTY124" s="1"/>
      <c r="BTZ124" s="1"/>
      <c r="BUA124" s="1"/>
      <c r="BUB124" s="1"/>
      <c r="BUC124" s="1"/>
      <c r="BUD124" s="1"/>
      <c r="BUE124" s="1"/>
      <c r="BUF124" s="1"/>
      <c r="BUG124" s="1"/>
      <c r="BUH124" s="1"/>
      <c r="BUI124" s="1"/>
      <c r="BUJ124" s="1"/>
      <c r="BUK124" s="1"/>
      <c r="BUL124" s="1"/>
      <c r="BUM124" s="1"/>
      <c r="BUN124" s="1"/>
      <c r="BUO124" s="1"/>
      <c r="BUP124" s="1"/>
      <c r="BUQ124" s="1"/>
      <c r="BUR124" s="1"/>
      <c r="BUS124" s="1"/>
      <c r="BUT124" s="1"/>
      <c r="BUU124" s="1"/>
      <c r="BUV124" s="1"/>
      <c r="BUW124" s="1"/>
      <c r="BUX124" s="1"/>
      <c r="BUY124" s="1"/>
      <c r="BUZ124" s="1"/>
      <c r="BVA124" s="1"/>
      <c r="BVB124" s="1"/>
      <c r="BVC124" s="1"/>
      <c r="BVD124" s="1"/>
      <c r="BVE124" s="1"/>
      <c r="BVF124" s="1"/>
      <c r="BVG124" s="1"/>
      <c r="BVH124" s="1"/>
      <c r="BVI124" s="1"/>
      <c r="BVJ124" s="1"/>
      <c r="BVK124" s="1"/>
      <c r="BVL124" s="1"/>
      <c r="BVM124" s="1"/>
      <c r="BVN124" s="1"/>
      <c r="BVO124" s="1"/>
      <c r="BVP124" s="1"/>
      <c r="BVQ124" s="1"/>
      <c r="BVR124" s="1"/>
      <c r="BVS124" s="1"/>
      <c r="BVT124" s="1"/>
      <c r="BVU124" s="1"/>
      <c r="BVV124" s="1"/>
      <c r="BVW124" s="1"/>
      <c r="BVX124" s="1"/>
      <c r="BVY124" s="1"/>
      <c r="BVZ124" s="1"/>
      <c r="BWA124" s="1"/>
      <c r="BWB124" s="1"/>
      <c r="BWC124" s="1"/>
      <c r="BWD124" s="1"/>
      <c r="BWE124" s="1"/>
      <c r="BWF124" s="1"/>
      <c r="BWG124" s="1"/>
      <c r="BWH124" s="1"/>
      <c r="BWI124" s="1"/>
      <c r="BWJ124" s="1"/>
      <c r="BWK124" s="1"/>
      <c r="BWL124" s="1"/>
      <c r="BWM124" s="1"/>
      <c r="BWN124" s="1"/>
      <c r="BWO124" s="1"/>
      <c r="BWP124" s="1"/>
      <c r="BWQ124" s="1"/>
      <c r="BWR124" s="1"/>
      <c r="BWS124" s="1"/>
      <c r="BWT124" s="1"/>
      <c r="BWU124" s="1"/>
      <c r="BWV124" s="1"/>
      <c r="BWW124" s="1"/>
      <c r="BWX124" s="1"/>
      <c r="BWY124" s="1"/>
      <c r="BWZ124" s="1"/>
      <c r="BXA124" s="1"/>
      <c r="BXB124" s="1"/>
      <c r="BXC124" s="1"/>
      <c r="BXD124" s="1"/>
      <c r="BXE124" s="1"/>
      <c r="BXF124" s="1"/>
      <c r="BXG124" s="1"/>
      <c r="BXH124" s="1"/>
      <c r="BXI124" s="1"/>
      <c r="BXJ124" s="1"/>
      <c r="BXK124" s="1"/>
      <c r="BXL124" s="1"/>
      <c r="BXM124" s="1"/>
      <c r="BXN124" s="1"/>
      <c r="BXO124" s="1"/>
      <c r="BXP124" s="1"/>
      <c r="BXQ124" s="1"/>
      <c r="BXR124" s="1"/>
      <c r="BXS124" s="1"/>
      <c r="BXT124" s="1"/>
      <c r="BXU124" s="1"/>
      <c r="BXV124" s="1"/>
      <c r="BXW124" s="1"/>
      <c r="BXX124" s="1"/>
      <c r="BXY124" s="1"/>
      <c r="BXZ124" s="1"/>
      <c r="BYA124" s="1"/>
      <c r="BYB124" s="1"/>
      <c r="BYC124" s="1"/>
      <c r="BYD124" s="1"/>
      <c r="BYE124" s="1"/>
      <c r="BYF124" s="1"/>
      <c r="BYG124" s="1"/>
      <c r="BYH124" s="1"/>
      <c r="BYI124" s="1"/>
      <c r="BYJ124" s="1"/>
      <c r="BYK124" s="1"/>
      <c r="BYL124" s="1"/>
      <c r="BYM124" s="1"/>
      <c r="BYN124" s="1"/>
      <c r="BYO124" s="1"/>
      <c r="BYP124" s="1"/>
      <c r="BYQ124" s="1"/>
      <c r="BYR124" s="1"/>
      <c r="BYS124" s="1"/>
      <c r="BYT124" s="1"/>
      <c r="BYU124" s="1"/>
      <c r="BYV124" s="1"/>
      <c r="BYW124" s="1"/>
      <c r="BYX124" s="1"/>
      <c r="BYY124" s="1"/>
      <c r="BYZ124" s="1"/>
      <c r="BZA124" s="1"/>
      <c r="BZB124" s="1"/>
      <c r="BZC124" s="1"/>
      <c r="BZD124" s="1"/>
      <c r="BZE124" s="1"/>
      <c r="BZF124" s="1"/>
      <c r="BZG124" s="1"/>
      <c r="BZH124" s="1"/>
      <c r="BZI124" s="1"/>
      <c r="BZJ124" s="1"/>
      <c r="BZK124" s="1"/>
      <c r="BZL124" s="1"/>
      <c r="BZM124" s="1"/>
      <c r="BZN124" s="1"/>
      <c r="BZO124" s="1"/>
      <c r="BZP124" s="1"/>
      <c r="BZQ124" s="1"/>
      <c r="BZR124" s="1"/>
      <c r="BZS124" s="1"/>
      <c r="BZT124" s="1"/>
      <c r="BZU124" s="1"/>
      <c r="BZV124" s="1"/>
      <c r="BZW124" s="1"/>
      <c r="BZX124" s="1"/>
      <c r="BZY124" s="1"/>
      <c r="BZZ124" s="1"/>
      <c r="CAA124" s="1"/>
      <c r="CAB124" s="1"/>
      <c r="CAC124" s="1"/>
      <c r="CAD124" s="1"/>
      <c r="CAE124" s="1"/>
      <c r="CAF124" s="1"/>
      <c r="CAG124" s="1"/>
      <c r="CAH124" s="1"/>
      <c r="CAI124" s="1"/>
      <c r="CAJ124" s="1"/>
      <c r="CAK124" s="1"/>
      <c r="CAL124" s="1"/>
      <c r="CAM124" s="1"/>
      <c r="CAN124" s="1"/>
      <c r="CAO124" s="1"/>
      <c r="CAP124" s="1"/>
      <c r="CAQ124" s="1"/>
      <c r="CAR124" s="1"/>
      <c r="CAS124" s="1"/>
      <c r="CAT124" s="1"/>
      <c r="CAU124" s="1"/>
      <c r="CAV124" s="1"/>
      <c r="CAW124" s="1"/>
      <c r="CAX124" s="1"/>
      <c r="CAY124" s="1"/>
      <c r="CAZ124" s="1"/>
      <c r="CBA124" s="1"/>
      <c r="CBB124" s="1"/>
      <c r="CBC124" s="1"/>
      <c r="CBD124" s="1"/>
      <c r="CBE124" s="1"/>
      <c r="CBF124" s="1"/>
      <c r="CBG124" s="1"/>
      <c r="CBH124" s="1"/>
      <c r="CBI124" s="1"/>
      <c r="CBJ124" s="1"/>
      <c r="CBK124" s="1"/>
      <c r="CBL124" s="1"/>
      <c r="CBM124" s="1"/>
      <c r="CBN124" s="1"/>
      <c r="CBO124" s="1"/>
      <c r="CBP124" s="1"/>
      <c r="CBQ124" s="1"/>
      <c r="CBR124" s="1"/>
      <c r="CBS124" s="1"/>
      <c r="CBT124" s="1"/>
      <c r="CBU124" s="1"/>
      <c r="CBV124" s="1"/>
      <c r="CBW124" s="1"/>
      <c r="CBX124" s="1"/>
      <c r="CBY124" s="1"/>
      <c r="CBZ124" s="1"/>
      <c r="CCA124" s="1"/>
      <c r="CCB124" s="1"/>
      <c r="CCC124" s="1"/>
      <c r="CCD124" s="1"/>
      <c r="CCE124" s="1"/>
      <c r="CCF124" s="1"/>
      <c r="CCG124" s="1"/>
      <c r="CCH124" s="1"/>
      <c r="CCI124" s="1"/>
      <c r="CCJ124" s="1"/>
      <c r="CCK124" s="1"/>
      <c r="CCL124" s="1"/>
      <c r="CCM124" s="1"/>
      <c r="CCN124" s="1"/>
      <c r="CCO124" s="1"/>
      <c r="CCP124" s="1"/>
      <c r="CCQ124" s="1"/>
      <c r="CCR124" s="1"/>
      <c r="CCS124" s="1"/>
      <c r="CCT124" s="1"/>
      <c r="CCU124" s="1"/>
      <c r="CCV124" s="1"/>
      <c r="CCW124" s="1"/>
      <c r="CCX124" s="1"/>
      <c r="CCY124" s="1"/>
      <c r="CCZ124" s="1"/>
      <c r="CDA124" s="1"/>
      <c r="CDB124" s="1"/>
      <c r="CDC124" s="1"/>
      <c r="CDD124" s="1"/>
      <c r="CDE124" s="1"/>
      <c r="CDF124" s="1"/>
      <c r="CDG124" s="1"/>
      <c r="CDH124" s="1"/>
      <c r="CDI124" s="1"/>
      <c r="CDJ124" s="1"/>
      <c r="CDK124" s="1"/>
      <c r="CDL124" s="1"/>
      <c r="CDM124" s="1"/>
      <c r="CDN124" s="1"/>
      <c r="CDO124" s="1"/>
      <c r="CDP124" s="1"/>
      <c r="CDQ124" s="1"/>
      <c r="CDR124" s="1"/>
      <c r="CDS124" s="1"/>
      <c r="CDT124" s="1"/>
      <c r="CDU124" s="1"/>
      <c r="CDV124" s="1"/>
      <c r="CDW124" s="1"/>
      <c r="CDX124" s="1"/>
      <c r="CDY124" s="1"/>
      <c r="CDZ124" s="1"/>
      <c r="CEA124" s="1"/>
      <c r="CEB124" s="1"/>
      <c r="CEC124" s="1"/>
      <c r="CED124" s="1"/>
      <c r="CEE124" s="1"/>
      <c r="CEF124" s="1"/>
      <c r="CEG124" s="1"/>
      <c r="CEH124" s="1"/>
      <c r="CEI124" s="1"/>
      <c r="CEJ124" s="1"/>
      <c r="CEK124" s="1"/>
      <c r="CEL124" s="1"/>
      <c r="CEM124" s="1"/>
      <c r="CEN124" s="1"/>
      <c r="CEO124" s="1"/>
      <c r="CEP124" s="1"/>
      <c r="CEQ124" s="1"/>
      <c r="CER124" s="1"/>
      <c r="CES124" s="1"/>
      <c r="CET124" s="1"/>
      <c r="CEU124" s="1"/>
      <c r="CEV124" s="1"/>
      <c r="CEW124" s="1"/>
      <c r="CEX124" s="1"/>
      <c r="CEY124" s="1"/>
      <c r="CEZ124" s="1"/>
      <c r="CFA124" s="1"/>
      <c r="CFB124" s="1"/>
      <c r="CFC124" s="1"/>
      <c r="CFD124" s="1"/>
      <c r="CFE124" s="1"/>
      <c r="CFF124" s="1"/>
      <c r="CFG124" s="1"/>
      <c r="CFH124" s="1"/>
      <c r="CFI124" s="1"/>
      <c r="CFJ124" s="1"/>
      <c r="CFK124" s="1"/>
      <c r="CFL124" s="1"/>
      <c r="CFM124" s="1"/>
      <c r="CFN124" s="1"/>
      <c r="CFO124" s="1"/>
      <c r="CFP124" s="1"/>
      <c r="CFQ124" s="1"/>
      <c r="CFR124" s="1"/>
      <c r="CFS124" s="1"/>
      <c r="CFT124" s="1"/>
      <c r="CFU124" s="1"/>
      <c r="CFV124" s="1"/>
      <c r="CFW124" s="1"/>
      <c r="CFX124" s="1"/>
      <c r="CFY124" s="1"/>
      <c r="CFZ124" s="1"/>
      <c r="CGA124" s="1"/>
      <c r="CGB124" s="1"/>
      <c r="CGC124" s="1"/>
      <c r="CGD124" s="1"/>
      <c r="CGE124" s="1"/>
      <c r="CGF124" s="1"/>
      <c r="CGG124" s="1"/>
      <c r="CGH124" s="1"/>
      <c r="CGI124" s="1"/>
      <c r="CGJ124" s="1"/>
      <c r="CGK124" s="1"/>
      <c r="CGL124" s="1"/>
      <c r="CGM124" s="1"/>
      <c r="CGN124" s="1"/>
      <c r="CGO124" s="1"/>
      <c r="CGP124" s="1"/>
      <c r="CGQ124" s="1"/>
      <c r="CGR124" s="1"/>
      <c r="CGS124" s="1"/>
      <c r="CGT124" s="1"/>
      <c r="CGU124" s="1"/>
      <c r="CGV124" s="1"/>
      <c r="CGW124" s="1"/>
      <c r="CGX124" s="1"/>
      <c r="CGY124" s="1"/>
      <c r="CGZ124" s="1"/>
      <c r="CHA124" s="1"/>
      <c r="CHB124" s="1"/>
      <c r="CHC124" s="1"/>
      <c r="CHD124" s="1"/>
      <c r="CHE124" s="1"/>
      <c r="CHF124" s="1"/>
      <c r="CHG124" s="1"/>
      <c r="CHH124" s="1"/>
      <c r="CHI124" s="1"/>
      <c r="CHJ124" s="1"/>
      <c r="CHK124" s="1"/>
      <c r="CHL124" s="1"/>
      <c r="CHM124" s="1"/>
      <c r="CHN124" s="1"/>
      <c r="CHO124" s="1"/>
      <c r="CHP124" s="1"/>
      <c r="CHQ124" s="1"/>
      <c r="CHR124" s="1"/>
      <c r="CHS124" s="1"/>
      <c r="CHT124" s="1"/>
      <c r="CHU124" s="1"/>
      <c r="CHV124" s="1"/>
      <c r="CHW124" s="1"/>
      <c r="CHX124" s="1"/>
      <c r="CHY124" s="1"/>
      <c r="CHZ124" s="1"/>
      <c r="CIA124" s="1"/>
      <c r="CIB124" s="1"/>
      <c r="CIC124" s="1"/>
      <c r="CID124" s="1"/>
      <c r="CIE124" s="1"/>
      <c r="CIF124" s="1"/>
      <c r="CIG124" s="1"/>
      <c r="CIH124" s="1"/>
      <c r="CII124" s="1"/>
      <c r="CIJ124" s="1"/>
      <c r="CIK124" s="1"/>
      <c r="CIL124" s="1"/>
      <c r="CIM124" s="1"/>
      <c r="CIN124" s="1"/>
      <c r="CIO124" s="1"/>
      <c r="CIP124" s="1"/>
      <c r="CIQ124" s="1"/>
      <c r="CIR124" s="1"/>
      <c r="CIS124" s="1"/>
      <c r="CIT124" s="1"/>
      <c r="CIU124" s="1"/>
      <c r="CIV124" s="1"/>
      <c r="CIW124" s="1"/>
      <c r="CIX124" s="1"/>
      <c r="CIY124" s="1"/>
      <c r="CIZ124" s="1"/>
      <c r="CJA124" s="1"/>
      <c r="CJB124" s="1"/>
      <c r="CJC124" s="1"/>
      <c r="CJD124" s="1"/>
      <c r="CJE124" s="1"/>
      <c r="CJF124" s="1"/>
      <c r="CJG124" s="1"/>
      <c r="CJH124" s="1"/>
      <c r="CJI124" s="1"/>
      <c r="CJJ124" s="1"/>
      <c r="CJK124" s="1"/>
      <c r="CJL124" s="1"/>
      <c r="CJM124" s="1"/>
      <c r="CJN124" s="1"/>
      <c r="CJO124" s="1"/>
      <c r="CJP124" s="1"/>
      <c r="CJQ124" s="1"/>
      <c r="CJR124" s="1"/>
      <c r="CJS124" s="1"/>
      <c r="CJT124" s="1"/>
      <c r="CJU124" s="1"/>
      <c r="CJV124" s="1"/>
      <c r="CJW124" s="1"/>
      <c r="CJX124" s="1"/>
      <c r="CJY124" s="1"/>
      <c r="CJZ124" s="1"/>
      <c r="CKA124" s="1"/>
      <c r="CKB124" s="1"/>
      <c r="CKC124" s="1"/>
      <c r="CKD124" s="1"/>
      <c r="CKE124" s="1"/>
      <c r="CKF124" s="1"/>
      <c r="CKG124" s="1"/>
      <c r="CKH124" s="1"/>
      <c r="CKI124" s="1"/>
      <c r="CKJ124" s="1"/>
      <c r="CKK124" s="1"/>
      <c r="CKL124" s="1"/>
      <c r="CKM124" s="1"/>
      <c r="CKN124" s="1"/>
      <c r="CKO124" s="1"/>
      <c r="CKP124" s="1"/>
      <c r="CKQ124" s="1"/>
      <c r="CKR124" s="1"/>
      <c r="CKS124" s="1"/>
      <c r="CKT124" s="1"/>
      <c r="CKU124" s="1"/>
      <c r="CKV124" s="1"/>
      <c r="CKW124" s="1"/>
      <c r="CKX124" s="1"/>
      <c r="CKY124" s="1"/>
      <c r="CKZ124" s="1"/>
      <c r="CLA124" s="1"/>
      <c r="CLB124" s="1"/>
      <c r="CLC124" s="1"/>
      <c r="CLD124" s="1"/>
      <c r="CLE124" s="1"/>
      <c r="CLF124" s="1"/>
      <c r="CLG124" s="1"/>
      <c r="CLH124" s="1"/>
      <c r="CLI124" s="1"/>
      <c r="CLJ124" s="1"/>
      <c r="CLK124" s="1"/>
      <c r="CLL124" s="1"/>
      <c r="CLM124" s="1"/>
      <c r="CLN124" s="1"/>
      <c r="CLO124" s="1"/>
      <c r="CLP124" s="1"/>
      <c r="CLQ124" s="1"/>
      <c r="CLR124" s="1"/>
      <c r="CLS124" s="1"/>
      <c r="CLT124" s="1"/>
      <c r="CLU124" s="1"/>
      <c r="CLV124" s="1"/>
      <c r="CLW124" s="1"/>
      <c r="CLX124" s="1"/>
      <c r="CLY124" s="1"/>
      <c r="CLZ124" s="1"/>
      <c r="CMA124" s="1"/>
      <c r="CMB124" s="1"/>
      <c r="CMC124" s="1"/>
      <c r="CMD124" s="1"/>
      <c r="CME124" s="1"/>
      <c r="CMF124" s="1"/>
      <c r="CMG124" s="1"/>
      <c r="CMH124" s="1"/>
      <c r="CMI124" s="1"/>
      <c r="CMJ124" s="1"/>
      <c r="CMK124" s="1"/>
      <c r="CML124" s="1"/>
      <c r="CMM124" s="1"/>
      <c r="CMN124" s="1"/>
      <c r="CMO124" s="1"/>
      <c r="CMP124" s="1"/>
      <c r="CMQ124" s="1"/>
      <c r="CMR124" s="1"/>
      <c r="CMS124" s="1"/>
      <c r="CMT124" s="1"/>
      <c r="CMU124" s="1"/>
      <c r="CMV124" s="1"/>
      <c r="CMW124" s="1"/>
      <c r="CMX124" s="1"/>
      <c r="CMY124" s="1"/>
      <c r="CMZ124" s="1"/>
      <c r="CNA124" s="1"/>
      <c r="CNB124" s="1"/>
      <c r="CNC124" s="1"/>
      <c r="CND124" s="1"/>
      <c r="CNE124" s="1"/>
      <c r="CNF124" s="1"/>
      <c r="CNG124" s="1"/>
      <c r="CNH124" s="1"/>
      <c r="CNI124" s="1"/>
      <c r="CNJ124" s="1"/>
      <c r="CNK124" s="1"/>
      <c r="CNL124" s="1"/>
      <c r="CNM124" s="1"/>
      <c r="CNN124" s="1"/>
      <c r="CNO124" s="1"/>
      <c r="CNP124" s="1"/>
      <c r="CNQ124" s="1"/>
      <c r="CNR124" s="1"/>
      <c r="CNS124" s="1"/>
      <c r="CNT124" s="1"/>
      <c r="CNU124" s="1"/>
      <c r="CNV124" s="1"/>
      <c r="CNW124" s="1"/>
      <c r="CNX124" s="1"/>
      <c r="CNY124" s="1"/>
      <c r="CNZ124" s="1"/>
      <c r="COA124" s="1"/>
      <c r="COB124" s="1"/>
      <c r="COC124" s="1"/>
      <c r="COD124" s="1"/>
      <c r="COE124" s="1"/>
      <c r="COF124" s="1"/>
      <c r="COG124" s="1"/>
      <c r="COH124" s="1"/>
      <c r="COI124" s="1"/>
      <c r="COJ124" s="1"/>
      <c r="COK124" s="1"/>
      <c r="COL124" s="1"/>
      <c r="COM124" s="1"/>
      <c r="CON124" s="1"/>
      <c r="COO124" s="1"/>
      <c r="COP124" s="1"/>
      <c r="COQ124" s="1"/>
      <c r="COR124" s="1"/>
      <c r="COS124" s="1"/>
      <c r="COT124" s="1"/>
      <c r="COU124" s="1"/>
      <c r="COV124" s="1"/>
      <c r="COW124" s="1"/>
      <c r="COX124" s="1"/>
      <c r="COY124" s="1"/>
      <c r="COZ124" s="1"/>
      <c r="CPA124" s="1"/>
      <c r="CPB124" s="1"/>
      <c r="CPC124" s="1"/>
      <c r="CPD124" s="1"/>
      <c r="CPE124" s="1"/>
      <c r="CPF124" s="1"/>
      <c r="CPG124" s="1"/>
      <c r="CPH124" s="1"/>
      <c r="CPI124" s="1"/>
      <c r="CPJ124" s="1"/>
      <c r="CPK124" s="1"/>
      <c r="CPL124" s="1"/>
      <c r="CPM124" s="1"/>
      <c r="CPN124" s="1"/>
      <c r="CPO124" s="1"/>
      <c r="CPP124" s="1"/>
      <c r="CPQ124" s="1"/>
      <c r="CPR124" s="1"/>
      <c r="CPS124" s="1"/>
      <c r="CPT124" s="1"/>
      <c r="CPU124" s="1"/>
      <c r="CPV124" s="1"/>
      <c r="CPW124" s="1"/>
      <c r="CPX124" s="1"/>
      <c r="CPY124" s="1"/>
      <c r="CPZ124" s="1"/>
      <c r="CQA124" s="1"/>
      <c r="CQB124" s="1"/>
      <c r="CQC124" s="1"/>
      <c r="CQD124" s="1"/>
      <c r="CQE124" s="1"/>
      <c r="CQF124" s="1"/>
      <c r="CQG124" s="1"/>
      <c r="CQH124" s="1"/>
      <c r="CQI124" s="1"/>
      <c r="CQJ124" s="1"/>
      <c r="CQK124" s="1"/>
      <c r="CQL124" s="1"/>
      <c r="CQM124" s="1"/>
      <c r="CQN124" s="1"/>
      <c r="CQO124" s="1"/>
      <c r="CQP124" s="1"/>
      <c r="CQQ124" s="1"/>
      <c r="CQR124" s="1"/>
      <c r="CQS124" s="1"/>
      <c r="CQT124" s="1"/>
      <c r="CQU124" s="1"/>
      <c r="CQV124" s="1"/>
      <c r="CQW124" s="1"/>
      <c r="CQX124" s="1"/>
      <c r="CQY124" s="1"/>
      <c r="CQZ124" s="1"/>
      <c r="CRA124" s="1"/>
      <c r="CRB124" s="1"/>
      <c r="CRC124" s="1"/>
      <c r="CRD124" s="1"/>
      <c r="CRE124" s="1"/>
      <c r="CRF124" s="1"/>
      <c r="CRG124" s="1"/>
      <c r="CRH124" s="1"/>
      <c r="CRI124" s="1"/>
      <c r="CRJ124" s="1"/>
      <c r="CRK124" s="1"/>
      <c r="CRL124" s="1"/>
      <c r="CRM124" s="1"/>
      <c r="CRN124" s="1"/>
      <c r="CRO124" s="1"/>
      <c r="CRP124" s="1"/>
      <c r="CRQ124" s="1"/>
      <c r="CRR124" s="1"/>
      <c r="CRS124" s="1"/>
      <c r="CRT124" s="1"/>
      <c r="CRU124" s="1"/>
      <c r="CRV124" s="1"/>
      <c r="CRW124" s="1"/>
      <c r="CRX124" s="1"/>
      <c r="CRY124" s="1"/>
      <c r="CRZ124" s="1"/>
      <c r="CSA124" s="1"/>
      <c r="CSB124" s="1"/>
      <c r="CSC124" s="1"/>
      <c r="CSD124" s="1"/>
      <c r="CSE124" s="1"/>
      <c r="CSF124" s="1"/>
      <c r="CSG124" s="1"/>
      <c r="CSH124" s="1"/>
      <c r="CSI124" s="1"/>
      <c r="CSJ124" s="1"/>
      <c r="CSK124" s="1"/>
      <c r="CSL124" s="1"/>
      <c r="CSM124" s="1"/>
      <c r="CSN124" s="1"/>
      <c r="CSO124" s="1"/>
      <c r="CSP124" s="1"/>
      <c r="CSQ124" s="1"/>
      <c r="CSR124" s="1"/>
      <c r="CSS124" s="1"/>
      <c r="CST124" s="1"/>
      <c r="CSU124" s="1"/>
      <c r="CSV124" s="1"/>
      <c r="CSW124" s="1"/>
      <c r="CSX124" s="1"/>
      <c r="CSY124" s="1"/>
      <c r="CSZ124" s="1"/>
      <c r="CTA124" s="1"/>
      <c r="CTB124" s="1"/>
      <c r="CTC124" s="1"/>
      <c r="CTD124" s="1"/>
      <c r="CTE124" s="1"/>
      <c r="CTF124" s="1"/>
      <c r="CTG124" s="1"/>
      <c r="CTH124" s="1"/>
      <c r="CTI124" s="1"/>
      <c r="CTJ124" s="1"/>
      <c r="CTK124" s="1"/>
      <c r="CTL124" s="1"/>
      <c r="CTM124" s="1"/>
      <c r="CTN124" s="1"/>
      <c r="CTO124" s="1"/>
      <c r="CTP124" s="1"/>
      <c r="CTQ124" s="1"/>
      <c r="CTR124" s="1"/>
      <c r="CTS124" s="1"/>
      <c r="CTT124" s="1"/>
      <c r="CTU124" s="1"/>
      <c r="CTV124" s="1"/>
      <c r="CTW124" s="1"/>
      <c r="CTX124" s="1"/>
      <c r="CTY124" s="1"/>
      <c r="CTZ124" s="1"/>
      <c r="CUA124" s="1"/>
      <c r="CUB124" s="1"/>
      <c r="CUC124" s="1"/>
      <c r="CUD124" s="1"/>
      <c r="CUE124" s="1"/>
      <c r="CUF124" s="1"/>
      <c r="CUG124" s="1"/>
      <c r="CUH124" s="1"/>
      <c r="CUI124" s="1"/>
      <c r="CUJ124" s="1"/>
      <c r="CUK124" s="1"/>
      <c r="CUL124" s="1"/>
      <c r="CUM124" s="1"/>
      <c r="CUN124" s="1"/>
      <c r="CUO124" s="1"/>
      <c r="CUP124" s="1"/>
      <c r="CUQ124" s="1"/>
      <c r="CUR124" s="1"/>
      <c r="CUS124" s="1"/>
      <c r="CUT124" s="1"/>
      <c r="CUU124" s="1"/>
      <c r="CUV124" s="1"/>
      <c r="CUW124" s="1"/>
      <c r="CUX124" s="1"/>
      <c r="CUY124" s="1"/>
      <c r="CUZ124" s="1"/>
      <c r="CVA124" s="1"/>
      <c r="CVB124" s="1"/>
      <c r="CVC124" s="1"/>
      <c r="CVD124" s="1"/>
      <c r="CVE124" s="1"/>
      <c r="CVF124" s="1"/>
      <c r="CVG124" s="1"/>
      <c r="CVH124" s="1"/>
      <c r="CVI124" s="1"/>
      <c r="CVJ124" s="1"/>
      <c r="CVK124" s="1"/>
      <c r="CVL124" s="1"/>
      <c r="CVM124" s="1"/>
      <c r="CVN124" s="1"/>
      <c r="CVO124" s="1"/>
      <c r="CVP124" s="1"/>
      <c r="CVQ124" s="1"/>
      <c r="CVR124" s="1"/>
      <c r="CVS124" s="1"/>
      <c r="CVT124" s="1"/>
      <c r="CVU124" s="1"/>
      <c r="CVV124" s="1"/>
      <c r="CVW124" s="1"/>
      <c r="CVX124" s="1"/>
      <c r="CVY124" s="1"/>
      <c r="CVZ124" s="1"/>
      <c r="CWA124" s="1"/>
      <c r="CWB124" s="1"/>
      <c r="CWC124" s="1"/>
      <c r="CWD124" s="1"/>
      <c r="CWE124" s="1"/>
      <c r="CWF124" s="1"/>
      <c r="CWG124" s="1"/>
      <c r="CWH124" s="1"/>
      <c r="CWI124" s="1"/>
      <c r="CWJ124" s="1"/>
      <c r="CWK124" s="1"/>
      <c r="CWL124" s="1"/>
      <c r="CWM124" s="1"/>
      <c r="CWN124" s="1"/>
      <c r="CWO124" s="1"/>
      <c r="CWP124" s="1"/>
      <c r="CWQ124" s="1"/>
      <c r="CWR124" s="1"/>
      <c r="CWS124" s="1"/>
      <c r="CWT124" s="1"/>
      <c r="CWU124" s="1"/>
      <c r="CWV124" s="1"/>
      <c r="CWW124" s="1"/>
      <c r="CWX124" s="1"/>
      <c r="CWY124" s="1"/>
      <c r="CWZ124" s="1"/>
      <c r="CXA124" s="1"/>
      <c r="CXB124" s="1"/>
      <c r="CXC124" s="1"/>
      <c r="CXD124" s="1"/>
      <c r="CXE124" s="1"/>
      <c r="CXF124" s="1"/>
      <c r="CXG124" s="1"/>
      <c r="CXH124" s="1"/>
      <c r="CXI124" s="1"/>
      <c r="CXJ124" s="1"/>
      <c r="CXK124" s="1"/>
      <c r="CXL124" s="1"/>
      <c r="CXM124" s="1"/>
      <c r="CXN124" s="1"/>
      <c r="CXO124" s="1"/>
      <c r="CXP124" s="1"/>
      <c r="CXQ124" s="1"/>
      <c r="CXR124" s="1"/>
      <c r="CXS124" s="1"/>
      <c r="CXT124" s="1"/>
      <c r="CXU124" s="1"/>
      <c r="CXV124" s="1"/>
      <c r="CXW124" s="1"/>
      <c r="CXX124" s="1"/>
      <c r="CXY124" s="1"/>
      <c r="CXZ124" s="1"/>
      <c r="CYA124" s="1"/>
      <c r="CYB124" s="1"/>
      <c r="CYC124" s="1"/>
      <c r="CYD124" s="1"/>
      <c r="CYE124" s="1"/>
      <c r="CYF124" s="1"/>
      <c r="CYG124" s="1"/>
      <c r="CYH124" s="1"/>
      <c r="CYI124" s="1"/>
      <c r="CYJ124" s="1"/>
      <c r="CYK124" s="1"/>
      <c r="CYL124" s="1"/>
      <c r="CYM124" s="1"/>
      <c r="CYN124" s="1"/>
      <c r="CYO124" s="1"/>
      <c r="CYP124" s="1"/>
      <c r="CYQ124" s="1"/>
      <c r="CYR124" s="1"/>
      <c r="CYS124" s="1"/>
      <c r="CYT124" s="1"/>
      <c r="CYU124" s="1"/>
      <c r="CYV124" s="1"/>
      <c r="CYW124" s="1"/>
      <c r="CYX124" s="1"/>
      <c r="CYY124" s="1"/>
      <c r="CYZ124" s="1"/>
      <c r="CZA124" s="1"/>
      <c r="CZB124" s="1"/>
      <c r="CZC124" s="1"/>
      <c r="CZD124" s="1"/>
      <c r="CZE124" s="1"/>
      <c r="CZF124" s="1"/>
      <c r="CZG124" s="1"/>
      <c r="CZH124" s="1"/>
      <c r="CZI124" s="1"/>
      <c r="CZJ124" s="1"/>
      <c r="CZK124" s="1"/>
      <c r="CZL124" s="1"/>
      <c r="CZM124" s="1"/>
      <c r="CZN124" s="1"/>
      <c r="CZO124" s="1"/>
      <c r="CZP124" s="1"/>
      <c r="CZQ124" s="1"/>
      <c r="CZR124" s="1"/>
      <c r="CZS124" s="1"/>
      <c r="CZT124" s="1"/>
      <c r="CZU124" s="1"/>
      <c r="CZV124" s="1"/>
      <c r="CZW124" s="1"/>
      <c r="CZX124" s="1"/>
      <c r="CZY124" s="1"/>
      <c r="CZZ124" s="1"/>
      <c r="DAA124" s="1"/>
      <c r="DAB124" s="1"/>
      <c r="DAC124" s="1"/>
      <c r="DAD124" s="1"/>
      <c r="DAE124" s="1"/>
      <c r="DAF124" s="1"/>
      <c r="DAG124" s="1"/>
      <c r="DAH124" s="1"/>
      <c r="DAI124" s="1"/>
      <c r="DAJ124" s="1"/>
      <c r="DAK124" s="1"/>
      <c r="DAL124" s="1"/>
      <c r="DAM124" s="1"/>
      <c r="DAN124" s="1"/>
      <c r="DAO124" s="1"/>
      <c r="DAP124" s="1"/>
      <c r="DAQ124" s="1"/>
      <c r="DAR124" s="1"/>
      <c r="DAS124" s="1"/>
      <c r="DAT124" s="1"/>
      <c r="DAU124" s="1"/>
      <c r="DAV124" s="1"/>
      <c r="DAW124" s="1"/>
      <c r="DAX124" s="1"/>
      <c r="DAY124" s="1"/>
      <c r="DAZ124" s="1"/>
      <c r="DBA124" s="1"/>
      <c r="DBB124" s="1"/>
      <c r="DBC124" s="1"/>
      <c r="DBD124" s="1"/>
      <c r="DBE124" s="1"/>
      <c r="DBF124" s="1"/>
      <c r="DBG124" s="1"/>
      <c r="DBH124" s="1"/>
      <c r="DBI124" s="1"/>
      <c r="DBJ124" s="1"/>
      <c r="DBK124" s="1"/>
      <c r="DBL124" s="1"/>
      <c r="DBM124" s="1"/>
      <c r="DBN124" s="1"/>
      <c r="DBO124" s="1"/>
      <c r="DBP124" s="1"/>
      <c r="DBQ124" s="1"/>
      <c r="DBR124" s="1"/>
      <c r="DBS124" s="1"/>
      <c r="DBT124" s="1"/>
      <c r="DBU124" s="1"/>
      <c r="DBV124" s="1"/>
      <c r="DBW124" s="1"/>
      <c r="DBX124" s="1"/>
      <c r="DBY124" s="1"/>
      <c r="DBZ124" s="1"/>
      <c r="DCA124" s="1"/>
      <c r="DCB124" s="1"/>
      <c r="DCC124" s="1"/>
      <c r="DCD124" s="1"/>
      <c r="DCE124" s="1"/>
      <c r="DCF124" s="1"/>
      <c r="DCG124" s="1"/>
      <c r="DCH124" s="1"/>
      <c r="DCI124" s="1"/>
      <c r="DCJ124" s="1"/>
      <c r="DCK124" s="1"/>
      <c r="DCL124" s="1"/>
      <c r="DCM124" s="1"/>
      <c r="DCN124" s="1"/>
      <c r="DCO124" s="1"/>
      <c r="DCP124" s="1"/>
      <c r="DCQ124" s="1"/>
      <c r="DCR124" s="1"/>
      <c r="DCS124" s="1"/>
      <c r="DCT124" s="1"/>
      <c r="DCU124" s="1"/>
      <c r="DCV124" s="1"/>
      <c r="DCW124" s="1"/>
      <c r="DCX124" s="1"/>
      <c r="DCY124" s="1"/>
      <c r="DCZ124" s="1"/>
      <c r="DDA124" s="1"/>
      <c r="DDB124" s="1"/>
      <c r="DDC124" s="1"/>
      <c r="DDD124" s="1"/>
      <c r="DDE124" s="1"/>
      <c r="DDF124" s="1"/>
      <c r="DDG124" s="1"/>
      <c r="DDH124" s="1"/>
      <c r="DDI124" s="1"/>
      <c r="DDJ124" s="1"/>
      <c r="DDK124" s="1"/>
      <c r="DDL124" s="1"/>
      <c r="DDM124" s="1"/>
      <c r="DDN124" s="1"/>
      <c r="DDO124" s="1"/>
      <c r="DDP124" s="1"/>
      <c r="DDQ124" s="1"/>
      <c r="DDR124" s="1"/>
      <c r="DDS124" s="1"/>
      <c r="DDT124" s="1"/>
      <c r="DDU124" s="1"/>
      <c r="DDV124" s="1"/>
      <c r="DDW124" s="1"/>
      <c r="DDX124" s="1"/>
      <c r="DDY124" s="1"/>
      <c r="DDZ124" s="1"/>
      <c r="DEA124" s="1"/>
      <c r="DEB124" s="1"/>
      <c r="DEC124" s="1"/>
      <c r="DED124" s="1"/>
      <c r="DEE124" s="1"/>
      <c r="DEF124" s="1"/>
      <c r="DEG124" s="1"/>
      <c r="DEH124" s="1"/>
      <c r="DEI124" s="1"/>
      <c r="DEJ124" s="1"/>
      <c r="DEK124" s="1"/>
      <c r="DEL124" s="1"/>
      <c r="DEM124" s="1"/>
      <c r="DEN124" s="1"/>
      <c r="DEO124" s="1"/>
      <c r="DEP124" s="1"/>
      <c r="DEQ124" s="1"/>
      <c r="DER124" s="1"/>
      <c r="DES124" s="1"/>
      <c r="DET124" s="1"/>
      <c r="DEU124" s="1"/>
      <c r="DEV124" s="1"/>
      <c r="DEW124" s="1"/>
      <c r="DEX124" s="1"/>
      <c r="DEY124" s="1"/>
      <c r="DEZ124" s="1"/>
      <c r="DFA124" s="1"/>
      <c r="DFB124" s="1"/>
      <c r="DFC124" s="1"/>
      <c r="DFD124" s="1"/>
      <c r="DFE124" s="1"/>
      <c r="DFF124" s="1"/>
      <c r="DFG124" s="1"/>
      <c r="DFH124" s="1"/>
      <c r="DFI124" s="1"/>
      <c r="DFJ124" s="1"/>
      <c r="DFK124" s="1"/>
      <c r="DFL124" s="1"/>
      <c r="DFM124" s="1"/>
      <c r="DFN124" s="1"/>
      <c r="DFO124" s="1"/>
      <c r="DFP124" s="1"/>
      <c r="DFQ124" s="1"/>
      <c r="DFR124" s="1"/>
      <c r="DFS124" s="1"/>
      <c r="DFT124" s="1"/>
      <c r="DFU124" s="1"/>
      <c r="DFV124" s="1"/>
      <c r="DFW124" s="1"/>
      <c r="DFX124" s="1"/>
      <c r="DFY124" s="1"/>
      <c r="DFZ124" s="1"/>
      <c r="DGA124" s="1"/>
      <c r="DGB124" s="1"/>
      <c r="DGC124" s="1"/>
      <c r="DGD124" s="1"/>
      <c r="DGE124" s="1"/>
      <c r="DGF124" s="1"/>
      <c r="DGG124" s="1"/>
      <c r="DGH124" s="1"/>
      <c r="DGI124" s="1"/>
      <c r="DGJ124" s="1"/>
      <c r="DGK124" s="1"/>
      <c r="DGL124" s="1"/>
      <c r="DGM124" s="1"/>
      <c r="DGN124" s="1"/>
      <c r="DGO124" s="1"/>
      <c r="DGP124" s="1"/>
      <c r="DGQ124" s="1"/>
      <c r="DGR124" s="1"/>
      <c r="DGS124" s="1"/>
      <c r="DGT124" s="1"/>
      <c r="DGU124" s="1"/>
      <c r="DGV124" s="1"/>
      <c r="DGW124" s="1"/>
      <c r="DGX124" s="1"/>
      <c r="DGY124" s="1"/>
      <c r="DGZ124" s="1"/>
      <c r="DHA124" s="1"/>
      <c r="DHB124" s="1"/>
      <c r="DHC124" s="1"/>
      <c r="DHD124" s="1"/>
      <c r="DHE124" s="1"/>
      <c r="DHF124" s="1"/>
      <c r="DHG124" s="1"/>
      <c r="DHH124" s="1"/>
      <c r="DHI124" s="1"/>
      <c r="DHJ124" s="1"/>
      <c r="DHK124" s="1"/>
      <c r="DHL124" s="1"/>
      <c r="DHM124" s="1"/>
      <c r="DHN124" s="1"/>
      <c r="DHO124" s="1"/>
      <c r="DHP124" s="1"/>
      <c r="DHQ124" s="1"/>
      <c r="DHR124" s="1"/>
      <c r="DHS124" s="1"/>
      <c r="DHT124" s="1"/>
      <c r="DHU124" s="1"/>
      <c r="DHV124" s="1"/>
      <c r="DHW124" s="1"/>
      <c r="DHX124" s="1"/>
      <c r="DHY124" s="1"/>
      <c r="DHZ124" s="1"/>
      <c r="DIA124" s="1"/>
      <c r="DIB124" s="1"/>
      <c r="DIC124" s="1"/>
      <c r="DID124" s="1"/>
      <c r="DIE124" s="1"/>
      <c r="DIF124" s="1"/>
      <c r="DIG124" s="1"/>
      <c r="DIH124" s="1"/>
      <c r="DII124" s="1"/>
      <c r="DIJ124" s="1"/>
      <c r="DIK124" s="1"/>
      <c r="DIL124" s="1"/>
      <c r="DIM124" s="1"/>
      <c r="DIN124" s="1"/>
      <c r="DIO124" s="1"/>
      <c r="DIP124" s="1"/>
      <c r="DIQ124" s="1"/>
      <c r="DIR124" s="1"/>
      <c r="DIS124" s="1"/>
      <c r="DIT124" s="1"/>
      <c r="DIU124" s="1"/>
      <c r="DIV124" s="1"/>
      <c r="DIW124" s="1"/>
      <c r="DIX124" s="1"/>
      <c r="DIY124" s="1"/>
      <c r="DIZ124" s="1"/>
      <c r="DJA124" s="1"/>
      <c r="DJB124" s="1"/>
      <c r="DJC124" s="1"/>
      <c r="DJD124" s="1"/>
      <c r="DJE124" s="1"/>
      <c r="DJF124" s="1"/>
      <c r="DJG124" s="1"/>
      <c r="DJH124" s="1"/>
      <c r="DJI124" s="1"/>
      <c r="DJJ124" s="1"/>
      <c r="DJK124" s="1"/>
      <c r="DJL124" s="1"/>
      <c r="DJM124" s="1"/>
      <c r="DJN124" s="1"/>
      <c r="DJO124" s="1"/>
      <c r="DJP124" s="1"/>
      <c r="DJQ124" s="1"/>
      <c r="DJR124" s="1"/>
      <c r="DJS124" s="1"/>
      <c r="DJT124" s="1"/>
      <c r="DJU124" s="1"/>
      <c r="DJV124" s="1"/>
      <c r="DJW124" s="1"/>
      <c r="DJX124" s="1"/>
      <c r="DJY124" s="1"/>
      <c r="DJZ124" s="1"/>
      <c r="DKA124" s="1"/>
      <c r="DKB124" s="1"/>
      <c r="DKC124" s="1"/>
      <c r="DKD124" s="1"/>
      <c r="DKE124" s="1"/>
      <c r="DKF124" s="1"/>
      <c r="DKG124" s="1"/>
      <c r="DKH124" s="1"/>
      <c r="DKI124" s="1"/>
      <c r="DKJ124" s="1"/>
      <c r="DKK124" s="1"/>
      <c r="DKL124" s="1"/>
      <c r="DKM124" s="1"/>
      <c r="DKN124" s="1"/>
      <c r="DKO124" s="1"/>
      <c r="DKP124" s="1"/>
      <c r="DKQ124" s="1"/>
      <c r="DKR124" s="1"/>
      <c r="DKS124" s="1"/>
      <c r="DKT124" s="1"/>
      <c r="DKU124" s="1"/>
      <c r="DKV124" s="1"/>
      <c r="DKW124" s="1"/>
      <c r="DKX124" s="1"/>
      <c r="DKY124" s="1"/>
      <c r="DKZ124" s="1"/>
      <c r="DLA124" s="1"/>
      <c r="DLB124" s="1"/>
      <c r="DLC124" s="1"/>
      <c r="DLD124" s="1"/>
      <c r="DLE124" s="1"/>
      <c r="DLF124" s="1"/>
      <c r="DLG124" s="1"/>
      <c r="DLH124" s="1"/>
      <c r="DLI124" s="1"/>
      <c r="DLJ124" s="1"/>
      <c r="DLK124" s="1"/>
      <c r="DLL124" s="1"/>
      <c r="DLM124" s="1"/>
      <c r="DLN124" s="1"/>
      <c r="DLO124" s="1"/>
      <c r="DLP124" s="1"/>
      <c r="DLQ124" s="1"/>
      <c r="DLR124" s="1"/>
      <c r="DLS124" s="1"/>
      <c r="DLT124" s="1"/>
      <c r="DLU124" s="1"/>
      <c r="DLV124" s="1"/>
      <c r="DLW124" s="1"/>
      <c r="DLX124" s="1"/>
      <c r="DLY124" s="1"/>
      <c r="DLZ124" s="1"/>
      <c r="DMA124" s="1"/>
      <c r="DMB124" s="1"/>
      <c r="DMC124" s="1"/>
      <c r="DMD124" s="1"/>
      <c r="DME124" s="1"/>
      <c r="DMF124" s="1"/>
      <c r="DMG124" s="1"/>
      <c r="DMH124" s="1"/>
      <c r="DMI124" s="1"/>
      <c r="DMJ124" s="1"/>
      <c r="DMK124" s="1"/>
      <c r="DML124" s="1"/>
      <c r="DMM124" s="1"/>
      <c r="DMN124" s="1"/>
      <c r="DMO124" s="1"/>
      <c r="DMP124" s="1"/>
      <c r="DMQ124" s="1"/>
      <c r="DMR124" s="1"/>
      <c r="DMS124" s="1"/>
      <c r="DMT124" s="1"/>
      <c r="DMU124" s="1"/>
      <c r="DMV124" s="1"/>
      <c r="DMW124" s="1"/>
      <c r="DMX124" s="1"/>
      <c r="DMY124" s="1"/>
      <c r="DMZ124" s="1"/>
      <c r="DNA124" s="1"/>
      <c r="DNB124" s="1"/>
      <c r="DNC124" s="1"/>
      <c r="DND124" s="1"/>
      <c r="DNE124" s="1"/>
      <c r="DNF124" s="1"/>
      <c r="DNG124" s="1"/>
      <c r="DNH124" s="1"/>
      <c r="DNI124" s="1"/>
      <c r="DNJ124" s="1"/>
      <c r="DNK124" s="1"/>
      <c r="DNL124" s="1"/>
      <c r="DNM124" s="1"/>
      <c r="DNN124" s="1"/>
      <c r="DNO124" s="1"/>
      <c r="DNP124" s="1"/>
      <c r="DNQ124" s="1"/>
      <c r="DNR124" s="1"/>
      <c r="DNS124" s="1"/>
      <c r="DNT124" s="1"/>
      <c r="DNU124" s="1"/>
      <c r="DNV124" s="1"/>
      <c r="DNW124" s="1"/>
      <c r="DNX124" s="1"/>
      <c r="DNY124" s="1"/>
      <c r="DNZ124" s="1"/>
      <c r="DOA124" s="1"/>
      <c r="DOB124" s="1"/>
      <c r="DOC124" s="1"/>
      <c r="DOD124" s="1"/>
      <c r="DOE124" s="1"/>
      <c r="DOF124" s="1"/>
      <c r="DOG124" s="1"/>
      <c r="DOH124" s="1"/>
      <c r="DOI124" s="1"/>
      <c r="DOJ124" s="1"/>
      <c r="DOK124" s="1"/>
      <c r="DOL124" s="1"/>
      <c r="DOM124" s="1"/>
      <c r="DON124" s="1"/>
      <c r="DOO124" s="1"/>
      <c r="DOP124" s="1"/>
      <c r="DOQ124" s="1"/>
      <c r="DOR124" s="1"/>
      <c r="DOS124" s="1"/>
      <c r="DOT124" s="1"/>
      <c r="DOU124" s="1"/>
      <c r="DOV124" s="1"/>
      <c r="DOW124" s="1"/>
      <c r="DOX124" s="1"/>
      <c r="DOY124" s="1"/>
      <c r="DOZ124" s="1"/>
      <c r="DPA124" s="1"/>
      <c r="DPB124" s="1"/>
      <c r="DPC124" s="1"/>
      <c r="DPD124" s="1"/>
      <c r="DPE124" s="1"/>
      <c r="DPF124" s="1"/>
      <c r="DPG124" s="1"/>
      <c r="DPH124" s="1"/>
      <c r="DPI124" s="1"/>
      <c r="DPJ124" s="1"/>
      <c r="DPK124" s="1"/>
      <c r="DPL124" s="1"/>
      <c r="DPM124" s="1"/>
      <c r="DPN124" s="1"/>
      <c r="DPO124" s="1"/>
      <c r="DPP124" s="1"/>
      <c r="DPQ124" s="1"/>
      <c r="DPR124" s="1"/>
      <c r="DPS124" s="1"/>
      <c r="DPT124" s="1"/>
      <c r="DPU124" s="1"/>
      <c r="DPV124" s="1"/>
      <c r="DPW124" s="1"/>
      <c r="DPX124" s="1"/>
      <c r="DPY124" s="1"/>
      <c r="DPZ124" s="1"/>
      <c r="DQA124" s="1"/>
      <c r="DQB124" s="1"/>
      <c r="DQC124" s="1"/>
      <c r="DQD124" s="1"/>
      <c r="DQE124" s="1"/>
      <c r="DQF124" s="1"/>
      <c r="DQG124" s="1"/>
      <c r="DQH124" s="1"/>
      <c r="DQI124" s="1"/>
      <c r="DQJ124" s="1"/>
      <c r="DQK124" s="1"/>
      <c r="DQL124" s="1"/>
      <c r="DQM124" s="1"/>
      <c r="DQN124" s="1"/>
      <c r="DQO124" s="1"/>
      <c r="DQP124" s="1"/>
      <c r="DQQ124" s="1"/>
      <c r="DQR124" s="1"/>
      <c r="DQS124" s="1"/>
      <c r="DQT124" s="1"/>
      <c r="DQU124" s="1"/>
      <c r="DQV124" s="1"/>
      <c r="DQW124" s="1"/>
      <c r="DQX124" s="1"/>
      <c r="DQY124" s="1"/>
      <c r="DQZ124" s="1"/>
      <c r="DRA124" s="1"/>
      <c r="DRB124" s="1"/>
      <c r="DRC124" s="1"/>
      <c r="DRD124" s="1"/>
      <c r="DRE124" s="1"/>
      <c r="DRF124" s="1"/>
      <c r="DRG124" s="1"/>
      <c r="DRH124" s="1"/>
      <c r="DRI124" s="1"/>
      <c r="DRJ124" s="1"/>
      <c r="DRK124" s="1"/>
      <c r="DRL124" s="1"/>
      <c r="DRM124" s="1"/>
      <c r="DRN124" s="1"/>
      <c r="DRO124" s="1"/>
      <c r="DRP124" s="1"/>
      <c r="DRQ124" s="1"/>
      <c r="DRR124" s="1"/>
      <c r="DRS124" s="1"/>
      <c r="DRT124" s="1"/>
      <c r="DRU124" s="1"/>
      <c r="DRV124" s="1"/>
      <c r="DRW124" s="1"/>
      <c r="DRX124" s="1"/>
      <c r="DRY124" s="1"/>
      <c r="DRZ124" s="1"/>
      <c r="DSA124" s="1"/>
      <c r="DSB124" s="1"/>
      <c r="DSC124" s="1"/>
      <c r="DSD124" s="1"/>
      <c r="DSE124" s="1"/>
      <c r="DSF124" s="1"/>
      <c r="DSG124" s="1"/>
      <c r="DSH124" s="1"/>
      <c r="DSI124" s="1"/>
      <c r="DSJ124" s="1"/>
      <c r="DSK124" s="1"/>
      <c r="DSL124" s="1"/>
      <c r="DSM124" s="1"/>
      <c r="DSN124" s="1"/>
      <c r="DSO124" s="1"/>
      <c r="DSP124" s="1"/>
      <c r="DSQ124" s="1"/>
      <c r="DSR124" s="1"/>
      <c r="DSS124" s="1"/>
      <c r="DST124" s="1"/>
      <c r="DSU124" s="1"/>
      <c r="DSV124" s="1"/>
      <c r="DSW124" s="1"/>
      <c r="DSX124" s="1"/>
      <c r="DSY124" s="1"/>
      <c r="DSZ124" s="1"/>
      <c r="DTA124" s="1"/>
      <c r="DTB124" s="1"/>
      <c r="DTC124" s="1"/>
      <c r="DTD124" s="1"/>
      <c r="DTE124" s="1"/>
      <c r="DTF124" s="1"/>
      <c r="DTG124" s="1"/>
      <c r="DTH124" s="1"/>
      <c r="DTI124" s="1"/>
      <c r="DTJ124" s="1"/>
      <c r="DTK124" s="1"/>
      <c r="DTL124" s="1"/>
      <c r="DTM124" s="1"/>
      <c r="DTN124" s="1"/>
      <c r="DTO124" s="1"/>
      <c r="DTP124" s="1"/>
      <c r="DTQ124" s="1"/>
      <c r="DTR124" s="1"/>
      <c r="DTS124" s="1"/>
      <c r="DTT124" s="1"/>
      <c r="DTU124" s="1"/>
      <c r="DTV124" s="1"/>
      <c r="DTW124" s="1"/>
      <c r="DTX124" s="1"/>
      <c r="DTY124" s="1"/>
      <c r="DTZ124" s="1"/>
      <c r="DUA124" s="1"/>
      <c r="DUB124" s="1"/>
      <c r="DUC124" s="1"/>
      <c r="DUD124" s="1"/>
      <c r="DUE124" s="1"/>
      <c r="DUF124" s="1"/>
      <c r="DUG124" s="1"/>
      <c r="DUH124" s="1"/>
      <c r="DUI124" s="1"/>
      <c r="DUJ124" s="1"/>
      <c r="DUK124" s="1"/>
      <c r="DUL124" s="1"/>
      <c r="DUM124" s="1"/>
      <c r="DUN124" s="1"/>
      <c r="DUO124" s="1"/>
      <c r="DUP124" s="1"/>
      <c r="DUQ124" s="1"/>
      <c r="DUR124" s="1"/>
      <c r="DUS124" s="1"/>
      <c r="DUT124" s="1"/>
      <c r="DUU124" s="1"/>
      <c r="DUV124" s="1"/>
      <c r="DUW124" s="1"/>
      <c r="DUX124" s="1"/>
      <c r="DUY124" s="1"/>
      <c r="DUZ124" s="1"/>
      <c r="DVA124" s="1"/>
      <c r="DVB124" s="1"/>
      <c r="DVC124" s="1"/>
      <c r="DVD124" s="1"/>
      <c r="DVE124" s="1"/>
      <c r="DVF124" s="1"/>
      <c r="DVG124" s="1"/>
      <c r="DVH124" s="1"/>
      <c r="DVI124" s="1"/>
      <c r="DVJ124" s="1"/>
      <c r="DVK124" s="1"/>
      <c r="DVL124" s="1"/>
      <c r="DVM124" s="1"/>
      <c r="DVN124" s="1"/>
      <c r="DVO124" s="1"/>
      <c r="DVP124" s="1"/>
      <c r="DVQ124" s="1"/>
      <c r="DVR124" s="1"/>
      <c r="DVS124" s="1"/>
      <c r="DVT124" s="1"/>
      <c r="DVU124" s="1"/>
      <c r="DVV124" s="1"/>
      <c r="DVW124" s="1"/>
      <c r="DVX124" s="1"/>
      <c r="DVY124" s="1"/>
      <c r="DVZ124" s="1"/>
      <c r="DWA124" s="1"/>
      <c r="DWB124" s="1"/>
      <c r="DWC124" s="1"/>
      <c r="DWD124" s="1"/>
      <c r="DWE124" s="1"/>
      <c r="DWF124" s="1"/>
      <c r="DWG124" s="1"/>
      <c r="DWH124" s="1"/>
      <c r="DWI124" s="1"/>
      <c r="DWJ124" s="1"/>
      <c r="DWK124" s="1"/>
      <c r="DWL124" s="1"/>
      <c r="DWM124" s="1"/>
      <c r="DWN124" s="1"/>
      <c r="DWO124" s="1"/>
      <c r="DWP124" s="1"/>
      <c r="DWQ124" s="1"/>
      <c r="DWR124" s="1"/>
      <c r="DWS124" s="1"/>
      <c r="DWT124" s="1"/>
      <c r="DWU124" s="1"/>
      <c r="DWV124" s="1"/>
      <c r="DWW124" s="1"/>
      <c r="DWX124" s="1"/>
      <c r="DWY124" s="1"/>
      <c r="DWZ124" s="1"/>
      <c r="DXA124" s="1"/>
      <c r="DXB124" s="1"/>
      <c r="DXC124" s="1"/>
      <c r="DXD124" s="1"/>
      <c r="DXE124" s="1"/>
      <c r="DXF124" s="1"/>
      <c r="DXG124" s="1"/>
      <c r="DXH124" s="1"/>
      <c r="DXI124" s="1"/>
      <c r="DXJ124" s="1"/>
      <c r="DXK124" s="1"/>
      <c r="DXL124" s="1"/>
      <c r="DXM124" s="1"/>
      <c r="DXN124" s="1"/>
      <c r="DXO124" s="1"/>
      <c r="DXP124" s="1"/>
      <c r="DXQ124" s="1"/>
      <c r="DXR124" s="1"/>
      <c r="DXS124" s="1"/>
      <c r="DXT124" s="1"/>
      <c r="DXU124" s="1"/>
      <c r="DXV124" s="1"/>
      <c r="DXW124" s="1"/>
      <c r="DXX124" s="1"/>
      <c r="DXY124" s="1"/>
      <c r="DXZ124" s="1"/>
      <c r="DYA124" s="1"/>
      <c r="DYB124" s="1"/>
      <c r="DYC124" s="1"/>
      <c r="DYD124" s="1"/>
      <c r="DYE124" s="1"/>
      <c r="DYF124" s="1"/>
      <c r="DYG124" s="1"/>
      <c r="DYH124" s="1"/>
      <c r="DYI124" s="1"/>
      <c r="DYJ124" s="1"/>
      <c r="DYK124" s="1"/>
      <c r="DYL124" s="1"/>
      <c r="DYM124" s="1"/>
      <c r="DYN124" s="1"/>
      <c r="DYO124" s="1"/>
      <c r="DYP124" s="1"/>
      <c r="DYQ124" s="1"/>
      <c r="DYR124" s="1"/>
      <c r="DYS124" s="1"/>
      <c r="DYT124" s="1"/>
      <c r="DYU124" s="1"/>
      <c r="DYV124" s="1"/>
      <c r="DYW124" s="1"/>
      <c r="DYX124" s="1"/>
      <c r="DYY124" s="1"/>
      <c r="DYZ124" s="1"/>
      <c r="DZA124" s="1"/>
      <c r="DZB124" s="1"/>
      <c r="DZC124" s="1"/>
      <c r="DZD124" s="1"/>
      <c r="DZE124" s="1"/>
      <c r="DZF124" s="1"/>
      <c r="DZG124" s="1"/>
      <c r="DZH124" s="1"/>
      <c r="DZI124" s="1"/>
      <c r="DZJ124" s="1"/>
      <c r="DZK124" s="1"/>
      <c r="DZL124" s="1"/>
      <c r="DZM124" s="1"/>
      <c r="DZN124" s="1"/>
      <c r="DZO124" s="1"/>
      <c r="DZP124" s="1"/>
      <c r="DZQ124" s="1"/>
      <c r="DZR124" s="1"/>
      <c r="DZS124" s="1"/>
      <c r="DZT124" s="1"/>
      <c r="DZU124" s="1"/>
      <c r="DZV124" s="1"/>
      <c r="DZW124" s="1"/>
      <c r="DZX124" s="1"/>
      <c r="DZY124" s="1"/>
      <c r="DZZ124" s="1"/>
      <c r="EAA124" s="1"/>
      <c r="EAB124" s="1"/>
      <c r="EAC124" s="1"/>
      <c r="EAD124" s="1"/>
      <c r="EAE124" s="1"/>
      <c r="EAF124" s="1"/>
      <c r="EAG124" s="1"/>
      <c r="EAH124" s="1"/>
      <c r="EAI124" s="1"/>
      <c r="EAJ124" s="1"/>
      <c r="EAK124" s="1"/>
      <c r="EAL124" s="1"/>
      <c r="EAM124" s="1"/>
      <c r="EAN124" s="1"/>
      <c r="EAO124" s="1"/>
      <c r="EAP124" s="1"/>
      <c r="EAQ124" s="1"/>
      <c r="EAR124" s="1"/>
      <c r="EAS124" s="1"/>
      <c r="EAT124" s="1"/>
      <c r="EAU124" s="1"/>
      <c r="EAV124" s="1"/>
      <c r="EAW124" s="1"/>
      <c r="EAX124" s="1"/>
      <c r="EAY124" s="1"/>
      <c r="EAZ124" s="1"/>
      <c r="EBA124" s="1"/>
      <c r="EBB124" s="1"/>
      <c r="EBC124" s="1"/>
      <c r="EBD124" s="1"/>
      <c r="EBE124" s="1"/>
      <c r="EBF124" s="1"/>
      <c r="EBG124" s="1"/>
      <c r="EBH124" s="1"/>
      <c r="EBI124" s="1"/>
      <c r="EBJ124" s="1"/>
      <c r="EBK124" s="1"/>
      <c r="EBL124" s="1"/>
      <c r="EBM124" s="1"/>
      <c r="EBN124" s="1"/>
      <c r="EBO124" s="1"/>
      <c r="EBP124" s="1"/>
      <c r="EBQ124" s="1"/>
      <c r="EBR124" s="1"/>
      <c r="EBS124" s="1"/>
      <c r="EBT124" s="1"/>
      <c r="EBU124" s="1"/>
      <c r="EBV124" s="1"/>
      <c r="EBW124" s="1"/>
      <c r="EBX124" s="1"/>
      <c r="EBY124" s="1"/>
      <c r="EBZ124" s="1"/>
      <c r="ECA124" s="1"/>
      <c r="ECB124" s="1"/>
      <c r="ECC124" s="1"/>
      <c r="ECD124" s="1"/>
      <c r="ECE124" s="1"/>
      <c r="ECF124" s="1"/>
      <c r="ECG124" s="1"/>
      <c r="ECH124" s="1"/>
      <c r="ECI124" s="1"/>
      <c r="ECJ124" s="1"/>
      <c r="ECK124" s="1"/>
      <c r="ECL124" s="1"/>
      <c r="ECM124" s="1"/>
      <c r="ECN124" s="1"/>
      <c r="ECO124" s="1"/>
      <c r="ECP124" s="1"/>
      <c r="ECQ124" s="1"/>
      <c r="ECR124" s="1"/>
      <c r="ECS124" s="1"/>
      <c r="ECT124" s="1"/>
      <c r="ECU124" s="1"/>
      <c r="ECV124" s="1"/>
      <c r="ECW124" s="1"/>
      <c r="ECX124" s="1"/>
      <c r="ECY124" s="1"/>
      <c r="ECZ124" s="1"/>
      <c r="EDA124" s="1"/>
      <c r="EDB124" s="1"/>
      <c r="EDC124" s="1"/>
      <c r="EDD124" s="1"/>
      <c r="EDE124" s="1"/>
      <c r="EDF124" s="1"/>
      <c r="EDG124" s="1"/>
      <c r="EDH124" s="1"/>
      <c r="EDI124" s="1"/>
      <c r="EDJ124" s="1"/>
      <c r="EDK124" s="1"/>
      <c r="EDL124" s="1"/>
      <c r="EDM124" s="1"/>
      <c r="EDN124" s="1"/>
      <c r="EDO124" s="1"/>
      <c r="EDP124" s="1"/>
      <c r="EDQ124" s="1"/>
      <c r="EDR124" s="1"/>
      <c r="EDS124" s="1"/>
      <c r="EDT124" s="1"/>
      <c r="EDU124" s="1"/>
      <c r="EDV124" s="1"/>
      <c r="EDW124" s="1"/>
      <c r="EDX124" s="1"/>
      <c r="EDY124" s="1"/>
      <c r="EDZ124" s="1"/>
      <c r="EEA124" s="1"/>
      <c r="EEB124" s="1"/>
      <c r="EEC124" s="1"/>
      <c r="EED124" s="1"/>
      <c r="EEE124" s="1"/>
      <c r="EEF124" s="1"/>
      <c r="EEG124" s="1"/>
      <c r="EEH124" s="1"/>
      <c r="EEI124" s="1"/>
      <c r="EEJ124" s="1"/>
      <c r="EEK124" s="1"/>
      <c r="EEL124" s="1"/>
      <c r="EEM124" s="1"/>
      <c r="EEN124" s="1"/>
      <c r="EEO124" s="1"/>
      <c r="EEP124" s="1"/>
      <c r="EEQ124" s="1"/>
      <c r="EER124" s="1"/>
      <c r="EES124" s="1"/>
      <c r="EET124" s="1"/>
      <c r="EEU124" s="1"/>
      <c r="EEV124" s="1"/>
      <c r="EEW124" s="1"/>
      <c r="EEX124" s="1"/>
      <c r="EEY124" s="1"/>
      <c r="EEZ124" s="1"/>
      <c r="EFA124" s="1"/>
      <c r="EFB124" s="1"/>
      <c r="EFC124" s="1"/>
      <c r="EFD124" s="1"/>
      <c r="EFE124" s="1"/>
      <c r="EFF124" s="1"/>
      <c r="EFG124" s="1"/>
      <c r="EFH124" s="1"/>
      <c r="EFI124" s="1"/>
      <c r="EFJ124" s="1"/>
      <c r="EFK124" s="1"/>
      <c r="EFL124" s="1"/>
      <c r="EFM124" s="1"/>
      <c r="EFN124" s="1"/>
      <c r="EFO124" s="1"/>
      <c r="EFP124" s="1"/>
      <c r="EFQ124" s="1"/>
      <c r="EFR124" s="1"/>
      <c r="EFS124" s="1"/>
      <c r="EFT124" s="1"/>
      <c r="EFU124" s="1"/>
      <c r="EFV124" s="1"/>
      <c r="EFW124" s="1"/>
      <c r="EFX124" s="1"/>
      <c r="EFY124" s="1"/>
      <c r="EFZ124" s="1"/>
      <c r="EGA124" s="1"/>
      <c r="EGB124" s="1"/>
      <c r="EGC124" s="1"/>
      <c r="EGD124" s="1"/>
      <c r="EGE124" s="1"/>
      <c r="EGF124" s="1"/>
      <c r="EGG124" s="1"/>
      <c r="EGH124" s="1"/>
      <c r="EGI124" s="1"/>
      <c r="EGJ124" s="1"/>
      <c r="EGK124" s="1"/>
      <c r="EGL124" s="1"/>
      <c r="EGM124" s="1"/>
      <c r="EGN124" s="1"/>
      <c r="EGO124" s="1"/>
      <c r="EGP124" s="1"/>
      <c r="EGQ124" s="1"/>
      <c r="EGR124" s="1"/>
      <c r="EGS124" s="1"/>
      <c r="EGT124" s="1"/>
      <c r="EGU124" s="1"/>
      <c r="EGV124" s="1"/>
      <c r="EGW124" s="1"/>
      <c r="EGX124" s="1"/>
      <c r="EGY124" s="1"/>
      <c r="EGZ124" s="1"/>
      <c r="EHA124" s="1"/>
      <c r="EHB124" s="1"/>
      <c r="EHC124" s="1"/>
      <c r="EHD124" s="1"/>
      <c r="EHE124" s="1"/>
      <c r="EHF124" s="1"/>
      <c r="EHG124" s="1"/>
      <c r="EHH124" s="1"/>
      <c r="EHI124" s="1"/>
      <c r="EHJ124" s="1"/>
      <c r="EHK124" s="1"/>
      <c r="EHL124" s="1"/>
      <c r="EHM124" s="1"/>
      <c r="EHN124" s="1"/>
      <c r="EHO124" s="1"/>
      <c r="EHP124" s="1"/>
      <c r="EHQ124" s="1"/>
      <c r="EHR124" s="1"/>
      <c r="EHS124" s="1"/>
      <c r="EHT124" s="1"/>
      <c r="EHU124" s="1"/>
      <c r="EHV124" s="1"/>
      <c r="EHW124" s="1"/>
      <c r="EHX124" s="1"/>
      <c r="EHY124" s="1"/>
      <c r="EHZ124" s="1"/>
      <c r="EIA124" s="1"/>
      <c r="EIB124" s="1"/>
      <c r="EIC124" s="1"/>
      <c r="EID124" s="1"/>
      <c r="EIE124" s="1"/>
      <c r="EIF124" s="1"/>
      <c r="EIG124" s="1"/>
      <c r="EIH124" s="1"/>
      <c r="EII124" s="1"/>
      <c r="EIJ124" s="1"/>
      <c r="EIK124" s="1"/>
      <c r="EIL124" s="1"/>
      <c r="EIM124" s="1"/>
      <c r="EIN124" s="1"/>
      <c r="EIO124" s="1"/>
      <c r="EIP124" s="1"/>
      <c r="EIQ124" s="1"/>
      <c r="EIR124" s="1"/>
      <c r="EIS124" s="1"/>
      <c r="EIT124" s="1"/>
      <c r="EIU124" s="1"/>
      <c r="EIV124" s="1"/>
      <c r="EIW124" s="1"/>
      <c r="EIX124" s="1"/>
      <c r="EIY124" s="1"/>
      <c r="EIZ124" s="1"/>
      <c r="EJA124" s="1"/>
      <c r="EJB124" s="1"/>
      <c r="EJC124" s="1"/>
      <c r="EJD124" s="1"/>
      <c r="EJE124" s="1"/>
      <c r="EJF124" s="1"/>
      <c r="EJG124" s="1"/>
      <c r="EJH124" s="1"/>
      <c r="EJI124" s="1"/>
      <c r="EJJ124" s="1"/>
      <c r="EJK124" s="1"/>
      <c r="EJL124" s="1"/>
      <c r="EJM124" s="1"/>
      <c r="EJN124" s="1"/>
      <c r="EJO124" s="1"/>
      <c r="EJP124" s="1"/>
      <c r="EJQ124" s="1"/>
      <c r="EJR124" s="1"/>
      <c r="EJS124" s="1"/>
      <c r="EJT124" s="1"/>
      <c r="EJU124" s="1"/>
      <c r="EJV124" s="1"/>
      <c r="EJW124" s="1"/>
      <c r="EJX124" s="1"/>
      <c r="EJY124" s="1"/>
      <c r="EJZ124" s="1"/>
      <c r="EKA124" s="1"/>
      <c r="EKB124" s="1"/>
      <c r="EKC124" s="1"/>
      <c r="EKD124" s="1"/>
      <c r="EKE124" s="1"/>
      <c r="EKF124" s="1"/>
      <c r="EKG124" s="1"/>
      <c r="EKH124" s="1"/>
      <c r="EKI124" s="1"/>
      <c r="EKJ124" s="1"/>
      <c r="EKK124" s="1"/>
      <c r="EKL124" s="1"/>
      <c r="EKM124" s="1"/>
      <c r="EKN124" s="1"/>
      <c r="EKO124" s="1"/>
      <c r="EKP124" s="1"/>
      <c r="EKQ124" s="1"/>
      <c r="EKR124" s="1"/>
      <c r="EKS124" s="1"/>
      <c r="EKT124" s="1"/>
      <c r="EKU124" s="1"/>
      <c r="EKV124" s="1"/>
      <c r="EKW124" s="1"/>
      <c r="EKX124" s="1"/>
      <c r="EKY124" s="1"/>
      <c r="EKZ124" s="1"/>
      <c r="ELA124" s="1"/>
      <c r="ELB124" s="1"/>
      <c r="ELC124" s="1"/>
      <c r="ELD124" s="1"/>
      <c r="ELE124" s="1"/>
      <c r="ELF124" s="1"/>
      <c r="ELG124" s="1"/>
      <c r="ELH124" s="1"/>
      <c r="ELI124" s="1"/>
      <c r="ELJ124" s="1"/>
      <c r="ELK124" s="1"/>
      <c r="ELL124" s="1"/>
      <c r="ELM124" s="1"/>
      <c r="ELN124" s="1"/>
      <c r="ELO124" s="1"/>
      <c r="ELP124" s="1"/>
      <c r="ELQ124" s="1"/>
      <c r="ELR124" s="1"/>
      <c r="ELS124" s="1"/>
      <c r="ELT124" s="1"/>
      <c r="ELU124" s="1"/>
      <c r="ELV124" s="1"/>
      <c r="ELW124" s="1"/>
      <c r="ELX124" s="1"/>
      <c r="ELY124" s="1"/>
      <c r="ELZ124" s="1"/>
      <c r="EMA124" s="1"/>
      <c r="EMB124" s="1"/>
      <c r="EMC124" s="1"/>
      <c r="EMD124" s="1"/>
      <c r="EME124" s="1"/>
      <c r="EMF124" s="1"/>
      <c r="EMG124" s="1"/>
      <c r="EMH124" s="1"/>
      <c r="EMI124" s="1"/>
      <c r="EMJ124" s="1"/>
      <c r="EMK124" s="1"/>
      <c r="EML124" s="1"/>
      <c r="EMM124" s="1"/>
      <c r="EMN124" s="1"/>
      <c r="EMO124" s="1"/>
      <c r="EMP124" s="1"/>
      <c r="EMQ124" s="1"/>
      <c r="EMR124" s="1"/>
      <c r="EMS124" s="1"/>
      <c r="EMT124" s="1"/>
      <c r="EMU124" s="1"/>
      <c r="EMV124" s="1"/>
      <c r="EMW124" s="1"/>
      <c r="EMX124" s="1"/>
      <c r="EMY124" s="1"/>
      <c r="EMZ124" s="1"/>
      <c r="ENA124" s="1"/>
      <c r="ENB124" s="1"/>
      <c r="ENC124" s="1"/>
      <c r="END124" s="1"/>
      <c r="ENE124" s="1"/>
      <c r="ENF124" s="1"/>
      <c r="ENG124" s="1"/>
      <c r="ENH124" s="1"/>
      <c r="ENI124" s="1"/>
      <c r="ENJ124" s="1"/>
      <c r="ENK124" s="1"/>
      <c r="ENL124" s="1"/>
      <c r="ENM124" s="1"/>
      <c r="ENN124" s="1"/>
      <c r="ENO124" s="1"/>
      <c r="ENP124" s="1"/>
      <c r="ENQ124" s="1"/>
      <c r="ENR124" s="1"/>
      <c r="ENS124" s="1"/>
      <c r="ENT124" s="1"/>
      <c r="ENU124" s="1"/>
      <c r="ENV124" s="1"/>
      <c r="ENW124" s="1"/>
      <c r="ENX124" s="1"/>
      <c r="ENY124" s="1"/>
      <c r="ENZ124" s="1"/>
      <c r="EOA124" s="1"/>
      <c r="EOB124" s="1"/>
      <c r="EOC124" s="1"/>
      <c r="EOD124" s="1"/>
      <c r="EOE124" s="1"/>
      <c r="EOF124" s="1"/>
      <c r="EOG124" s="1"/>
      <c r="EOH124" s="1"/>
      <c r="EOI124" s="1"/>
      <c r="EOJ124" s="1"/>
      <c r="EOK124" s="1"/>
      <c r="EOL124" s="1"/>
      <c r="EOM124" s="1"/>
      <c r="EON124" s="1"/>
      <c r="EOO124" s="1"/>
      <c r="EOP124" s="1"/>
      <c r="EOQ124" s="1"/>
      <c r="EOR124" s="1"/>
      <c r="EOS124" s="1"/>
      <c r="EOT124" s="1"/>
      <c r="EOU124" s="1"/>
      <c r="EOV124" s="1"/>
      <c r="EOW124" s="1"/>
      <c r="EOX124" s="1"/>
      <c r="EOY124" s="1"/>
      <c r="EOZ124" s="1"/>
      <c r="EPA124" s="1"/>
      <c r="EPB124" s="1"/>
      <c r="EPC124" s="1"/>
      <c r="EPD124" s="1"/>
      <c r="EPE124" s="1"/>
      <c r="EPF124" s="1"/>
      <c r="EPG124" s="1"/>
      <c r="EPH124" s="1"/>
      <c r="EPI124" s="1"/>
      <c r="EPJ124" s="1"/>
      <c r="EPK124" s="1"/>
      <c r="EPL124" s="1"/>
      <c r="EPM124" s="1"/>
      <c r="EPN124" s="1"/>
      <c r="EPO124" s="1"/>
      <c r="EPP124" s="1"/>
      <c r="EPQ124" s="1"/>
      <c r="EPR124" s="1"/>
      <c r="EPS124" s="1"/>
      <c r="EPT124" s="1"/>
      <c r="EPU124" s="1"/>
      <c r="EPV124" s="1"/>
      <c r="EPW124" s="1"/>
      <c r="EPX124" s="1"/>
      <c r="EPY124" s="1"/>
      <c r="EPZ124" s="1"/>
      <c r="EQA124" s="1"/>
      <c r="EQB124" s="1"/>
      <c r="EQC124" s="1"/>
      <c r="EQD124" s="1"/>
      <c r="EQE124" s="1"/>
      <c r="EQF124" s="1"/>
      <c r="EQG124" s="1"/>
      <c r="EQH124" s="1"/>
      <c r="EQI124" s="1"/>
      <c r="EQJ124" s="1"/>
      <c r="EQK124" s="1"/>
      <c r="EQL124" s="1"/>
      <c r="EQM124" s="1"/>
      <c r="EQN124" s="1"/>
      <c r="EQO124" s="1"/>
      <c r="EQP124" s="1"/>
      <c r="EQQ124" s="1"/>
      <c r="EQR124" s="1"/>
      <c r="EQS124" s="1"/>
      <c r="EQT124" s="1"/>
      <c r="EQU124" s="1"/>
      <c r="EQV124" s="1"/>
      <c r="EQW124" s="1"/>
      <c r="EQX124" s="1"/>
      <c r="EQY124" s="1"/>
      <c r="EQZ124" s="1"/>
      <c r="ERA124" s="1"/>
      <c r="ERB124" s="1"/>
      <c r="ERC124" s="1"/>
      <c r="ERD124" s="1"/>
      <c r="ERE124" s="1"/>
      <c r="ERF124" s="1"/>
      <c r="ERG124" s="1"/>
      <c r="ERH124" s="1"/>
      <c r="ERI124" s="1"/>
      <c r="ERJ124" s="1"/>
      <c r="ERK124" s="1"/>
      <c r="ERL124" s="1"/>
      <c r="ERM124" s="1"/>
      <c r="ERN124" s="1"/>
      <c r="ERO124" s="1"/>
      <c r="ERP124" s="1"/>
      <c r="ERQ124" s="1"/>
      <c r="ERR124" s="1"/>
      <c r="ERS124" s="1"/>
      <c r="ERT124" s="1"/>
      <c r="ERU124" s="1"/>
      <c r="ERV124" s="1"/>
      <c r="ERW124" s="1"/>
      <c r="ERX124" s="1"/>
      <c r="ERY124" s="1"/>
      <c r="ERZ124" s="1"/>
      <c r="ESA124" s="1"/>
      <c r="ESB124" s="1"/>
      <c r="ESC124" s="1"/>
      <c r="ESD124" s="1"/>
      <c r="ESE124" s="1"/>
      <c r="ESF124" s="1"/>
      <c r="ESG124" s="1"/>
      <c r="ESH124" s="1"/>
      <c r="ESI124" s="1"/>
      <c r="ESJ124" s="1"/>
      <c r="ESK124" s="1"/>
      <c r="ESL124" s="1"/>
      <c r="ESM124" s="1"/>
      <c r="ESN124" s="1"/>
      <c r="ESO124" s="1"/>
      <c r="ESP124" s="1"/>
      <c r="ESQ124" s="1"/>
      <c r="ESR124" s="1"/>
      <c r="ESS124" s="1"/>
      <c r="EST124" s="1"/>
      <c r="ESU124" s="1"/>
      <c r="ESV124" s="1"/>
      <c r="ESW124" s="1"/>
      <c r="ESX124" s="1"/>
      <c r="ESY124" s="1"/>
      <c r="ESZ124" s="1"/>
      <c r="ETA124" s="1"/>
      <c r="ETB124" s="1"/>
      <c r="ETC124" s="1"/>
      <c r="ETD124" s="1"/>
      <c r="ETE124" s="1"/>
      <c r="ETF124" s="1"/>
      <c r="ETG124" s="1"/>
      <c r="ETH124" s="1"/>
      <c r="ETI124" s="1"/>
      <c r="ETJ124" s="1"/>
      <c r="ETK124" s="1"/>
      <c r="ETL124" s="1"/>
      <c r="ETM124" s="1"/>
      <c r="ETN124" s="1"/>
      <c r="ETO124" s="1"/>
      <c r="ETP124" s="1"/>
      <c r="ETQ124" s="1"/>
      <c r="ETR124" s="1"/>
      <c r="ETS124" s="1"/>
      <c r="ETT124" s="1"/>
      <c r="ETU124" s="1"/>
      <c r="ETV124" s="1"/>
      <c r="ETW124" s="1"/>
      <c r="ETX124" s="1"/>
      <c r="ETY124" s="1"/>
      <c r="ETZ124" s="1"/>
      <c r="EUA124" s="1"/>
      <c r="EUB124" s="1"/>
      <c r="EUC124" s="1"/>
      <c r="EUD124" s="1"/>
      <c r="EUE124" s="1"/>
      <c r="EUF124" s="1"/>
      <c r="EUG124" s="1"/>
      <c r="EUH124" s="1"/>
      <c r="EUI124" s="1"/>
      <c r="EUJ124" s="1"/>
      <c r="EUK124" s="1"/>
      <c r="EUL124" s="1"/>
      <c r="EUM124" s="1"/>
      <c r="EUN124" s="1"/>
      <c r="EUO124" s="1"/>
      <c r="EUP124" s="1"/>
      <c r="EUQ124" s="1"/>
      <c r="EUR124" s="1"/>
      <c r="EUS124" s="1"/>
      <c r="EUT124" s="1"/>
      <c r="EUU124" s="1"/>
      <c r="EUV124" s="1"/>
      <c r="EUW124" s="1"/>
      <c r="EUX124" s="1"/>
      <c r="EUY124" s="1"/>
      <c r="EUZ124" s="1"/>
      <c r="EVA124" s="1"/>
      <c r="EVB124" s="1"/>
      <c r="EVC124" s="1"/>
      <c r="EVD124" s="1"/>
      <c r="EVE124" s="1"/>
      <c r="EVF124" s="1"/>
      <c r="EVG124" s="1"/>
      <c r="EVH124" s="1"/>
      <c r="EVI124" s="1"/>
      <c r="EVJ124" s="1"/>
      <c r="EVK124" s="1"/>
      <c r="EVL124" s="1"/>
      <c r="EVM124" s="1"/>
      <c r="EVN124" s="1"/>
      <c r="EVO124" s="1"/>
      <c r="EVP124" s="1"/>
      <c r="EVQ124" s="1"/>
      <c r="EVR124" s="1"/>
      <c r="EVS124" s="1"/>
      <c r="EVT124" s="1"/>
      <c r="EVU124" s="1"/>
      <c r="EVV124" s="1"/>
      <c r="EVW124" s="1"/>
      <c r="EVX124" s="1"/>
      <c r="EVY124" s="1"/>
      <c r="EVZ124" s="1"/>
      <c r="EWA124" s="1"/>
      <c r="EWB124" s="1"/>
      <c r="EWC124" s="1"/>
      <c r="EWD124" s="1"/>
      <c r="EWE124" s="1"/>
      <c r="EWF124" s="1"/>
      <c r="EWG124" s="1"/>
      <c r="EWH124" s="1"/>
      <c r="EWI124" s="1"/>
      <c r="EWJ124" s="1"/>
      <c r="EWK124" s="1"/>
      <c r="EWL124" s="1"/>
      <c r="EWM124" s="1"/>
      <c r="EWN124" s="1"/>
      <c r="EWO124" s="1"/>
      <c r="EWP124" s="1"/>
      <c r="EWQ124" s="1"/>
      <c r="EWR124" s="1"/>
      <c r="EWS124" s="1"/>
      <c r="EWT124" s="1"/>
      <c r="EWU124" s="1"/>
      <c r="EWV124" s="1"/>
      <c r="EWW124" s="1"/>
      <c r="EWX124" s="1"/>
      <c r="EWY124" s="1"/>
      <c r="EWZ124" s="1"/>
      <c r="EXA124" s="1"/>
      <c r="EXB124" s="1"/>
      <c r="EXC124" s="1"/>
      <c r="EXD124" s="1"/>
      <c r="EXE124" s="1"/>
      <c r="EXF124" s="1"/>
      <c r="EXG124" s="1"/>
      <c r="EXH124" s="1"/>
      <c r="EXI124" s="1"/>
      <c r="EXJ124" s="1"/>
      <c r="EXK124" s="1"/>
      <c r="EXL124" s="1"/>
      <c r="EXM124" s="1"/>
      <c r="EXN124" s="1"/>
      <c r="EXO124" s="1"/>
      <c r="EXP124" s="1"/>
      <c r="EXQ124" s="1"/>
      <c r="EXR124" s="1"/>
      <c r="EXS124" s="1"/>
      <c r="EXT124" s="1"/>
      <c r="EXU124" s="1"/>
      <c r="EXV124" s="1"/>
      <c r="EXW124" s="1"/>
      <c r="EXX124" s="1"/>
      <c r="EXY124" s="1"/>
      <c r="EXZ124" s="1"/>
      <c r="EYA124" s="1"/>
      <c r="EYB124" s="1"/>
      <c r="EYC124" s="1"/>
      <c r="EYD124" s="1"/>
      <c r="EYE124" s="1"/>
      <c r="EYF124" s="1"/>
      <c r="EYG124" s="1"/>
      <c r="EYH124" s="1"/>
      <c r="EYI124" s="1"/>
      <c r="EYJ124" s="1"/>
      <c r="EYK124" s="1"/>
      <c r="EYL124" s="1"/>
      <c r="EYM124" s="1"/>
      <c r="EYN124" s="1"/>
      <c r="EYO124" s="1"/>
      <c r="EYP124" s="1"/>
      <c r="EYQ124" s="1"/>
      <c r="EYR124" s="1"/>
      <c r="EYS124" s="1"/>
      <c r="EYT124" s="1"/>
      <c r="EYU124" s="1"/>
      <c r="EYV124" s="1"/>
      <c r="EYW124" s="1"/>
      <c r="EYX124" s="1"/>
      <c r="EYY124" s="1"/>
      <c r="EYZ124" s="1"/>
      <c r="EZA124" s="1"/>
      <c r="EZB124" s="1"/>
      <c r="EZC124" s="1"/>
      <c r="EZD124" s="1"/>
      <c r="EZE124" s="1"/>
      <c r="EZF124" s="1"/>
      <c r="EZG124" s="1"/>
      <c r="EZH124" s="1"/>
      <c r="EZI124" s="1"/>
      <c r="EZJ124" s="1"/>
      <c r="EZK124" s="1"/>
      <c r="EZL124" s="1"/>
      <c r="EZM124" s="1"/>
      <c r="EZN124" s="1"/>
      <c r="EZO124" s="1"/>
      <c r="EZP124" s="1"/>
      <c r="EZQ124" s="1"/>
      <c r="EZR124" s="1"/>
      <c r="EZS124" s="1"/>
      <c r="EZT124" s="1"/>
      <c r="EZU124" s="1"/>
      <c r="EZV124" s="1"/>
      <c r="EZW124" s="1"/>
      <c r="EZX124" s="1"/>
      <c r="EZY124" s="1"/>
      <c r="EZZ124" s="1"/>
      <c r="FAA124" s="1"/>
      <c r="FAB124" s="1"/>
      <c r="FAC124" s="1"/>
      <c r="FAD124" s="1"/>
      <c r="FAE124" s="1"/>
      <c r="FAF124" s="1"/>
      <c r="FAG124" s="1"/>
      <c r="FAH124" s="1"/>
      <c r="FAI124" s="1"/>
      <c r="FAJ124" s="1"/>
      <c r="FAK124" s="1"/>
      <c r="FAL124" s="1"/>
      <c r="FAM124" s="1"/>
      <c r="FAN124" s="1"/>
      <c r="FAO124" s="1"/>
      <c r="FAP124" s="1"/>
      <c r="FAQ124" s="1"/>
      <c r="FAR124" s="1"/>
      <c r="FAS124" s="1"/>
      <c r="FAT124" s="1"/>
      <c r="FAU124" s="1"/>
      <c r="FAV124" s="1"/>
      <c r="FAW124" s="1"/>
      <c r="FAX124" s="1"/>
      <c r="FAY124" s="1"/>
      <c r="FAZ124" s="1"/>
      <c r="FBA124" s="1"/>
      <c r="FBB124" s="1"/>
      <c r="FBC124" s="1"/>
      <c r="FBD124" s="1"/>
      <c r="FBE124" s="1"/>
      <c r="FBF124" s="1"/>
      <c r="FBG124" s="1"/>
      <c r="FBH124" s="1"/>
      <c r="FBI124" s="1"/>
      <c r="FBJ124" s="1"/>
      <c r="FBK124" s="1"/>
      <c r="FBL124" s="1"/>
      <c r="FBM124" s="1"/>
      <c r="FBN124" s="1"/>
      <c r="FBO124" s="1"/>
      <c r="FBP124" s="1"/>
      <c r="FBQ124" s="1"/>
      <c r="FBR124" s="1"/>
      <c r="FBS124" s="1"/>
      <c r="FBT124" s="1"/>
      <c r="FBU124" s="1"/>
      <c r="FBV124" s="1"/>
      <c r="FBW124" s="1"/>
      <c r="FBX124" s="1"/>
      <c r="FBY124" s="1"/>
      <c r="FBZ124" s="1"/>
      <c r="FCA124" s="1"/>
      <c r="FCB124" s="1"/>
      <c r="FCC124" s="1"/>
      <c r="FCD124" s="1"/>
      <c r="FCE124" s="1"/>
      <c r="FCF124" s="1"/>
      <c r="FCG124" s="1"/>
      <c r="FCH124" s="1"/>
      <c r="FCI124" s="1"/>
      <c r="FCJ124" s="1"/>
      <c r="FCK124" s="1"/>
      <c r="FCL124" s="1"/>
      <c r="FCM124" s="1"/>
      <c r="FCN124" s="1"/>
      <c r="FCO124" s="1"/>
      <c r="FCP124" s="1"/>
      <c r="FCQ124" s="1"/>
      <c r="FCR124" s="1"/>
      <c r="FCS124" s="1"/>
      <c r="FCT124" s="1"/>
      <c r="FCU124" s="1"/>
      <c r="FCV124" s="1"/>
      <c r="FCW124" s="1"/>
      <c r="FCX124" s="1"/>
      <c r="FCY124" s="1"/>
      <c r="FCZ124" s="1"/>
      <c r="FDA124" s="1"/>
      <c r="FDB124" s="1"/>
      <c r="FDC124" s="1"/>
      <c r="FDD124" s="1"/>
      <c r="FDE124" s="1"/>
      <c r="FDF124" s="1"/>
      <c r="FDG124" s="1"/>
      <c r="FDH124" s="1"/>
      <c r="FDI124" s="1"/>
      <c r="FDJ124" s="1"/>
      <c r="FDK124" s="1"/>
      <c r="FDL124" s="1"/>
      <c r="FDM124" s="1"/>
      <c r="FDN124" s="1"/>
      <c r="FDO124" s="1"/>
      <c r="FDP124" s="1"/>
      <c r="FDQ124" s="1"/>
      <c r="FDR124" s="1"/>
      <c r="FDS124" s="1"/>
      <c r="FDT124" s="1"/>
      <c r="FDU124" s="1"/>
      <c r="FDV124" s="1"/>
      <c r="FDW124" s="1"/>
      <c r="FDX124" s="1"/>
      <c r="FDY124" s="1"/>
      <c r="FDZ124" s="1"/>
      <c r="FEA124" s="1"/>
      <c r="FEB124" s="1"/>
      <c r="FEC124" s="1"/>
      <c r="FED124" s="1"/>
      <c r="FEE124" s="1"/>
      <c r="FEF124" s="1"/>
      <c r="FEG124" s="1"/>
      <c r="FEH124" s="1"/>
      <c r="FEI124" s="1"/>
      <c r="FEJ124" s="1"/>
      <c r="FEK124" s="1"/>
      <c r="FEL124" s="1"/>
      <c r="FEM124" s="1"/>
      <c r="FEN124" s="1"/>
      <c r="FEO124" s="1"/>
      <c r="FEP124" s="1"/>
      <c r="FEQ124" s="1"/>
      <c r="FER124" s="1"/>
      <c r="FES124" s="1"/>
      <c r="FET124" s="1"/>
      <c r="FEU124" s="1"/>
      <c r="FEV124" s="1"/>
      <c r="FEW124" s="1"/>
      <c r="FEX124" s="1"/>
      <c r="FEY124" s="1"/>
      <c r="FEZ124" s="1"/>
      <c r="FFA124" s="1"/>
      <c r="FFB124" s="1"/>
      <c r="FFC124" s="1"/>
      <c r="FFD124" s="1"/>
      <c r="FFE124" s="1"/>
      <c r="FFF124" s="1"/>
      <c r="FFG124" s="1"/>
      <c r="FFH124" s="1"/>
      <c r="FFI124" s="1"/>
      <c r="FFJ124" s="1"/>
      <c r="FFK124" s="1"/>
      <c r="FFL124" s="1"/>
      <c r="FFM124" s="1"/>
      <c r="FFN124" s="1"/>
      <c r="FFO124" s="1"/>
      <c r="FFP124" s="1"/>
      <c r="FFQ124" s="1"/>
      <c r="FFR124" s="1"/>
      <c r="FFS124" s="1"/>
      <c r="FFT124" s="1"/>
      <c r="FFU124" s="1"/>
      <c r="FFV124" s="1"/>
      <c r="FFW124" s="1"/>
      <c r="FFX124" s="1"/>
      <c r="FFY124" s="1"/>
      <c r="FFZ124" s="1"/>
      <c r="FGA124" s="1"/>
      <c r="FGB124" s="1"/>
      <c r="FGC124" s="1"/>
      <c r="FGD124" s="1"/>
      <c r="FGE124" s="1"/>
      <c r="FGF124" s="1"/>
      <c r="FGG124" s="1"/>
      <c r="FGH124" s="1"/>
      <c r="FGI124" s="1"/>
      <c r="FGJ124" s="1"/>
      <c r="FGK124" s="1"/>
      <c r="FGL124" s="1"/>
      <c r="FGM124" s="1"/>
      <c r="FGN124" s="1"/>
      <c r="FGO124" s="1"/>
      <c r="FGP124" s="1"/>
      <c r="FGQ124" s="1"/>
      <c r="FGR124" s="1"/>
      <c r="FGS124" s="1"/>
      <c r="FGT124" s="1"/>
      <c r="FGU124" s="1"/>
      <c r="FGV124" s="1"/>
      <c r="FGW124" s="1"/>
      <c r="FGX124" s="1"/>
      <c r="FGY124" s="1"/>
      <c r="FGZ124" s="1"/>
      <c r="FHA124" s="1"/>
      <c r="FHB124" s="1"/>
      <c r="FHC124" s="1"/>
      <c r="FHD124" s="1"/>
      <c r="FHE124" s="1"/>
      <c r="FHF124" s="1"/>
      <c r="FHG124" s="1"/>
      <c r="FHH124" s="1"/>
      <c r="FHI124" s="1"/>
      <c r="FHJ124" s="1"/>
      <c r="FHK124" s="1"/>
      <c r="FHL124" s="1"/>
      <c r="FHM124" s="1"/>
      <c r="FHN124" s="1"/>
      <c r="FHO124" s="1"/>
      <c r="FHP124" s="1"/>
      <c r="FHQ124" s="1"/>
      <c r="FHR124" s="1"/>
      <c r="FHS124" s="1"/>
      <c r="FHT124" s="1"/>
      <c r="FHU124" s="1"/>
      <c r="FHV124" s="1"/>
      <c r="FHW124" s="1"/>
      <c r="FHX124" s="1"/>
      <c r="FHY124" s="1"/>
      <c r="FHZ124" s="1"/>
      <c r="FIA124" s="1"/>
      <c r="FIB124" s="1"/>
      <c r="FIC124" s="1"/>
      <c r="FID124" s="1"/>
      <c r="FIE124" s="1"/>
      <c r="FIF124" s="1"/>
      <c r="FIG124" s="1"/>
      <c r="FIH124" s="1"/>
      <c r="FII124" s="1"/>
      <c r="FIJ124" s="1"/>
      <c r="FIK124" s="1"/>
      <c r="FIL124" s="1"/>
      <c r="FIM124" s="1"/>
      <c r="FIN124" s="1"/>
      <c r="FIO124" s="1"/>
      <c r="FIP124" s="1"/>
      <c r="FIQ124" s="1"/>
      <c r="FIR124" s="1"/>
      <c r="FIS124" s="1"/>
      <c r="FIT124" s="1"/>
      <c r="FIU124" s="1"/>
      <c r="FIV124" s="1"/>
      <c r="FIW124" s="1"/>
      <c r="FIX124" s="1"/>
      <c r="FIY124" s="1"/>
      <c r="FIZ124" s="1"/>
      <c r="FJA124" s="1"/>
      <c r="FJB124" s="1"/>
      <c r="FJC124" s="1"/>
      <c r="FJD124" s="1"/>
      <c r="FJE124" s="1"/>
      <c r="FJF124" s="1"/>
      <c r="FJG124" s="1"/>
      <c r="FJH124" s="1"/>
      <c r="FJI124" s="1"/>
      <c r="FJJ124" s="1"/>
      <c r="FJK124" s="1"/>
      <c r="FJL124" s="1"/>
      <c r="FJM124" s="1"/>
      <c r="FJN124" s="1"/>
      <c r="FJO124" s="1"/>
      <c r="FJP124" s="1"/>
      <c r="FJQ124" s="1"/>
      <c r="FJR124" s="1"/>
      <c r="FJS124" s="1"/>
      <c r="FJT124" s="1"/>
      <c r="FJU124" s="1"/>
      <c r="FJV124" s="1"/>
      <c r="FJW124" s="1"/>
      <c r="FJX124" s="1"/>
      <c r="FJY124" s="1"/>
      <c r="FJZ124" s="1"/>
      <c r="FKA124" s="1"/>
      <c r="FKB124" s="1"/>
      <c r="FKC124" s="1"/>
      <c r="FKD124" s="1"/>
      <c r="FKE124" s="1"/>
      <c r="FKF124" s="1"/>
      <c r="FKG124" s="1"/>
      <c r="FKH124" s="1"/>
      <c r="FKI124" s="1"/>
      <c r="FKJ124" s="1"/>
      <c r="FKK124" s="1"/>
      <c r="FKL124" s="1"/>
      <c r="FKM124" s="1"/>
      <c r="FKN124" s="1"/>
      <c r="FKO124" s="1"/>
      <c r="FKP124" s="1"/>
      <c r="FKQ124" s="1"/>
      <c r="FKR124" s="1"/>
      <c r="FKS124" s="1"/>
      <c r="FKT124" s="1"/>
      <c r="FKU124" s="1"/>
      <c r="FKV124" s="1"/>
      <c r="FKW124" s="1"/>
      <c r="FKX124" s="1"/>
      <c r="FKY124" s="1"/>
      <c r="FKZ124" s="1"/>
      <c r="FLA124" s="1"/>
      <c r="FLB124" s="1"/>
      <c r="FLC124" s="1"/>
      <c r="FLD124" s="1"/>
      <c r="FLE124" s="1"/>
      <c r="FLF124" s="1"/>
      <c r="FLG124" s="1"/>
      <c r="FLH124" s="1"/>
      <c r="FLI124" s="1"/>
      <c r="FLJ124" s="1"/>
      <c r="FLK124" s="1"/>
      <c r="FLL124" s="1"/>
      <c r="FLM124" s="1"/>
      <c r="FLN124" s="1"/>
      <c r="FLO124" s="1"/>
      <c r="FLP124" s="1"/>
      <c r="FLQ124" s="1"/>
      <c r="FLR124" s="1"/>
      <c r="FLS124" s="1"/>
      <c r="FLT124" s="1"/>
      <c r="FLU124" s="1"/>
      <c r="FLV124" s="1"/>
      <c r="FLW124" s="1"/>
      <c r="FLX124" s="1"/>
      <c r="FLY124" s="1"/>
      <c r="FLZ124" s="1"/>
      <c r="FMA124" s="1"/>
      <c r="FMB124" s="1"/>
      <c r="FMC124" s="1"/>
      <c r="FMD124" s="1"/>
      <c r="FME124" s="1"/>
      <c r="FMF124" s="1"/>
      <c r="FMG124" s="1"/>
      <c r="FMH124" s="1"/>
      <c r="FMI124" s="1"/>
      <c r="FMJ124" s="1"/>
      <c r="FMK124" s="1"/>
      <c r="FML124" s="1"/>
      <c r="FMM124" s="1"/>
      <c r="FMN124" s="1"/>
      <c r="FMO124" s="1"/>
      <c r="FMP124" s="1"/>
      <c r="FMQ124" s="1"/>
      <c r="FMR124" s="1"/>
      <c r="FMS124" s="1"/>
      <c r="FMT124" s="1"/>
      <c r="FMU124" s="1"/>
      <c r="FMV124" s="1"/>
      <c r="FMW124" s="1"/>
      <c r="FMX124" s="1"/>
      <c r="FMY124" s="1"/>
      <c r="FMZ124" s="1"/>
      <c r="FNA124" s="1"/>
      <c r="FNB124" s="1"/>
      <c r="FNC124" s="1"/>
      <c r="FND124" s="1"/>
      <c r="FNE124" s="1"/>
      <c r="FNF124" s="1"/>
      <c r="FNG124" s="1"/>
      <c r="FNH124" s="1"/>
      <c r="FNI124" s="1"/>
      <c r="FNJ124" s="1"/>
      <c r="FNK124" s="1"/>
      <c r="FNL124" s="1"/>
      <c r="FNM124" s="1"/>
      <c r="FNN124" s="1"/>
      <c r="FNO124" s="1"/>
      <c r="FNP124" s="1"/>
      <c r="FNQ124" s="1"/>
      <c r="FNR124" s="1"/>
      <c r="FNS124" s="1"/>
      <c r="FNT124" s="1"/>
      <c r="FNU124" s="1"/>
      <c r="FNV124" s="1"/>
      <c r="FNW124" s="1"/>
      <c r="FNX124" s="1"/>
      <c r="FNY124" s="1"/>
      <c r="FNZ124" s="1"/>
      <c r="FOA124" s="1"/>
      <c r="FOB124" s="1"/>
      <c r="FOC124" s="1"/>
      <c r="FOD124" s="1"/>
      <c r="FOE124" s="1"/>
      <c r="FOF124" s="1"/>
      <c r="FOG124" s="1"/>
      <c r="FOH124" s="1"/>
      <c r="FOI124" s="1"/>
      <c r="FOJ124" s="1"/>
      <c r="FOK124" s="1"/>
      <c r="FOL124" s="1"/>
      <c r="FOM124" s="1"/>
      <c r="FON124" s="1"/>
      <c r="FOO124" s="1"/>
      <c r="FOP124" s="1"/>
      <c r="FOQ124" s="1"/>
      <c r="FOR124" s="1"/>
      <c r="FOS124" s="1"/>
      <c r="FOT124" s="1"/>
      <c r="FOU124" s="1"/>
      <c r="FOV124" s="1"/>
      <c r="FOW124" s="1"/>
      <c r="FOX124" s="1"/>
      <c r="FOY124" s="1"/>
      <c r="FOZ124" s="1"/>
      <c r="FPA124" s="1"/>
      <c r="FPB124" s="1"/>
      <c r="FPC124" s="1"/>
      <c r="FPD124" s="1"/>
      <c r="FPE124" s="1"/>
      <c r="FPF124" s="1"/>
      <c r="FPG124" s="1"/>
      <c r="FPH124" s="1"/>
      <c r="FPI124" s="1"/>
      <c r="FPJ124" s="1"/>
      <c r="FPK124" s="1"/>
      <c r="FPL124" s="1"/>
      <c r="FPM124" s="1"/>
      <c r="FPN124" s="1"/>
      <c r="FPO124" s="1"/>
      <c r="FPP124" s="1"/>
      <c r="FPQ124" s="1"/>
      <c r="FPR124" s="1"/>
      <c r="FPS124" s="1"/>
      <c r="FPT124" s="1"/>
      <c r="FPU124" s="1"/>
      <c r="FPV124" s="1"/>
      <c r="FPW124" s="1"/>
      <c r="FPX124" s="1"/>
      <c r="FPY124" s="1"/>
      <c r="FPZ124" s="1"/>
      <c r="FQA124" s="1"/>
      <c r="FQB124" s="1"/>
      <c r="FQC124" s="1"/>
      <c r="FQD124" s="1"/>
      <c r="FQE124" s="1"/>
      <c r="FQF124" s="1"/>
      <c r="FQG124" s="1"/>
      <c r="FQH124" s="1"/>
      <c r="FQI124" s="1"/>
      <c r="FQJ124" s="1"/>
      <c r="FQK124" s="1"/>
      <c r="FQL124" s="1"/>
      <c r="FQM124" s="1"/>
      <c r="FQN124" s="1"/>
      <c r="FQO124" s="1"/>
      <c r="FQP124" s="1"/>
      <c r="FQQ124" s="1"/>
      <c r="FQR124" s="1"/>
      <c r="FQS124" s="1"/>
      <c r="FQT124" s="1"/>
      <c r="FQU124" s="1"/>
      <c r="FQV124" s="1"/>
      <c r="FQW124" s="1"/>
      <c r="FQX124" s="1"/>
      <c r="FQY124" s="1"/>
      <c r="FQZ124" s="1"/>
      <c r="FRA124" s="1"/>
      <c r="FRB124" s="1"/>
      <c r="FRC124" s="1"/>
      <c r="FRD124" s="1"/>
      <c r="FRE124" s="1"/>
      <c r="FRF124" s="1"/>
      <c r="FRG124" s="1"/>
      <c r="FRH124" s="1"/>
      <c r="FRI124" s="1"/>
      <c r="FRJ124" s="1"/>
      <c r="FRK124" s="1"/>
      <c r="FRL124" s="1"/>
      <c r="FRM124" s="1"/>
      <c r="FRN124" s="1"/>
      <c r="FRO124" s="1"/>
      <c r="FRP124" s="1"/>
      <c r="FRQ124" s="1"/>
      <c r="FRR124" s="1"/>
      <c r="FRS124" s="1"/>
      <c r="FRT124" s="1"/>
      <c r="FRU124" s="1"/>
      <c r="FRV124" s="1"/>
      <c r="FRW124" s="1"/>
      <c r="FRX124" s="1"/>
      <c r="FRY124" s="1"/>
      <c r="FRZ124" s="1"/>
      <c r="FSA124" s="1"/>
      <c r="FSB124" s="1"/>
      <c r="FSC124" s="1"/>
      <c r="FSD124" s="1"/>
      <c r="FSE124" s="1"/>
      <c r="FSF124" s="1"/>
      <c r="FSG124" s="1"/>
      <c r="FSH124" s="1"/>
      <c r="FSI124" s="1"/>
      <c r="FSJ124" s="1"/>
      <c r="FSK124" s="1"/>
      <c r="FSL124" s="1"/>
      <c r="FSM124" s="1"/>
      <c r="FSN124" s="1"/>
      <c r="FSO124" s="1"/>
      <c r="FSP124" s="1"/>
      <c r="FSQ124" s="1"/>
      <c r="FSR124" s="1"/>
      <c r="FSS124" s="1"/>
      <c r="FST124" s="1"/>
      <c r="FSU124" s="1"/>
      <c r="FSV124" s="1"/>
      <c r="FSW124" s="1"/>
      <c r="FSX124" s="1"/>
      <c r="FSY124" s="1"/>
      <c r="FSZ124" s="1"/>
      <c r="FTA124" s="1"/>
      <c r="FTB124" s="1"/>
      <c r="FTC124" s="1"/>
      <c r="FTD124" s="1"/>
      <c r="FTE124" s="1"/>
      <c r="FTF124" s="1"/>
      <c r="FTG124" s="1"/>
      <c r="FTH124" s="1"/>
      <c r="FTI124" s="1"/>
      <c r="FTJ124" s="1"/>
      <c r="FTK124" s="1"/>
      <c r="FTL124" s="1"/>
      <c r="FTM124" s="1"/>
      <c r="FTN124" s="1"/>
      <c r="FTO124" s="1"/>
      <c r="FTP124" s="1"/>
      <c r="FTQ124" s="1"/>
      <c r="FTR124" s="1"/>
      <c r="FTS124" s="1"/>
      <c r="FTT124" s="1"/>
      <c r="FTU124" s="1"/>
      <c r="FTV124" s="1"/>
      <c r="FTW124" s="1"/>
      <c r="FTX124" s="1"/>
      <c r="FTY124" s="1"/>
      <c r="FTZ124" s="1"/>
      <c r="FUA124" s="1"/>
      <c r="FUB124" s="1"/>
      <c r="FUC124" s="1"/>
      <c r="FUD124" s="1"/>
      <c r="FUE124" s="1"/>
      <c r="FUF124" s="1"/>
      <c r="FUG124" s="1"/>
      <c r="FUH124" s="1"/>
      <c r="FUI124" s="1"/>
      <c r="FUJ124" s="1"/>
      <c r="FUK124" s="1"/>
      <c r="FUL124" s="1"/>
      <c r="FUM124" s="1"/>
      <c r="FUN124" s="1"/>
      <c r="FUO124" s="1"/>
      <c r="FUP124" s="1"/>
      <c r="FUQ124" s="1"/>
      <c r="FUR124" s="1"/>
      <c r="FUS124" s="1"/>
      <c r="FUT124" s="1"/>
      <c r="FUU124" s="1"/>
      <c r="FUV124" s="1"/>
      <c r="FUW124" s="1"/>
      <c r="FUX124" s="1"/>
      <c r="FUY124" s="1"/>
      <c r="FUZ124" s="1"/>
      <c r="FVA124" s="1"/>
      <c r="FVB124" s="1"/>
      <c r="FVC124" s="1"/>
      <c r="FVD124" s="1"/>
      <c r="FVE124" s="1"/>
      <c r="FVF124" s="1"/>
      <c r="FVG124" s="1"/>
      <c r="FVH124" s="1"/>
      <c r="FVI124" s="1"/>
      <c r="FVJ124" s="1"/>
      <c r="FVK124" s="1"/>
      <c r="FVL124" s="1"/>
      <c r="FVM124" s="1"/>
      <c r="FVN124" s="1"/>
      <c r="FVO124" s="1"/>
      <c r="FVP124" s="1"/>
      <c r="FVQ124" s="1"/>
      <c r="FVR124" s="1"/>
      <c r="FVS124" s="1"/>
      <c r="FVT124" s="1"/>
      <c r="FVU124" s="1"/>
      <c r="FVV124" s="1"/>
      <c r="FVW124" s="1"/>
      <c r="FVX124" s="1"/>
      <c r="FVY124" s="1"/>
      <c r="FVZ124" s="1"/>
      <c r="FWA124" s="1"/>
      <c r="FWB124" s="1"/>
      <c r="FWC124" s="1"/>
      <c r="FWD124" s="1"/>
      <c r="FWE124" s="1"/>
      <c r="FWF124" s="1"/>
      <c r="FWG124" s="1"/>
      <c r="FWH124" s="1"/>
      <c r="FWI124" s="1"/>
      <c r="FWJ124" s="1"/>
      <c r="FWK124" s="1"/>
      <c r="FWL124" s="1"/>
      <c r="FWM124" s="1"/>
      <c r="FWN124" s="1"/>
      <c r="FWO124" s="1"/>
      <c r="FWP124" s="1"/>
      <c r="FWQ124" s="1"/>
      <c r="FWR124" s="1"/>
      <c r="FWS124" s="1"/>
      <c r="FWT124" s="1"/>
      <c r="FWU124" s="1"/>
      <c r="FWV124" s="1"/>
      <c r="FWW124" s="1"/>
      <c r="FWX124" s="1"/>
      <c r="FWY124" s="1"/>
      <c r="FWZ124" s="1"/>
      <c r="FXA124" s="1"/>
      <c r="FXB124" s="1"/>
      <c r="FXC124" s="1"/>
      <c r="FXD124" s="1"/>
      <c r="FXE124" s="1"/>
      <c r="FXF124" s="1"/>
      <c r="FXG124" s="1"/>
      <c r="FXH124" s="1"/>
      <c r="FXI124" s="1"/>
      <c r="FXJ124" s="1"/>
      <c r="FXK124" s="1"/>
      <c r="FXL124" s="1"/>
      <c r="FXM124" s="1"/>
      <c r="FXN124" s="1"/>
      <c r="FXO124" s="1"/>
      <c r="FXP124" s="1"/>
      <c r="FXQ124" s="1"/>
      <c r="FXR124" s="1"/>
      <c r="FXS124" s="1"/>
      <c r="FXT124" s="1"/>
      <c r="FXU124" s="1"/>
      <c r="FXV124" s="1"/>
      <c r="FXW124" s="1"/>
      <c r="FXX124" s="1"/>
      <c r="FXY124" s="1"/>
      <c r="FXZ124" s="1"/>
      <c r="FYA124" s="1"/>
      <c r="FYB124" s="1"/>
      <c r="FYC124" s="1"/>
      <c r="FYD124" s="1"/>
      <c r="FYE124" s="1"/>
      <c r="FYF124" s="1"/>
      <c r="FYG124" s="1"/>
      <c r="FYH124" s="1"/>
      <c r="FYI124" s="1"/>
      <c r="FYJ124" s="1"/>
      <c r="FYK124" s="1"/>
      <c r="FYL124" s="1"/>
      <c r="FYM124" s="1"/>
      <c r="FYN124" s="1"/>
      <c r="FYO124" s="1"/>
      <c r="FYP124" s="1"/>
      <c r="FYQ124" s="1"/>
      <c r="FYR124" s="1"/>
      <c r="FYS124" s="1"/>
      <c r="FYT124" s="1"/>
      <c r="FYU124" s="1"/>
      <c r="FYV124" s="1"/>
      <c r="FYW124" s="1"/>
      <c r="FYX124" s="1"/>
      <c r="FYY124" s="1"/>
      <c r="FYZ124" s="1"/>
      <c r="FZA124" s="1"/>
      <c r="FZB124" s="1"/>
      <c r="FZC124" s="1"/>
      <c r="FZD124" s="1"/>
      <c r="FZE124" s="1"/>
      <c r="FZF124" s="1"/>
      <c r="FZG124" s="1"/>
      <c r="FZH124" s="1"/>
      <c r="FZI124" s="1"/>
      <c r="FZJ124" s="1"/>
      <c r="FZK124" s="1"/>
      <c r="FZL124" s="1"/>
      <c r="FZM124" s="1"/>
      <c r="FZN124" s="1"/>
      <c r="FZO124" s="1"/>
      <c r="FZP124" s="1"/>
      <c r="FZQ124" s="1"/>
      <c r="FZR124" s="1"/>
      <c r="FZS124" s="1"/>
      <c r="FZT124" s="1"/>
      <c r="FZU124" s="1"/>
      <c r="FZV124" s="1"/>
      <c r="FZW124" s="1"/>
      <c r="FZX124" s="1"/>
      <c r="FZY124" s="1"/>
      <c r="FZZ124" s="1"/>
      <c r="GAA124" s="1"/>
      <c r="GAB124" s="1"/>
      <c r="GAC124" s="1"/>
      <c r="GAD124" s="1"/>
      <c r="GAE124" s="1"/>
      <c r="GAF124" s="1"/>
      <c r="GAG124" s="1"/>
      <c r="GAH124" s="1"/>
      <c r="GAI124" s="1"/>
      <c r="GAJ124" s="1"/>
      <c r="GAK124" s="1"/>
      <c r="GAL124" s="1"/>
      <c r="GAM124" s="1"/>
      <c r="GAN124" s="1"/>
      <c r="GAO124" s="1"/>
      <c r="GAP124" s="1"/>
      <c r="GAQ124" s="1"/>
      <c r="GAR124" s="1"/>
      <c r="GAS124" s="1"/>
      <c r="GAT124" s="1"/>
      <c r="GAU124" s="1"/>
      <c r="GAV124" s="1"/>
      <c r="GAW124" s="1"/>
      <c r="GAX124" s="1"/>
      <c r="GAY124" s="1"/>
      <c r="GAZ124" s="1"/>
      <c r="GBA124" s="1"/>
      <c r="GBB124" s="1"/>
      <c r="GBC124" s="1"/>
      <c r="GBD124" s="1"/>
      <c r="GBE124" s="1"/>
      <c r="GBF124" s="1"/>
      <c r="GBG124" s="1"/>
      <c r="GBH124" s="1"/>
      <c r="GBI124" s="1"/>
      <c r="GBJ124" s="1"/>
      <c r="GBK124" s="1"/>
      <c r="GBL124" s="1"/>
      <c r="GBM124" s="1"/>
      <c r="GBN124" s="1"/>
      <c r="GBO124" s="1"/>
      <c r="GBP124" s="1"/>
      <c r="GBQ124" s="1"/>
      <c r="GBR124" s="1"/>
      <c r="GBS124" s="1"/>
      <c r="GBT124" s="1"/>
      <c r="GBU124" s="1"/>
      <c r="GBV124" s="1"/>
      <c r="GBW124" s="1"/>
      <c r="GBX124" s="1"/>
      <c r="GBY124" s="1"/>
      <c r="GBZ124" s="1"/>
      <c r="GCA124" s="1"/>
      <c r="GCB124" s="1"/>
      <c r="GCC124" s="1"/>
      <c r="GCD124" s="1"/>
      <c r="GCE124" s="1"/>
      <c r="GCF124" s="1"/>
      <c r="GCG124" s="1"/>
      <c r="GCH124" s="1"/>
      <c r="GCI124" s="1"/>
      <c r="GCJ124" s="1"/>
      <c r="GCK124" s="1"/>
      <c r="GCL124" s="1"/>
      <c r="GCM124" s="1"/>
      <c r="GCN124" s="1"/>
      <c r="GCO124" s="1"/>
      <c r="GCP124" s="1"/>
      <c r="GCQ124" s="1"/>
      <c r="GCR124" s="1"/>
      <c r="GCS124" s="1"/>
      <c r="GCT124" s="1"/>
      <c r="GCU124" s="1"/>
      <c r="GCV124" s="1"/>
      <c r="GCW124" s="1"/>
      <c r="GCX124" s="1"/>
      <c r="GCY124" s="1"/>
      <c r="GCZ124" s="1"/>
      <c r="GDA124" s="1"/>
      <c r="GDB124" s="1"/>
      <c r="GDC124" s="1"/>
      <c r="GDD124" s="1"/>
      <c r="GDE124" s="1"/>
      <c r="GDF124" s="1"/>
      <c r="GDG124" s="1"/>
      <c r="GDH124" s="1"/>
      <c r="GDI124" s="1"/>
      <c r="GDJ124" s="1"/>
      <c r="GDK124" s="1"/>
      <c r="GDL124" s="1"/>
      <c r="GDM124" s="1"/>
      <c r="GDN124" s="1"/>
      <c r="GDO124" s="1"/>
      <c r="GDP124" s="1"/>
      <c r="GDQ124" s="1"/>
      <c r="GDR124" s="1"/>
      <c r="GDS124" s="1"/>
      <c r="GDT124" s="1"/>
      <c r="GDU124" s="1"/>
      <c r="GDV124" s="1"/>
      <c r="GDW124" s="1"/>
      <c r="GDX124" s="1"/>
      <c r="GDY124" s="1"/>
      <c r="GDZ124" s="1"/>
      <c r="GEA124" s="1"/>
      <c r="GEB124" s="1"/>
      <c r="GEC124" s="1"/>
      <c r="GED124" s="1"/>
      <c r="GEE124" s="1"/>
      <c r="GEF124" s="1"/>
      <c r="GEG124" s="1"/>
      <c r="GEH124" s="1"/>
      <c r="GEI124" s="1"/>
      <c r="GEJ124" s="1"/>
      <c r="GEK124" s="1"/>
      <c r="GEL124" s="1"/>
      <c r="GEM124" s="1"/>
      <c r="GEN124" s="1"/>
      <c r="GEO124" s="1"/>
      <c r="GEP124" s="1"/>
      <c r="GEQ124" s="1"/>
      <c r="GER124" s="1"/>
      <c r="GES124" s="1"/>
      <c r="GET124" s="1"/>
      <c r="GEU124" s="1"/>
      <c r="GEV124" s="1"/>
      <c r="GEW124" s="1"/>
      <c r="GEX124" s="1"/>
      <c r="GEY124" s="1"/>
      <c r="GEZ124" s="1"/>
      <c r="GFA124" s="1"/>
      <c r="GFB124" s="1"/>
      <c r="GFC124" s="1"/>
      <c r="GFD124" s="1"/>
      <c r="GFE124" s="1"/>
      <c r="GFF124" s="1"/>
      <c r="GFG124" s="1"/>
      <c r="GFH124" s="1"/>
      <c r="GFI124" s="1"/>
      <c r="GFJ124" s="1"/>
      <c r="GFK124" s="1"/>
      <c r="GFL124" s="1"/>
      <c r="GFM124" s="1"/>
      <c r="GFN124" s="1"/>
      <c r="GFO124" s="1"/>
      <c r="GFP124" s="1"/>
      <c r="GFQ124" s="1"/>
      <c r="GFR124" s="1"/>
      <c r="GFS124" s="1"/>
      <c r="GFT124" s="1"/>
      <c r="GFU124" s="1"/>
      <c r="GFV124" s="1"/>
      <c r="GFW124" s="1"/>
      <c r="GFX124" s="1"/>
      <c r="GFY124" s="1"/>
      <c r="GFZ124" s="1"/>
      <c r="GGA124" s="1"/>
      <c r="GGB124" s="1"/>
      <c r="GGC124" s="1"/>
      <c r="GGD124" s="1"/>
      <c r="GGE124" s="1"/>
      <c r="GGF124" s="1"/>
      <c r="GGG124" s="1"/>
      <c r="GGH124" s="1"/>
      <c r="GGI124" s="1"/>
      <c r="GGJ124" s="1"/>
      <c r="GGK124" s="1"/>
      <c r="GGL124" s="1"/>
      <c r="GGM124" s="1"/>
      <c r="GGN124" s="1"/>
      <c r="GGO124" s="1"/>
      <c r="GGP124" s="1"/>
      <c r="GGQ124" s="1"/>
      <c r="GGR124" s="1"/>
      <c r="GGS124" s="1"/>
      <c r="GGT124" s="1"/>
      <c r="GGU124" s="1"/>
      <c r="GGV124" s="1"/>
      <c r="GGW124" s="1"/>
      <c r="GGX124" s="1"/>
      <c r="GGY124" s="1"/>
      <c r="GGZ124" s="1"/>
      <c r="GHA124" s="1"/>
      <c r="GHB124" s="1"/>
      <c r="GHC124" s="1"/>
      <c r="GHD124" s="1"/>
      <c r="GHE124" s="1"/>
      <c r="GHF124" s="1"/>
      <c r="GHG124" s="1"/>
      <c r="GHH124" s="1"/>
      <c r="GHI124" s="1"/>
      <c r="GHJ124" s="1"/>
      <c r="GHK124" s="1"/>
      <c r="GHL124" s="1"/>
      <c r="GHM124" s="1"/>
      <c r="GHN124" s="1"/>
      <c r="GHO124" s="1"/>
      <c r="GHP124" s="1"/>
      <c r="GHQ124" s="1"/>
      <c r="GHR124" s="1"/>
      <c r="GHS124" s="1"/>
      <c r="GHT124" s="1"/>
      <c r="GHU124" s="1"/>
      <c r="GHV124" s="1"/>
      <c r="GHW124" s="1"/>
      <c r="GHX124" s="1"/>
      <c r="GHY124" s="1"/>
      <c r="GHZ124" s="1"/>
      <c r="GIA124" s="1"/>
      <c r="GIB124" s="1"/>
      <c r="GIC124" s="1"/>
      <c r="GID124" s="1"/>
      <c r="GIE124" s="1"/>
      <c r="GIF124" s="1"/>
      <c r="GIG124" s="1"/>
      <c r="GIH124" s="1"/>
      <c r="GII124" s="1"/>
      <c r="GIJ124" s="1"/>
      <c r="GIK124" s="1"/>
      <c r="GIL124" s="1"/>
      <c r="GIM124" s="1"/>
      <c r="GIN124" s="1"/>
      <c r="GIO124" s="1"/>
      <c r="GIP124" s="1"/>
      <c r="GIQ124" s="1"/>
      <c r="GIR124" s="1"/>
      <c r="GIS124" s="1"/>
      <c r="GIT124" s="1"/>
      <c r="GIU124" s="1"/>
      <c r="GIV124" s="1"/>
      <c r="GIW124" s="1"/>
      <c r="GIX124" s="1"/>
      <c r="GIY124" s="1"/>
      <c r="GIZ124" s="1"/>
      <c r="GJA124" s="1"/>
      <c r="GJB124" s="1"/>
      <c r="GJC124" s="1"/>
      <c r="GJD124" s="1"/>
      <c r="GJE124" s="1"/>
      <c r="GJF124" s="1"/>
      <c r="GJG124" s="1"/>
      <c r="GJH124" s="1"/>
      <c r="GJI124" s="1"/>
      <c r="GJJ124" s="1"/>
      <c r="GJK124" s="1"/>
      <c r="GJL124" s="1"/>
      <c r="GJM124" s="1"/>
      <c r="GJN124" s="1"/>
      <c r="GJO124" s="1"/>
      <c r="GJP124" s="1"/>
      <c r="GJQ124" s="1"/>
      <c r="GJR124" s="1"/>
      <c r="GJS124" s="1"/>
      <c r="GJT124" s="1"/>
      <c r="GJU124" s="1"/>
      <c r="GJV124" s="1"/>
      <c r="GJW124" s="1"/>
      <c r="GJX124" s="1"/>
      <c r="GJY124" s="1"/>
      <c r="GJZ124" s="1"/>
      <c r="GKA124" s="1"/>
      <c r="GKB124" s="1"/>
      <c r="GKC124" s="1"/>
      <c r="GKD124" s="1"/>
      <c r="GKE124" s="1"/>
      <c r="GKF124" s="1"/>
      <c r="GKG124" s="1"/>
      <c r="GKH124" s="1"/>
      <c r="GKI124" s="1"/>
      <c r="GKJ124" s="1"/>
      <c r="GKK124" s="1"/>
      <c r="GKL124" s="1"/>
      <c r="GKM124" s="1"/>
      <c r="GKN124" s="1"/>
      <c r="GKO124" s="1"/>
      <c r="GKP124" s="1"/>
      <c r="GKQ124" s="1"/>
      <c r="GKR124" s="1"/>
      <c r="GKS124" s="1"/>
      <c r="GKT124" s="1"/>
      <c r="GKU124" s="1"/>
      <c r="GKV124" s="1"/>
      <c r="GKW124" s="1"/>
      <c r="GKX124" s="1"/>
      <c r="GKY124" s="1"/>
      <c r="GKZ124" s="1"/>
      <c r="GLA124" s="1"/>
      <c r="GLB124" s="1"/>
      <c r="GLC124" s="1"/>
      <c r="GLD124" s="1"/>
      <c r="GLE124" s="1"/>
      <c r="GLF124" s="1"/>
      <c r="GLG124" s="1"/>
      <c r="GLH124" s="1"/>
      <c r="GLI124" s="1"/>
      <c r="GLJ124" s="1"/>
      <c r="GLK124" s="1"/>
      <c r="GLL124" s="1"/>
      <c r="GLM124" s="1"/>
      <c r="GLN124" s="1"/>
      <c r="GLO124" s="1"/>
      <c r="GLP124" s="1"/>
      <c r="GLQ124" s="1"/>
      <c r="GLR124" s="1"/>
      <c r="GLS124" s="1"/>
      <c r="GLT124" s="1"/>
      <c r="GLU124" s="1"/>
      <c r="GLV124" s="1"/>
      <c r="GLW124" s="1"/>
      <c r="GLX124" s="1"/>
      <c r="GLY124" s="1"/>
      <c r="GLZ124" s="1"/>
      <c r="GMA124" s="1"/>
      <c r="GMB124" s="1"/>
      <c r="GMC124" s="1"/>
      <c r="GMD124" s="1"/>
      <c r="GME124" s="1"/>
      <c r="GMF124" s="1"/>
      <c r="GMG124" s="1"/>
      <c r="GMH124" s="1"/>
      <c r="GMI124" s="1"/>
      <c r="GMJ124" s="1"/>
      <c r="GMK124" s="1"/>
      <c r="GML124" s="1"/>
      <c r="GMM124" s="1"/>
      <c r="GMN124" s="1"/>
      <c r="GMO124" s="1"/>
      <c r="GMP124" s="1"/>
      <c r="GMQ124" s="1"/>
      <c r="GMR124" s="1"/>
      <c r="GMS124" s="1"/>
      <c r="GMT124" s="1"/>
      <c r="GMU124" s="1"/>
      <c r="GMV124" s="1"/>
      <c r="GMW124" s="1"/>
      <c r="GMX124" s="1"/>
      <c r="GMY124" s="1"/>
      <c r="GMZ124" s="1"/>
      <c r="GNA124" s="1"/>
      <c r="GNB124" s="1"/>
      <c r="GNC124" s="1"/>
      <c r="GND124" s="1"/>
      <c r="GNE124" s="1"/>
      <c r="GNF124" s="1"/>
      <c r="GNG124" s="1"/>
      <c r="GNH124" s="1"/>
      <c r="GNI124" s="1"/>
      <c r="GNJ124" s="1"/>
      <c r="GNK124" s="1"/>
      <c r="GNL124" s="1"/>
      <c r="GNM124" s="1"/>
      <c r="GNN124" s="1"/>
      <c r="GNO124" s="1"/>
      <c r="GNP124" s="1"/>
      <c r="GNQ124" s="1"/>
      <c r="GNR124" s="1"/>
      <c r="GNS124" s="1"/>
      <c r="GNT124" s="1"/>
      <c r="GNU124" s="1"/>
      <c r="GNV124" s="1"/>
      <c r="GNW124" s="1"/>
      <c r="GNX124" s="1"/>
      <c r="GNY124" s="1"/>
      <c r="GNZ124" s="1"/>
      <c r="GOA124" s="1"/>
      <c r="GOB124" s="1"/>
      <c r="GOC124" s="1"/>
      <c r="GOD124" s="1"/>
      <c r="GOE124" s="1"/>
      <c r="GOF124" s="1"/>
      <c r="GOG124" s="1"/>
      <c r="GOH124" s="1"/>
      <c r="GOI124" s="1"/>
      <c r="GOJ124" s="1"/>
      <c r="GOK124" s="1"/>
      <c r="GOL124" s="1"/>
      <c r="GOM124" s="1"/>
      <c r="GON124" s="1"/>
      <c r="GOO124" s="1"/>
      <c r="GOP124" s="1"/>
      <c r="GOQ124" s="1"/>
      <c r="GOR124" s="1"/>
      <c r="GOS124" s="1"/>
      <c r="GOT124" s="1"/>
      <c r="GOU124" s="1"/>
      <c r="GOV124" s="1"/>
      <c r="GOW124" s="1"/>
      <c r="GOX124" s="1"/>
      <c r="GOY124" s="1"/>
      <c r="GOZ124" s="1"/>
      <c r="GPA124" s="1"/>
      <c r="GPB124" s="1"/>
      <c r="GPC124" s="1"/>
      <c r="GPD124" s="1"/>
      <c r="GPE124" s="1"/>
      <c r="GPF124" s="1"/>
      <c r="GPG124" s="1"/>
      <c r="GPH124" s="1"/>
      <c r="GPI124" s="1"/>
      <c r="GPJ124" s="1"/>
      <c r="GPK124" s="1"/>
      <c r="GPL124" s="1"/>
      <c r="GPM124" s="1"/>
      <c r="GPN124" s="1"/>
      <c r="GPO124" s="1"/>
      <c r="GPP124" s="1"/>
      <c r="GPQ124" s="1"/>
      <c r="GPR124" s="1"/>
      <c r="GPS124" s="1"/>
      <c r="GPT124" s="1"/>
      <c r="GPU124" s="1"/>
      <c r="GPV124" s="1"/>
      <c r="GPW124" s="1"/>
      <c r="GPX124" s="1"/>
      <c r="GPY124" s="1"/>
      <c r="GPZ124" s="1"/>
      <c r="GQA124" s="1"/>
      <c r="GQB124" s="1"/>
      <c r="GQC124" s="1"/>
      <c r="GQD124" s="1"/>
      <c r="GQE124" s="1"/>
      <c r="GQF124" s="1"/>
      <c r="GQG124" s="1"/>
      <c r="GQH124" s="1"/>
      <c r="GQI124" s="1"/>
      <c r="GQJ124" s="1"/>
      <c r="GQK124" s="1"/>
      <c r="GQL124" s="1"/>
      <c r="GQM124" s="1"/>
      <c r="GQN124" s="1"/>
      <c r="GQO124" s="1"/>
      <c r="GQP124" s="1"/>
      <c r="GQQ124" s="1"/>
      <c r="GQR124" s="1"/>
      <c r="GQS124" s="1"/>
      <c r="GQT124" s="1"/>
      <c r="GQU124" s="1"/>
      <c r="GQV124" s="1"/>
      <c r="GQW124" s="1"/>
      <c r="GQX124" s="1"/>
      <c r="GQY124" s="1"/>
      <c r="GQZ124" s="1"/>
      <c r="GRA124" s="1"/>
      <c r="GRB124" s="1"/>
      <c r="GRC124" s="1"/>
      <c r="GRD124" s="1"/>
      <c r="GRE124" s="1"/>
      <c r="GRF124" s="1"/>
      <c r="GRG124" s="1"/>
      <c r="GRH124" s="1"/>
      <c r="GRI124" s="1"/>
      <c r="GRJ124" s="1"/>
      <c r="GRK124" s="1"/>
      <c r="GRL124" s="1"/>
      <c r="GRM124" s="1"/>
      <c r="GRN124" s="1"/>
      <c r="GRO124" s="1"/>
      <c r="GRP124" s="1"/>
      <c r="GRQ124" s="1"/>
      <c r="GRR124" s="1"/>
      <c r="GRS124" s="1"/>
      <c r="GRT124" s="1"/>
      <c r="GRU124" s="1"/>
      <c r="GRV124" s="1"/>
      <c r="GRW124" s="1"/>
      <c r="GRX124" s="1"/>
      <c r="GRY124" s="1"/>
      <c r="GRZ124" s="1"/>
      <c r="GSA124" s="1"/>
      <c r="GSB124" s="1"/>
      <c r="GSC124" s="1"/>
      <c r="GSD124" s="1"/>
      <c r="GSE124" s="1"/>
      <c r="GSF124" s="1"/>
      <c r="GSG124" s="1"/>
      <c r="GSH124" s="1"/>
      <c r="GSI124" s="1"/>
      <c r="GSJ124" s="1"/>
      <c r="GSK124" s="1"/>
      <c r="GSL124" s="1"/>
      <c r="GSM124" s="1"/>
      <c r="GSN124" s="1"/>
      <c r="GSO124" s="1"/>
      <c r="GSP124" s="1"/>
      <c r="GSQ124" s="1"/>
      <c r="GSR124" s="1"/>
      <c r="GSS124" s="1"/>
      <c r="GST124" s="1"/>
      <c r="GSU124" s="1"/>
      <c r="GSV124" s="1"/>
      <c r="GSW124" s="1"/>
      <c r="GSX124" s="1"/>
      <c r="GSY124" s="1"/>
      <c r="GSZ124" s="1"/>
      <c r="GTA124" s="1"/>
      <c r="GTB124" s="1"/>
      <c r="GTC124" s="1"/>
      <c r="GTD124" s="1"/>
      <c r="GTE124" s="1"/>
      <c r="GTF124" s="1"/>
      <c r="GTG124" s="1"/>
      <c r="GTH124" s="1"/>
      <c r="GTI124" s="1"/>
      <c r="GTJ124" s="1"/>
      <c r="GTK124" s="1"/>
      <c r="GTL124" s="1"/>
      <c r="GTM124" s="1"/>
      <c r="GTN124" s="1"/>
      <c r="GTO124" s="1"/>
      <c r="GTP124" s="1"/>
      <c r="GTQ124" s="1"/>
      <c r="GTR124" s="1"/>
      <c r="GTS124" s="1"/>
      <c r="GTT124" s="1"/>
      <c r="GTU124" s="1"/>
      <c r="GTV124" s="1"/>
      <c r="GTW124" s="1"/>
      <c r="GTX124" s="1"/>
      <c r="GTY124" s="1"/>
      <c r="GTZ124" s="1"/>
      <c r="GUA124" s="1"/>
      <c r="GUB124" s="1"/>
      <c r="GUC124" s="1"/>
      <c r="GUD124" s="1"/>
      <c r="GUE124" s="1"/>
      <c r="GUF124" s="1"/>
      <c r="GUG124" s="1"/>
      <c r="GUH124" s="1"/>
      <c r="GUI124" s="1"/>
      <c r="GUJ124" s="1"/>
      <c r="GUK124" s="1"/>
      <c r="GUL124" s="1"/>
      <c r="GUM124" s="1"/>
      <c r="GUN124" s="1"/>
      <c r="GUO124" s="1"/>
      <c r="GUP124" s="1"/>
      <c r="GUQ124" s="1"/>
      <c r="GUR124" s="1"/>
      <c r="GUS124" s="1"/>
      <c r="GUT124" s="1"/>
      <c r="GUU124" s="1"/>
      <c r="GUV124" s="1"/>
      <c r="GUW124" s="1"/>
      <c r="GUX124" s="1"/>
      <c r="GUY124" s="1"/>
      <c r="GUZ124" s="1"/>
      <c r="GVA124" s="1"/>
      <c r="GVB124" s="1"/>
      <c r="GVC124" s="1"/>
      <c r="GVD124" s="1"/>
      <c r="GVE124" s="1"/>
      <c r="GVF124" s="1"/>
      <c r="GVG124" s="1"/>
      <c r="GVH124" s="1"/>
      <c r="GVI124" s="1"/>
      <c r="GVJ124" s="1"/>
      <c r="GVK124" s="1"/>
      <c r="GVL124" s="1"/>
      <c r="GVM124" s="1"/>
      <c r="GVN124" s="1"/>
      <c r="GVO124" s="1"/>
      <c r="GVP124" s="1"/>
      <c r="GVQ124" s="1"/>
      <c r="GVR124" s="1"/>
      <c r="GVS124" s="1"/>
      <c r="GVT124" s="1"/>
      <c r="GVU124" s="1"/>
      <c r="GVV124" s="1"/>
      <c r="GVW124" s="1"/>
      <c r="GVX124" s="1"/>
      <c r="GVY124" s="1"/>
      <c r="GVZ124" s="1"/>
      <c r="GWA124" s="1"/>
      <c r="GWB124" s="1"/>
      <c r="GWC124" s="1"/>
      <c r="GWD124" s="1"/>
      <c r="GWE124" s="1"/>
      <c r="GWF124" s="1"/>
      <c r="GWG124" s="1"/>
      <c r="GWH124" s="1"/>
      <c r="GWI124" s="1"/>
      <c r="GWJ124" s="1"/>
      <c r="GWK124" s="1"/>
      <c r="GWL124" s="1"/>
      <c r="GWM124" s="1"/>
      <c r="GWN124" s="1"/>
      <c r="GWO124" s="1"/>
      <c r="GWP124" s="1"/>
      <c r="GWQ124" s="1"/>
      <c r="GWR124" s="1"/>
      <c r="GWS124" s="1"/>
      <c r="GWT124" s="1"/>
      <c r="GWU124" s="1"/>
      <c r="GWV124" s="1"/>
      <c r="GWW124" s="1"/>
      <c r="GWX124" s="1"/>
      <c r="GWY124" s="1"/>
      <c r="GWZ124" s="1"/>
      <c r="GXA124" s="1"/>
      <c r="GXB124" s="1"/>
      <c r="GXC124" s="1"/>
      <c r="GXD124" s="1"/>
      <c r="GXE124" s="1"/>
      <c r="GXF124" s="1"/>
      <c r="GXG124" s="1"/>
      <c r="GXH124" s="1"/>
      <c r="GXI124" s="1"/>
      <c r="GXJ124" s="1"/>
      <c r="GXK124" s="1"/>
      <c r="GXL124" s="1"/>
      <c r="GXM124" s="1"/>
      <c r="GXN124" s="1"/>
      <c r="GXO124" s="1"/>
      <c r="GXP124" s="1"/>
      <c r="GXQ124" s="1"/>
      <c r="GXR124" s="1"/>
      <c r="GXS124" s="1"/>
      <c r="GXT124" s="1"/>
      <c r="GXU124" s="1"/>
      <c r="GXV124" s="1"/>
      <c r="GXW124" s="1"/>
      <c r="GXX124" s="1"/>
      <c r="GXY124" s="1"/>
      <c r="GXZ124" s="1"/>
      <c r="GYA124" s="1"/>
      <c r="GYB124" s="1"/>
      <c r="GYC124" s="1"/>
      <c r="GYD124" s="1"/>
      <c r="GYE124" s="1"/>
      <c r="GYF124" s="1"/>
      <c r="GYG124" s="1"/>
      <c r="GYH124" s="1"/>
      <c r="GYI124" s="1"/>
      <c r="GYJ124" s="1"/>
      <c r="GYK124" s="1"/>
      <c r="GYL124" s="1"/>
      <c r="GYM124" s="1"/>
      <c r="GYN124" s="1"/>
      <c r="GYO124" s="1"/>
      <c r="GYP124" s="1"/>
      <c r="GYQ124" s="1"/>
      <c r="GYR124" s="1"/>
      <c r="GYS124" s="1"/>
      <c r="GYT124" s="1"/>
      <c r="GYU124" s="1"/>
      <c r="GYV124" s="1"/>
      <c r="GYW124" s="1"/>
      <c r="GYX124" s="1"/>
      <c r="GYY124" s="1"/>
      <c r="GYZ124" s="1"/>
      <c r="GZA124" s="1"/>
      <c r="GZB124" s="1"/>
      <c r="GZC124" s="1"/>
      <c r="GZD124" s="1"/>
      <c r="GZE124" s="1"/>
      <c r="GZF124" s="1"/>
      <c r="GZG124" s="1"/>
      <c r="GZH124" s="1"/>
      <c r="GZI124" s="1"/>
      <c r="GZJ124" s="1"/>
      <c r="GZK124" s="1"/>
      <c r="GZL124" s="1"/>
      <c r="GZM124" s="1"/>
      <c r="GZN124" s="1"/>
      <c r="GZO124" s="1"/>
      <c r="GZP124" s="1"/>
      <c r="GZQ124" s="1"/>
      <c r="GZR124" s="1"/>
      <c r="GZS124" s="1"/>
      <c r="GZT124" s="1"/>
      <c r="GZU124" s="1"/>
      <c r="GZV124" s="1"/>
      <c r="GZW124" s="1"/>
      <c r="GZX124" s="1"/>
      <c r="GZY124" s="1"/>
      <c r="GZZ124" s="1"/>
      <c r="HAA124" s="1"/>
      <c r="HAB124" s="1"/>
      <c r="HAC124" s="1"/>
      <c r="HAD124" s="1"/>
      <c r="HAE124" s="1"/>
      <c r="HAF124" s="1"/>
      <c r="HAG124" s="1"/>
      <c r="HAH124" s="1"/>
      <c r="HAI124" s="1"/>
      <c r="HAJ124" s="1"/>
      <c r="HAK124" s="1"/>
      <c r="HAL124" s="1"/>
      <c r="HAM124" s="1"/>
      <c r="HAN124" s="1"/>
      <c r="HAO124" s="1"/>
      <c r="HAP124" s="1"/>
      <c r="HAQ124" s="1"/>
      <c r="HAR124" s="1"/>
      <c r="HAS124" s="1"/>
      <c r="HAT124" s="1"/>
      <c r="HAU124" s="1"/>
      <c r="HAV124" s="1"/>
      <c r="HAW124" s="1"/>
      <c r="HAX124" s="1"/>
      <c r="HAY124" s="1"/>
      <c r="HAZ124" s="1"/>
      <c r="HBA124" s="1"/>
      <c r="HBB124" s="1"/>
      <c r="HBC124" s="1"/>
      <c r="HBD124" s="1"/>
      <c r="HBE124" s="1"/>
      <c r="HBF124" s="1"/>
      <c r="HBG124" s="1"/>
      <c r="HBH124" s="1"/>
      <c r="HBI124" s="1"/>
      <c r="HBJ124" s="1"/>
      <c r="HBK124" s="1"/>
      <c r="HBL124" s="1"/>
      <c r="HBM124" s="1"/>
      <c r="HBN124" s="1"/>
      <c r="HBO124" s="1"/>
      <c r="HBP124" s="1"/>
      <c r="HBQ124" s="1"/>
      <c r="HBR124" s="1"/>
      <c r="HBS124" s="1"/>
      <c r="HBT124" s="1"/>
      <c r="HBU124" s="1"/>
      <c r="HBV124" s="1"/>
      <c r="HBW124" s="1"/>
      <c r="HBX124" s="1"/>
      <c r="HBY124" s="1"/>
      <c r="HBZ124" s="1"/>
      <c r="HCA124" s="1"/>
      <c r="HCB124" s="1"/>
      <c r="HCC124" s="1"/>
      <c r="HCD124" s="1"/>
      <c r="HCE124" s="1"/>
      <c r="HCF124" s="1"/>
      <c r="HCG124" s="1"/>
      <c r="HCH124" s="1"/>
      <c r="HCI124" s="1"/>
      <c r="HCJ124" s="1"/>
      <c r="HCK124" s="1"/>
      <c r="HCL124" s="1"/>
      <c r="HCM124" s="1"/>
      <c r="HCN124" s="1"/>
      <c r="HCO124" s="1"/>
      <c r="HCP124" s="1"/>
      <c r="HCQ124" s="1"/>
      <c r="HCR124" s="1"/>
      <c r="HCS124" s="1"/>
      <c r="HCT124" s="1"/>
      <c r="HCU124" s="1"/>
      <c r="HCV124" s="1"/>
      <c r="HCW124" s="1"/>
      <c r="HCX124" s="1"/>
      <c r="HCY124" s="1"/>
      <c r="HCZ124" s="1"/>
      <c r="HDA124" s="1"/>
      <c r="HDB124" s="1"/>
      <c r="HDC124" s="1"/>
      <c r="HDD124" s="1"/>
      <c r="HDE124" s="1"/>
      <c r="HDF124" s="1"/>
      <c r="HDG124" s="1"/>
      <c r="HDH124" s="1"/>
      <c r="HDI124" s="1"/>
      <c r="HDJ124" s="1"/>
      <c r="HDK124" s="1"/>
      <c r="HDL124" s="1"/>
      <c r="HDM124" s="1"/>
      <c r="HDN124" s="1"/>
      <c r="HDO124" s="1"/>
      <c r="HDP124" s="1"/>
      <c r="HDQ124" s="1"/>
      <c r="HDR124" s="1"/>
      <c r="HDS124" s="1"/>
      <c r="HDT124" s="1"/>
      <c r="HDU124" s="1"/>
      <c r="HDV124" s="1"/>
      <c r="HDW124" s="1"/>
      <c r="HDX124" s="1"/>
      <c r="HDY124" s="1"/>
      <c r="HDZ124" s="1"/>
      <c r="HEA124" s="1"/>
      <c r="HEB124" s="1"/>
      <c r="HEC124" s="1"/>
      <c r="HED124" s="1"/>
      <c r="HEE124" s="1"/>
      <c r="HEF124" s="1"/>
      <c r="HEG124" s="1"/>
      <c r="HEH124" s="1"/>
      <c r="HEI124" s="1"/>
      <c r="HEJ124" s="1"/>
      <c r="HEK124" s="1"/>
      <c r="HEL124" s="1"/>
      <c r="HEM124" s="1"/>
      <c r="HEN124" s="1"/>
      <c r="HEO124" s="1"/>
      <c r="HEP124" s="1"/>
      <c r="HEQ124" s="1"/>
      <c r="HER124" s="1"/>
      <c r="HES124" s="1"/>
      <c r="HET124" s="1"/>
      <c r="HEU124" s="1"/>
      <c r="HEV124" s="1"/>
      <c r="HEW124" s="1"/>
      <c r="HEX124" s="1"/>
      <c r="HEY124" s="1"/>
      <c r="HEZ124" s="1"/>
      <c r="HFA124" s="1"/>
      <c r="HFB124" s="1"/>
      <c r="HFC124" s="1"/>
      <c r="HFD124" s="1"/>
      <c r="HFE124" s="1"/>
      <c r="HFF124" s="1"/>
      <c r="HFG124" s="1"/>
      <c r="HFH124" s="1"/>
      <c r="HFI124" s="1"/>
      <c r="HFJ124" s="1"/>
      <c r="HFK124" s="1"/>
      <c r="HFL124" s="1"/>
      <c r="HFM124" s="1"/>
      <c r="HFN124" s="1"/>
      <c r="HFO124" s="1"/>
      <c r="HFP124" s="1"/>
      <c r="HFQ124" s="1"/>
      <c r="HFR124" s="1"/>
      <c r="HFS124" s="1"/>
      <c r="HFT124" s="1"/>
      <c r="HFU124" s="1"/>
      <c r="HFV124" s="1"/>
      <c r="HFW124" s="1"/>
      <c r="HFX124" s="1"/>
      <c r="HFY124" s="1"/>
      <c r="HFZ124" s="1"/>
      <c r="HGA124" s="1"/>
      <c r="HGB124" s="1"/>
      <c r="HGC124" s="1"/>
      <c r="HGD124" s="1"/>
      <c r="HGE124" s="1"/>
      <c r="HGF124" s="1"/>
      <c r="HGG124" s="1"/>
      <c r="HGH124" s="1"/>
      <c r="HGI124" s="1"/>
      <c r="HGJ124" s="1"/>
      <c r="HGK124" s="1"/>
      <c r="HGL124" s="1"/>
      <c r="HGM124" s="1"/>
      <c r="HGN124" s="1"/>
      <c r="HGO124" s="1"/>
      <c r="HGP124" s="1"/>
      <c r="HGQ124" s="1"/>
      <c r="HGR124" s="1"/>
      <c r="HGS124" s="1"/>
      <c r="HGT124" s="1"/>
      <c r="HGU124" s="1"/>
      <c r="HGV124" s="1"/>
      <c r="HGW124" s="1"/>
      <c r="HGX124" s="1"/>
      <c r="HGY124" s="1"/>
      <c r="HGZ124" s="1"/>
      <c r="HHA124" s="1"/>
      <c r="HHB124" s="1"/>
      <c r="HHC124" s="1"/>
      <c r="HHD124" s="1"/>
      <c r="HHE124" s="1"/>
      <c r="HHF124" s="1"/>
      <c r="HHG124" s="1"/>
      <c r="HHH124" s="1"/>
      <c r="HHI124" s="1"/>
      <c r="HHJ124" s="1"/>
      <c r="HHK124" s="1"/>
      <c r="HHL124" s="1"/>
      <c r="HHM124" s="1"/>
      <c r="HHN124" s="1"/>
      <c r="HHO124" s="1"/>
      <c r="HHP124" s="1"/>
      <c r="HHQ124" s="1"/>
      <c r="HHR124" s="1"/>
      <c r="HHS124" s="1"/>
      <c r="HHT124" s="1"/>
      <c r="HHU124" s="1"/>
      <c r="HHV124" s="1"/>
      <c r="HHW124" s="1"/>
      <c r="HHX124" s="1"/>
      <c r="HHY124" s="1"/>
      <c r="HHZ124" s="1"/>
      <c r="HIA124" s="1"/>
      <c r="HIB124" s="1"/>
      <c r="HIC124" s="1"/>
      <c r="HID124" s="1"/>
      <c r="HIE124" s="1"/>
      <c r="HIF124" s="1"/>
      <c r="HIG124" s="1"/>
      <c r="HIH124" s="1"/>
      <c r="HII124" s="1"/>
      <c r="HIJ124" s="1"/>
      <c r="HIK124" s="1"/>
      <c r="HIL124" s="1"/>
      <c r="HIM124" s="1"/>
      <c r="HIN124" s="1"/>
      <c r="HIO124" s="1"/>
      <c r="HIP124" s="1"/>
      <c r="HIQ124" s="1"/>
      <c r="HIR124" s="1"/>
      <c r="HIS124" s="1"/>
      <c r="HIT124" s="1"/>
      <c r="HIU124" s="1"/>
      <c r="HIV124" s="1"/>
      <c r="HIW124" s="1"/>
      <c r="HIX124" s="1"/>
      <c r="HIY124" s="1"/>
      <c r="HIZ124" s="1"/>
      <c r="HJA124" s="1"/>
      <c r="HJB124" s="1"/>
      <c r="HJC124" s="1"/>
      <c r="HJD124" s="1"/>
      <c r="HJE124" s="1"/>
      <c r="HJF124" s="1"/>
      <c r="HJG124" s="1"/>
      <c r="HJH124" s="1"/>
      <c r="HJI124" s="1"/>
      <c r="HJJ124" s="1"/>
      <c r="HJK124" s="1"/>
      <c r="HJL124" s="1"/>
      <c r="HJM124" s="1"/>
      <c r="HJN124" s="1"/>
      <c r="HJO124" s="1"/>
      <c r="HJP124" s="1"/>
      <c r="HJQ124" s="1"/>
      <c r="HJR124" s="1"/>
      <c r="HJS124" s="1"/>
      <c r="HJT124" s="1"/>
      <c r="HJU124" s="1"/>
      <c r="HJV124" s="1"/>
      <c r="HJW124" s="1"/>
      <c r="HJX124" s="1"/>
      <c r="HJY124" s="1"/>
      <c r="HJZ124" s="1"/>
      <c r="HKA124" s="1"/>
      <c r="HKB124" s="1"/>
      <c r="HKC124" s="1"/>
      <c r="HKD124" s="1"/>
      <c r="HKE124" s="1"/>
      <c r="HKF124" s="1"/>
      <c r="HKG124" s="1"/>
      <c r="HKH124" s="1"/>
      <c r="HKI124" s="1"/>
      <c r="HKJ124" s="1"/>
      <c r="HKK124" s="1"/>
      <c r="HKL124" s="1"/>
      <c r="HKM124" s="1"/>
      <c r="HKN124" s="1"/>
      <c r="HKO124" s="1"/>
      <c r="HKP124" s="1"/>
      <c r="HKQ124" s="1"/>
      <c r="HKR124" s="1"/>
      <c r="HKS124" s="1"/>
      <c r="HKT124" s="1"/>
      <c r="HKU124" s="1"/>
      <c r="HKV124" s="1"/>
      <c r="HKW124" s="1"/>
      <c r="HKX124" s="1"/>
      <c r="HKY124" s="1"/>
      <c r="HKZ124" s="1"/>
      <c r="HLA124" s="1"/>
      <c r="HLB124" s="1"/>
      <c r="HLC124" s="1"/>
      <c r="HLD124" s="1"/>
      <c r="HLE124" s="1"/>
      <c r="HLF124" s="1"/>
      <c r="HLG124" s="1"/>
      <c r="HLH124" s="1"/>
      <c r="HLI124" s="1"/>
      <c r="HLJ124" s="1"/>
      <c r="HLK124" s="1"/>
      <c r="HLL124" s="1"/>
      <c r="HLM124" s="1"/>
      <c r="HLN124" s="1"/>
      <c r="HLO124" s="1"/>
      <c r="HLP124" s="1"/>
      <c r="HLQ124" s="1"/>
      <c r="HLR124" s="1"/>
      <c r="HLS124" s="1"/>
      <c r="HLT124" s="1"/>
      <c r="HLU124" s="1"/>
      <c r="HLV124" s="1"/>
      <c r="HLW124" s="1"/>
      <c r="HLX124" s="1"/>
      <c r="HLY124" s="1"/>
      <c r="HLZ124" s="1"/>
      <c r="HMA124" s="1"/>
      <c r="HMB124" s="1"/>
      <c r="HMC124" s="1"/>
      <c r="HMD124" s="1"/>
      <c r="HME124" s="1"/>
      <c r="HMF124" s="1"/>
      <c r="HMG124" s="1"/>
      <c r="HMH124" s="1"/>
      <c r="HMI124" s="1"/>
      <c r="HMJ124" s="1"/>
      <c r="HMK124" s="1"/>
      <c r="HML124" s="1"/>
      <c r="HMM124" s="1"/>
      <c r="HMN124" s="1"/>
      <c r="HMO124" s="1"/>
      <c r="HMP124" s="1"/>
      <c r="HMQ124" s="1"/>
      <c r="HMR124" s="1"/>
      <c r="HMS124" s="1"/>
      <c r="HMT124" s="1"/>
      <c r="HMU124" s="1"/>
      <c r="HMV124" s="1"/>
      <c r="HMW124" s="1"/>
      <c r="HMX124" s="1"/>
      <c r="HMY124" s="1"/>
      <c r="HMZ124" s="1"/>
      <c r="HNA124" s="1"/>
      <c r="HNB124" s="1"/>
      <c r="HNC124" s="1"/>
      <c r="HND124" s="1"/>
      <c r="HNE124" s="1"/>
      <c r="HNF124" s="1"/>
      <c r="HNG124" s="1"/>
      <c r="HNH124" s="1"/>
      <c r="HNI124" s="1"/>
      <c r="HNJ124" s="1"/>
      <c r="HNK124" s="1"/>
      <c r="HNL124" s="1"/>
      <c r="HNM124" s="1"/>
      <c r="HNN124" s="1"/>
      <c r="HNO124" s="1"/>
      <c r="HNP124" s="1"/>
      <c r="HNQ124" s="1"/>
      <c r="HNR124" s="1"/>
      <c r="HNS124" s="1"/>
      <c r="HNT124" s="1"/>
      <c r="HNU124" s="1"/>
      <c r="HNV124" s="1"/>
      <c r="HNW124" s="1"/>
      <c r="HNX124" s="1"/>
      <c r="HNY124" s="1"/>
      <c r="HNZ124" s="1"/>
      <c r="HOA124" s="1"/>
      <c r="HOB124" s="1"/>
      <c r="HOC124" s="1"/>
      <c r="HOD124" s="1"/>
      <c r="HOE124" s="1"/>
      <c r="HOF124" s="1"/>
      <c r="HOG124" s="1"/>
      <c r="HOH124" s="1"/>
      <c r="HOI124" s="1"/>
      <c r="HOJ124" s="1"/>
      <c r="HOK124" s="1"/>
      <c r="HOL124" s="1"/>
      <c r="HOM124" s="1"/>
      <c r="HON124" s="1"/>
      <c r="HOO124" s="1"/>
      <c r="HOP124" s="1"/>
      <c r="HOQ124" s="1"/>
      <c r="HOR124" s="1"/>
      <c r="HOS124" s="1"/>
      <c r="HOT124" s="1"/>
      <c r="HOU124" s="1"/>
      <c r="HOV124" s="1"/>
      <c r="HOW124" s="1"/>
      <c r="HOX124" s="1"/>
      <c r="HOY124" s="1"/>
      <c r="HOZ124" s="1"/>
      <c r="HPA124" s="1"/>
      <c r="HPB124" s="1"/>
      <c r="HPC124" s="1"/>
      <c r="HPD124" s="1"/>
      <c r="HPE124" s="1"/>
      <c r="HPF124" s="1"/>
      <c r="HPG124" s="1"/>
      <c r="HPH124" s="1"/>
      <c r="HPI124" s="1"/>
      <c r="HPJ124" s="1"/>
      <c r="HPK124" s="1"/>
      <c r="HPL124" s="1"/>
      <c r="HPM124" s="1"/>
      <c r="HPN124" s="1"/>
      <c r="HPO124" s="1"/>
      <c r="HPP124" s="1"/>
      <c r="HPQ124" s="1"/>
      <c r="HPR124" s="1"/>
      <c r="HPS124" s="1"/>
      <c r="HPT124" s="1"/>
      <c r="HPU124" s="1"/>
      <c r="HPV124" s="1"/>
      <c r="HPW124" s="1"/>
      <c r="HPX124" s="1"/>
      <c r="HPY124" s="1"/>
      <c r="HPZ124" s="1"/>
      <c r="HQA124" s="1"/>
      <c r="HQB124" s="1"/>
      <c r="HQC124" s="1"/>
      <c r="HQD124" s="1"/>
      <c r="HQE124" s="1"/>
      <c r="HQF124" s="1"/>
      <c r="HQG124" s="1"/>
      <c r="HQH124" s="1"/>
      <c r="HQI124" s="1"/>
      <c r="HQJ124" s="1"/>
      <c r="HQK124" s="1"/>
      <c r="HQL124" s="1"/>
      <c r="HQM124" s="1"/>
      <c r="HQN124" s="1"/>
      <c r="HQO124" s="1"/>
      <c r="HQP124" s="1"/>
      <c r="HQQ124" s="1"/>
      <c r="HQR124" s="1"/>
      <c r="HQS124" s="1"/>
      <c r="HQT124" s="1"/>
      <c r="HQU124" s="1"/>
      <c r="HQV124" s="1"/>
      <c r="HQW124" s="1"/>
      <c r="HQX124" s="1"/>
      <c r="HQY124" s="1"/>
      <c r="HQZ124" s="1"/>
      <c r="HRA124" s="1"/>
      <c r="HRB124" s="1"/>
      <c r="HRC124" s="1"/>
      <c r="HRD124" s="1"/>
      <c r="HRE124" s="1"/>
      <c r="HRF124" s="1"/>
      <c r="HRG124" s="1"/>
      <c r="HRH124" s="1"/>
      <c r="HRI124" s="1"/>
      <c r="HRJ124" s="1"/>
      <c r="HRK124" s="1"/>
      <c r="HRL124" s="1"/>
      <c r="HRM124" s="1"/>
      <c r="HRN124" s="1"/>
      <c r="HRO124" s="1"/>
      <c r="HRP124" s="1"/>
      <c r="HRQ124" s="1"/>
      <c r="HRR124" s="1"/>
      <c r="HRS124" s="1"/>
      <c r="HRT124" s="1"/>
      <c r="HRU124" s="1"/>
      <c r="HRV124" s="1"/>
      <c r="HRW124" s="1"/>
      <c r="HRX124" s="1"/>
      <c r="HRY124" s="1"/>
      <c r="HRZ124" s="1"/>
      <c r="HSA124" s="1"/>
      <c r="HSB124" s="1"/>
      <c r="HSC124" s="1"/>
      <c r="HSD124" s="1"/>
      <c r="HSE124" s="1"/>
      <c r="HSF124" s="1"/>
      <c r="HSG124" s="1"/>
      <c r="HSH124" s="1"/>
      <c r="HSI124" s="1"/>
      <c r="HSJ124" s="1"/>
      <c r="HSK124" s="1"/>
      <c r="HSL124" s="1"/>
      <c r="HSM124" s="1"/>
      <c r="HSN124" s="1"/>
      <c r="HSO124" s="1"/>
      <c r="HSP124" s="1"/>
      <c r="HSQ124" s="1"/>
      <c r="HSR124" s="1"/>
      <c r="HSS124" s="1"/>
      <c r="HST124" s="1"/>
      <c r="HSU124" s="1"/>
      <c r="HSV124" s="1"/>
      <c r="HSW124" s="1"/>
      <c r="HSX124" s="1"/>
      <c r="HSY124" s="1"/>
      <c r="HSZ124" s="1"/>
      <c r="HTA124" s="1"/>
      <c r="HTB124" s="1"/>
      <c r="HTC124" s="1"/>
      <c r="HTD124" s="1"/>
      <c r="HTE124" s="1"/>
      <c r="HTF124" s="1"/>
      <c r="HTG124" s="1"/>
      <c r="HTH124" s="1"/>
      <c r="HTI124" s="1"/>
      <c r="HTJ124" s="1"/>
      <c r="HTK124" s="1"/>
      <c r="HTL124" s="1"/>
      <c r="HTM124" s="1"/>
      <c r="HTN124" s="1"/>
      <c r="HTO124" s="1"/>
      <c r="HTP124" s="1"/>
      <c r="HTQ124" s="1"/>
      <c r="HTR124" s="1"/>
      <c r="HTS124" s="1"/>
      <c r="HTT124" s="1"/>
      <c r="HTU124" s="1"/>
      <c r="HTV124" s="1"/>
      <c r="HTW124" s="1"/>
      <c r="HTX124" s="1"/>
      <c r="HTY124" s="1"/>
      <c r="HTZ124" s="1"/>
      <c r="HUA124" s="1"/>
      <c r="HUB124" s="1"/>
      <c r="HUC124" s="1"/>
      <c r="HUD124" s="1"/>
      <c r="HUE124" s="1"/>
      <c r="HUF124" s="1"/>
      <c r="HUG124" s="1"/>
      <c r="HUH124" s="1"/>
      <c r="HUI124" s="1"/>
      <c r="HUJ124" s="1"/>
      <c r="HUK124" s="1"/>
      <c r="HUL124" s="1"/>
      <c r="HUM124" s="1"/>
      <c r="HUN124" s="1"/>
      <c r="HUO124" s="1"/>
      <c r="HUP124" s="1"/>
      <c r="HUQ124" s="1"/>
      <c r="HUR124" s="1"/>
      <c r="HUS124" s="1"/>
      <c r="HUT124" s="1"/>
      <c r="HUU124" s="1"/>
      <c r="HUV124" s="1"/>
      <c r="HUW124" s="1"/>
      <c r="HUX124" s="1"/>
      <c r="HUY124" s="1"/>
      <c r="HUZ124" s="1"/>
      <c r="HVA124" s="1"/>
      <c r="HVB124" s="1"/>
      <c r="HVC124" s="1"/>
      <c r="HVD124" s="1"/>
      <c r="HVE124" s="1"/>
      <c r="HVF124" s="1"/>
      <c r="HVG124" s="1"/>
      <c r="HVH124" s="1"/>
      <c r="HVI124" s="1"/>
      <c r="HVJ124" s="1"/>
      <c r="HVK124" s="1"/>
      <c r="HVL124" s="1"/>
      <c r="HVM124" s="1"/>
      <c r="HVN124" s="1"/>
      <c r="HVO124" s="1"/>
      <c r="HVP124" s="1"/>
      <c r="HVQ124" s="1"/>
      <c r="HVR124" s="1"/>
      <c r="HVS124" s="1"/>
      <c r="HVT124" s="1"/>
      <c r="HVU124" s="1"/>
      <c r="HVV124" s="1"/>
      <c r="HVW124" s="1"/>
      <c r="HVX124" s="1"/>
      <c r="HVY124" s="1"/>
      <c r="HVZ124" s="1"/>
      <c r="HWA124" s="1"/>
      <c r="HWB124" s="1"/>
      <c r="HWC124" s="1"/>
      <c r="HWD124" s="1"/>
      <c r="HWE124" s="1"/>
      <c r="HWF124" s="1"/>
      <c r="HWG124" s="1"/>
      <c r="HWH124" s="1"/>
      <c r="HWI124" s="1"/>
      <c r="HWJ124" s="1"/>
      <c r="HWK124" s="1"/>
      <c r="HWL124" s="1"/>
      <c r="HWM124" s="1"/>
      <c r="HWN124" s="1"/>
      <c r="HWO124" s="1"/>
      <c r="HWP124" s="1"/>
      <c r="HWQ124" s="1"/>
      <c r="HWR124" s="1"/>
      <c r="HWS124" s="1"/>
      <c r="HWT124" s="1"/>
      <c r="HWU124" s="1"/>
      <c r="HWV124" s="1"/>
      <c r="HWW124" s="1"/>
      <c r="HWX124" s="1"/>
      <c r="HWY124" s="1"/>
      <c r="HWZ124" s="1"/>
      <c r="HXA124" s="1"/>
      <c r="HXB124" s="1"/>
      <c r="HXC124" s="1"/>
      <c r="HXD124" s="1"/>
      <c r="HXE124" s="1"/>
      <c r="HXF124" s="1"/>
      <c r="HXG124" s="1"/>
      <c r="HXH124" s="1"/>
      <c r="HXI124" s="1"/>
      <c r="HXJ124" s="1"/>
      <c r="HXK124" s="1"/>
      <c r="HXL124" s="1"/>
      <c r="HXM124" s="1"/>
      <c r="HXN124" s="1"/>
      <c r="HXO124" s="1"/>
      <c r="HXP124" s="1"/>
      <c r="HXQ124" s="1"/>
      <c r="HXR124" s="1"/>
      <c r="HXS124" s="1"/>
      <c r="HXT124" s="1"/>
      <c r="HXU124" s="1"/>
      <c r="HXV124" s="1"/>
      <c r="HXW124" s="1"/>
      <c r="HXX124" s="1"/>
      <c r="HXY124" s="1"/>
      <c r="HXZ124" s="1"/>
      <c r="HYA124" s="1"/>
      <c r="HYB124" s="1"/>
      <c r="HYC124" s="1"/>
      <c r="HYD124" s="1"/>
      <c r="HYE124" s="1"/>
      <c r="HYF124" s="1"/>
      <c r="HYG124" s="1"/>
      <c r="HYH124" s="1"/>
      <c r="HYI124" s="1"/>
      <c r="HYJ124" s="1"/>
      <c r="HYK124" s="1"/>
      <c r="HYL124" s="1"/>
      <c r="HYM124" s="1"/>
      <c r="HYN124" s="1"/>
      <c r="HYO124" s="1"/>
      <c r="HYP124" s="1"/>
      <c r="HYQ124" s="1"/>
      <c r="HYR124" s="1"/>
      <c r="HYS124" s="1"/>
      <c r="HYT124" s="1"/>
      <c r="HYU124" s="1"/>
      <c r="HYV124" s="1"/>
      <c r="HYW124" s="1"/>
      <c r="HYX124" s="1"/>
      <c r="HYY124" s="1"/>
      <c r="HYZ124" s="1"/>
      <c r="HZA124" s="1"/>
      <c r="HZB124" s="1"/>
      <c r="HZC124" s="1"/>
      <c r="HZD124" s="1"/>
      <c r="HZE124" s="1"/>
      <c r="HZF124" s="1"/>
      <c r="HZG124" s="1"/>
      <c r="HZH124" s="1"/>
      <c r="HZI124" s="1"/>
      <c r="HZJ124" s="1"/>
      <c r="HZK124" s="1"/>
      <c r="HZL124" s="1"/>
      <c r="HZM124" s="1"/>
      <c r="HZN124" s="1"/>
      <c r="HZO124" s="1"/>
      <c r="HZP124" s="1"/>
      <c r="HZQ124" s="1"/>
      <c r="HZR124" s="1"/>
      <c r="HZS124" s="1"/>
      <c r="HZT124" s="1"/>
      <c r="HZU124" s="1"/>
      <c r="HZV124" s="1"/>
      <c r="HZW124" s="1"/>
      <c r="HZX124" s="1"/>
      <c r="HZY124" s="1"/>
      <c r="HZZ124" s="1"/>
      <c r="IAA124" s="1"/>
      <c r="IAB124" s="1"/>
      <c r="IAC124" s="1"/>
      <c r="IAD124" s="1"/>
      <c r="IAE124" s="1"/>
      <c r="IAF124" s="1"/>
      <c r="IAG124" s="1"/>
      <c r="IAH124" s="1"/>
      <c r="IAI124" s="1"/>
      <c r="IAJ124" s="1"/>
      <c r="IAK124" s="1"/>
      <c r="IAL124" s="1"/>
      <c r="IAM124" s="1"/>
      <c r="IAN124" s="1"/>
      <c r="IAO124" s="1"/>
      <c r="IAP124" s="1"/>
      <c r="IAQ124" s="1"/>
      <c r="IAR124" s="1"/>
      <c r="IAS124" s="1"/>
      <c r="IAT124" s="1"/>
      <c r="IAU124" s="1"/>
      <c r="IAV124" s="1"/>
      <c r="IAW124" s="1"/>
      <c r="IAX124" s="1"/>
      <c r="IAY124" s="1"/>
      <c r="IAZ124" s="1"/>
      <c r="IBA124" s="1"/>
      <c r="IBB124" s="1"/>
      <c r="IBC124" s="1"/>
      <c r="IBD124" s="1"/>
      <c r="IBE124" s="1"/>
      <c r="IBF124" s="1"/>
      <c r="IBG124" s="1"/>
      <c r="IBH124" s="1"/>
      <c r="IBI124" s="1"/>
      <c r="IBJ124" s="1"/>
      <c r="IBK124" s="1"/>
      <c r="IBL124" s="1"/>
      <c r="IBM124" s="1"/>
      <c r="IBN124" s="1"/>
      <c r="IBO124" s="1"/>
      <c r="IBP124" s="1"/>
      <c r="IBQ124" s="1"/>
      <c r="IBR124" s="1"/>
      <c r="IBS124" s="1"/>
      <c r="IBT124" s="1"/>
      <c r="IBU124" s="1"/>
      <c r="IBV124" s="1"/>
      <c r="IBW124" s="1"/>
      <c r="IBX124" s="1"/>
      <c r="IBY124" s="1"/>
      <c r="IBZ124" s="1"/>
      <c r="ICA124" s="1"/>
      <c r="ICB124" s="1"/>
      <c r="ICC124" s="1"/>
      <c r="ICD124" s="1"/>
      <c r="ICE124" s="1"/>
      <c r="ICF124" s="1"/>
      <c r="ICG124" s="1"/>
      <c r="ICH124" s="1"/>
      <c r="ICI124" s="1"/>
      <c r="ICJ124" s="1"/>
      <c r="ICK124" s="1"/>
      <c r="ICL124" s="1"/>
      <c r="ICM124" s="1"/>
      <c r="ICN124" s="1"/>
      <c r="ICO124" s="1"/>
      <c r="ICP124" s="1"/>
      <c r="ICQ124" s="1"/>
      <c r="ICR124" s="1"/>
      <c r="ICS124" s="1"/>
      <c r="ICT124" s="1"/>
      <c r="ICU124" s="1"/>
      <c r="ICV124" s="1"/>
      <c r="ICW124" s="1"/>
      <c r="ICX124" s="1"/>
      <c r="ICY124" s="1"/>
      <c r="ICZ124" s="1"/>
      <c r="IDA124" s="1"/>
      <c r="IDB124" s="1"/>
      <c r="IDC124" s="1"/>
      <c r="IDD124" s="1"/>
      <c r="IDE124" s="1"/>
      <c r="IDF124" s="1"/>
      <c r="IDG124" s="1"/>
      <c r="IDH124" s="1"/>
      <c r="IDI124" s="1"/>
      <c r="IDJ124" s="1"/>
      <c r="IDK124" s="1"/>
      <c r="IDL124" s="1"/>
      <c r="IDM124" s="1"/>
      <c r="IDN124" s="1"/>
      <c r="IDO124" s="1"/>
      <c r="IDP124" s="1"/>
      <c r="IDQ124" s="1"/>
      <c r="IDR124" s="1"/>
      <c r="IDS124" s="1"/>
      <c r="IDT124" s="1"/>
      <c r="IDU124" s="1"/>
      <c r="IDV124" s="1"/>
      <c r="IDW124" s="1"/>
      <c r="IDX124" s="1"/>
      <c r="IDY124" s="1"/>
      <c r="IDZ124" s="1"/>
      <c r="IEA124" s="1"/>
      <c r="IEB124" s="1"/>
      <c r="IEC124" s="1"/>
      <c r="IED124" s="1"/>
      <c r="IEE124" s="1"/>
      <c r="IEF124" s="1"/>
      <c r="IEG124" s="1"/>
      <c r="IEH124" s="1"/>
      <c r="IEI124" s="1"/>
      <c r="IEJ124" s="1"/>
      <c r="IEK124" s="1"/>
      <c r="IEL124" s="1"/>
      <c r="IEM124" s="1"/>
      <c r="IEN124" s="1"/>
      <c r="IEO124" s="1"/>
      <c r="IEP124" s="1"/>
      <c r="IEQ124" s="1"/>
      <c r="IER124" s="1"/>
      <c r="IES124" s="1"/>
      <c r="IET124" s="1"/>
      <c r="IEU124" s="1"/>
      <c r="IEV124" s="1"/>
      <c r="IEW124" s="1"/>
      <c r="IEX124" s="1"/>
      <c r="IEY124" s="1"/>
      <c r="IEZ124" s="1"/>
      <c r="IFA124" s="1"/>
      <c r="IFB124" s="1"/>
      <c r="IFC124" s="1"/>
      <c r="IFD124" s="1"/>
      <c r="IFE124" s="1"/>
      <c r="IFF124" s="1"/>
      <c r="IFG124" s="1"/>
      <c r="IFH124" s="1"/>
      <c r="IFI124" s="1"/>
      <c r="IFJ124" s="1"/>
      <c r="IFK124" s="1"/>
      <c r="IFL124" s="1"/>
      <c r="IFM124" s="1"/>
      <c r="IFN124" s="1"/>
      <c r="IFO124" s="1"/>
      <c r="IFP124" s="1"/>
      <c r="IFQ124" s="1"/>
      <c r="IFR124" s="1"/>
      <c r="IFS124" s="1"/>
      <c r="IFT124" s="1"/>
      <c r="IFU124" s="1"/>
      <c r="IFV124" s="1"/>
      <c r="IFW124" s="1"/>
      <c r="IFX124" s="1"/>
      <c r="IFY124" s="1"/>
      <c r="IFZ124" s="1"/>
      <c r="IGA124" s="1"/>
      <c r="IGB124" s="1"/>
      <c r="IGC124" s="1"/>
      <c r="IGD124" s="1"/>
      <c r="IGE124" s="1"/>
      <c r="IGF124" s="1"/>
      <c r="IGG124" s="1"/>
      <c r="IGH124" s="1"/>
      <c r="IGI124" s="1"/>
      <c r="IGJ124" s="1"/>
      <c r="IGK124" s="1"/>
      <c r="IGL124" s="1"/>
      <c r="IGM124" s="1"/>
      <c r="IGN124" s="1"/>
      <c r="IGO124" s="1"/>
      <c r="IGP124" s="1"/>
      <c r="IGQ124" s="1"/>
      <c r="IGR124" s="1"/>
      <c r="IGS124" s="1"/>
      <c r="IGT124" s="1"/>
      <c r="IGU124" s="1"/>
      <c r="IGV124" s="1"/>
      <c r="IGW124" s="1"/>
      <c r="IGX124" s="1"/>
      <c r="IGY124" s="1"/>
      <c r="IGZ124" s="1"/>
      <c r="IHA124" s="1"/>
      <c r="IHB124" s="1"/>
      <c r="IHC124" s="1"/>
      <c r="IHD124" s="1"/>
      <c r="IHE124" s="1"/>
      <c r="IHF124" s="1"/>
      <c r="IHG124" s="1"/>
      <c r="IHH124" s="1"/>
      <c r="IHI124" s="1"/>
      <c r="IHJ124" s="1"/>
      <c r="IHK124" s="1"/>
      <c r="IHL124" s="1"/>
      <c r="IHM124" s="1"/>
      <c r="IHN124" s="1"/>
      <c r="IHO124" s="1"/>
      <c r="IHP124" s="1"/>
      <c r="IHQ124" s="1"/>
      <c r="IHR124" s="1"/>
      <c r="IHS124" s="1"/>
      <c r="IHT124" s="1"/>
      <c r="IHU124" s="1"/>
      <c r="IHV124" s="1"/>
      <c r="IHW124" s="1"/>
      <c r="IHX124" s="1"/>
      <c r="IHY124" s="1"/>
      <c r="IHZ124" s="1"/>
      <c r="IIA124" s="1"/>
      <c r="IIB124" s="1"/>
      <c r="IIC124" s="1"/>
      <c r="IID124" s="1"/>
      <c r="IIE124" s="1"/>
      <c r="IIF124" s="1"/>
      <c r="IIG124" s="1"/>
      <c r="IIH124" s="1"/>
      <c r="III124" s="1"/>
      <c r="IIJ124" s="1"/>
      <c r="IIK124" s="1"/>
      <c r="IIL124" s="1"/>
      <c r="IIM124" s="1"/>
      <c r="IIN124" s="1"/>
      <c r="IIO124" s="1"/>
      <c r="IIP124" s="1"/>
      <c r="IIQ124" s="1"/>
      <c r="IIR124" s="1"/>
      <c r="IIS124" s="1"/>
      <c r="IIT124" s="1"/>
      <c r="IIU124" s="1"/>
      <c r="IIV124" s="1"/>
      <c r="IIW124" s="1"/>
      <c r="IIX124" s="1"/>
      <c r="IIY124" s="1"/>
      <c r="IIZ124" s="1"/>
      <c r="IJA124" s="1"/>
      <c r="IJB124" s="1"/>
      <c r="IJC124" s="1"/>
      <c r="IJD124" s="1"/>
      <c r="IJE124" s="1"/>
      <c r="IJF124" s="1"/>
      <c r="IJG124" s="1"/>
      <c r="IJH124" s="1"/>
      <c r="IJI124" s="1"/>
      <c r="IJJ124" s="1"/>
      <c r="IJK124" s="1"/>
      <c r="IJL124" s="1"/>
      <c r="IJM124" s="1"/>
      <c r="IJN124" s="1"/>
      <c r="IJO124" s="1"/>
      <c r="IJP124" s="1"/>
      <c r="IJQ124" s="1"/>
      <c r="IJR124" s="1"/>
      <c r="IJS124" s="1"/>
      <c r="IJT124" s="1"/>
      <c r="IJU124" s="1"/>
      <c r="IJV124" s="1"/>
      <c r="IJW124" s="1"/>
      <c r="IJX124" s="1"/>
      <c r="IJY124" s="1"/>
      <c r="IJZ124" s="1"/>
      <c r="IKA124" s="1"/>
      <c r="IKB124" s="1"/>
      <c r="IKC124" s="1"/>
      <c r="IKD124" s="1"/>
      <c r="IKE124" s="1"/>
      <c r="IKF124" s="1"/>
      <c r="IKG124" s="1"/>
      <c r="IKH124" s="1"/>
      <c r="IKI124" s="1"/>
      <c r="IKJ124" s="1"/>
      <c r="IKK124" s="1"/>
      <c r="IKL124" s="1"/>
      <c r="IKM124" s="1"/>
      <c r="IKN124" s="1"/>
      <c r="IKO124" s="1"/>
      <c r="IKP124" s="1"/>
      <c r="IKQ124" s="1"/>
      <c r="IKR124" s="1"/>
      <c r="IKS124" s="1"/>
      <c r="IKT124" s="1"/>
      <c r="IKU124" s="1"/>
      <c r="IKV124" s="1"/>
      <c r="IKW124" s="1"/>
      <c r="IKX124" s="1"/>
      <c r="IKY124" s="1"/>
      <c r="IKZ124" s="1"/>
      <c r="ILA124" s="1"/>
      <c r="ILB124" s="1"/>
      <c r="ILC124" s="1"/>
      <c r="ILD124" s="1"/>
      <c r="ILE124" s="1"/>
      <c r="ILF124" s="1"/>
      <c r="ILG124" s="1"/>
      <c r="ILH124" s="1"/>
      <c r="ILI124" s="1"/>
      <c r="ILJ124" s="1"/>
      <c r="ILK124" s="1"/>
      <c r="ILL124" s="1"/>
      <c r="ILM124" s="1"/>
      <c r="ILN124" s="1"/>
      <c r="ILO124" s="1"/>
      <c r="ILP124" s="1"/>
      <c r="ILQ124" s="1"/>
      <c r="ILR124" s="1"/>
      <c r="ILS124" s="1"/>
      <c r="ILT124" s="1"/>
      <c r="ILU124" s="1"/>
      <c r="ILV124" s="1"/>
      <c r="ILW124" s="1"/>
      <c r="ILX124" s="1"/>
      <c r="ILY124" s="1"/>
      <c r="ILZ124" s="1"/>
      <c r="IMA124" s="1"/>
      <c r="IMB124" s="1"/>
      <c r="IMC124" s="1"/>
      <c r="IMD124" s="1"/>
      <c r="IME124" s="1"/>
      <c r="IMF124" s="1"/>
      <c r="IMG124" s="1"/>
      <c r="IMH124" s="1"/>
      <c r="IMI124" s="1"/>
      <c r="IMJ124" s="1"/>
      <c r="IMK124" s="1"/>
      <c r="IML124" s="1"/>
      <c r="IMM124" s="1"/>
      <c r="IMN124" s="1"/>
      <c r="IMO124" s="1"/>
      <c r="IMP124" s="1"/>
      <c r="IMQ124" s="1"/>
      <c r="IMR124" s="1"/>
      <c r="IMS124" s="1"/>
      <c r="IMT124" s="1"/>
      <c r="IMU124" s="1"/>
      <c r="IMV124" s="1"/>
      <c r="IMW124" s="1"/>
      <c r="IMX124" s="1"/>
      <c r="IMY124" s="1"/>
      <c r="IMZ124" s="1"/>
      <c r="INA124" s="1"/>
      <c r="INB124" s="1"/>
      <c r="INC124" s="1"/>
      <c r="IND124" s="1"/>
      <c r="INE124" s="1"/>
      <c r="INF124" s="1"/>
      <c r="ING124" s="1"/>
      <c r="INH124" s="1"/>
      <c r="INI124" s="1"/>
      <c r="INJ124" s="1"/>
      <c r="INK124" s="1"/>
      <c r="INL124" s="1"/>
      <c r="INM124" s="1"/>
      <c r="INN124" s="1"/>
      <c r="INO124" s="1"/>
      <c r="INP124" s="1"/>
      <c r="INQ124" s="1"/>
      <c r="INR124" s="1"/>
      <c r="INS124" s="1"/>
      <c r="INT124" s="1"/>
      <c r="INU124" s="1"/>
      <c r="INV124" s="1"/>
      <c r="INW124" s="1"/>
      <c r="INX124" s="1"/>
      <c r="INY124" s="1"/>
      <c r="INZ124" s="1"/>
      <c r="IOA124" s="1"/>
      <c r="IOB124" s="1"/>
      <c r="IOC124" s="1"/>
      <c r="IOD124" s="1"/>
      <c r="IOE124" s="1"/>
      <c r="IOF124" s="1"/>
      <c r="IOG124" s="1"/>
      <c r="IOH124" s="1"/>
      <c r="IOI124" s="1"/>
      <c r="IOJ124" s="1"/>
      <c r="IOK124" s="1"/>
      <c r="IOL124" s="1"/>
      <c r="IOM124" s="1"/>
      <c r="ION124" s="1"/>
      <c r="IOO124" s="1"/>
      <c r="IOP124" s="1"/>
      <c r="IOQ124" s="1"/>
      <c r="IOR124" s="1"/>
      <c r="IOS124" s="1"/>
      <c r="IOT124" s="1"/>
      <c r="IOU124" s="1"/>
      <c r="IOV124" s="1"/>
      <c r="IOW124" s="1"/>
      <c r="IOX124" s="1"/>
      <c r="IOY124" s="1"/>
      <c r="IOZ124" s="1"/>
      <c r="IPA124" s="1"/>
      <c r="IPB124" s="1"/>
      <c r="IPC124" s="1"/>
      <c r="IPD124" s="1"/>
      <c r="IPE124" s="1"/>
      <c r="IPF124" s="1"/>
      <c r="IPG124" s="1"/>
      <c r="IPH124" s="1"/>
      <c r="IPI124" s="1"/>
      <c r="IPJ124" s="1"/>
      <c r="IPK124" s="1"/>
      <c r="IPL124" s="1"/>
      <c r="IPM124" s="1"/>
      <c r="IPN124" s="1"/>
      <c r="IPO124" s="1"/>
      <c r="IPP124" s="1"/>
      <c r="IPQ124" s="1"/>
      <c r="IPR124" s="1"/>
      <c r="IPS124" s="1"/>
      <c r="IPT124" s="1"/>
      <c r="IPU124" s="1"/>
      <c r="IPV124" s="1"/>
      <c r="IPW124" s="1"/>
      <c r="IPX124" s="1"/>
      <c r="IPY124" s="1"/>
      <c r="IPZ124" s="1"/>
      <c r="IQA124" s="1"/>
      <c r="IQB124" s="1"/>
      <c r="IQC124" s="1"/>
      <c r="IQD124" s="1"/>
      <c r="IQE124" s="1"/>
      <c r="IQF124" s="1"/>
      <c r="IQG124" s="1"/>
      <c r="IQH124" s="1"/>
      <c r="IQI124" s="1"/>
      <c r="IQJ124" s="1"/>
      <c r="IQK124" s="1"/>
      <c r="IQL124" s="1"/>
      <c r="IQM124" s="1"/>
      <c r="IQN124" s="1"/>
      <c r="IQO124" s="1"/>
      <c r="IQP124" s="1"/>
      <c r="IQQ124" s="1"/>
      <c r="IQR124" s="1"/>
      <c r="IQS124" s="1"/>
      <c r="IQT124" s="1"/>
      <c r="IQU124" s="1"/>
      <c r="IQV124" s="1"/>
      <c r="IQW124" s="1"/>
      <c r="IQX124" s="1"/>
      <c r="IQY124" s="1"/>
      <c r="IQZ124" s="1"/>
      <c r="IRA124" s="1"/>
      <c r="IRB124" s="1"/>
      <c r="IRC124" s="1"/>
      <c r="IRD124" s="1"/>
      <c r="IRE124" s="1"/>
      <c r="IRF124" s="1"/>
      <c r="IRG124" s="1"/>
      <c r="IRH124" s="1"/>
      <c r="IRI124" s="1"/>
      <c r="IRJ124" s="1"/>
      <c r="IRK124" s="1"/>
      <c r="IRL124" s="1"/>
      <c r="IRM124" s="1"/>
      <c r="IRN124" s="1"/>
      <c r="IRO124" s="1"/>
      <c r="IRP124" s="1"/>
      <c r="IRQ124" s="1"/>
      <c r="IRR124" s="1"/>
      <c r="IRS124" s="1"/>
      <c r="IRT124" s="1"/>
      <c r="IRU124" s="1"/>
      <c r="IRV124" s="1"/>
      <c r="IRW124" s="1"/>
      <c r="IRX124" s="1"/>
      <c r="IRY124" s="1"/>
      <c r="IRZ124" s="1"/>
      <c r="ISA124" s="1"/>
      <c r="ISB124" s="1"/>
      <c r="ISC124" s="1"/>
      <c r="ISD124" s="1"/>
      <c r="ISE124" s="1"/>
      <c r="ISF124" s="1"/>
      <c r="ISG124" s="1"/>
      <c r="ISH124" s="1"/>
      <c r="ISI124" s="1"/>
      <c r="ISJ124" s="1"/>
      <c r="ISK124" s="1"/>
      <c r="ISL124" s="1"/>
      <c r="ISM124" s="1"/>
      <c r="ISN124" s="1"/>
      <c r="ISO124" s="1"/>
      <c r="ISP124" s="1"/>
      <c r="ISQ124" s="1"/>
      <c r="ISR124" s="1"/>
      <c r="ISS124" s="1"/>
      <c r="IST124" s="1"/>
      <c r="ISU124" s="1"/>
      <c r="ISV124" s="1"/>
      <c r="ISW124" s="1"/>
      <c r="ISX124" s="1"/>
      <c r="ISY124" s="1"/>
      <c r="ISZ124" s="1"/>
      <c r="ITA124" s="1"/>
      <c r="ITB124" s="1"/>
      <c r="ITC124" s="1"/>
      <c r="ITD124" s="1"/>
      <c r="ITE124" s="1"/>
      <c r="ITF124" s="1"/>
      <c r="ITG124" s="1"/>
      <c r="ITH124" s="1"/>
      <c r="ITI124" s="1"/>
      <c r="ITJ124" s="1"/>
      <c r="ITK124" s="1"/>
      <c r="ITL124" s="1"/>
      <c r="ITM124" s="1"/>
      <c r="ITN124" s="1"/>
      <c r="ITO124" s="1"/>
      <c r="ITP124" s="1"/>
      <c r="ITQ124" s="1"/>
      <c r="ITR124" s="1"/>
      <c r="ITS124" s="1"/>
      <c r="ITT124" s="1"/>
      <c r="ITU124" s="1"/>
      <c r="ITV124" s="1"/>
      <c r="ITW124" s="1"/>
      <c r="ITX124" s="1"/>
      <c r="ITY124" s="1"/>
      <c r="ITZ124" s="1"/>
      <c r="IUA124" s="1"/>
      <c r="IUB124" s="1"/>
      <c r="IUC124" s="1"/>
      <c r="IUD124" s="1"/>
      <c r="IUE124" s="1"/>
      <c r="IUF124" s="1"/>
      <c r="IUG124" s="1"/>
      <c r="IUH124" s="1"/>
      <c r="IUI124" s="1"/>
      <c r="IUJ124" s="1"/>
      <c r="IUK124" s="1"/>
      <c r="IUL124" s="1"/>
      <c r="IUM124" s="1"/>
      <c r="IUN124" s="1"/>
      <c r="IUO124" s="1"/>
      <c r="IUP124" s="1"/>
      <c r="IUQ124" s="1"/>
      <c r="IUR124" s="1"/>
      <c r="IUS124" s="1"/>
      <c r="IUT124" s="1"/>
      <c r="IUU124" s="1"/>
      <c r="IUV124" s="1"/>
      <c r="IUW124" s="1"/>
      <c r="IUX124" s="1"/>
      <c r="IUY124" s="1"/>
      <c r="IUZ124" s="1"/>
      <c r="IVA124" s="1"/>
      <c r="IVB124" s="1"/>
      <c r="IVC124" s="1"/>
      <c r="IVD124" s="1"/>
      <c r="IVE124" s="1"/>
      <c r="IVF124" s="1"/>
      <c r="IVG124" s="1"/>
      <c r="IVH124" s="1"/>
      <c r="IVI124" s="1"/>
      <c r="IVJ124" s="1"/>
      <c r="IVK124" s="1"/>
      <c r="IVL124" s="1"/>
      <c r="IVM124" s="1"/>
      <c r="IVN124" s="1"/>
      <c r="IVO124" s="1"/>
      <c r="IVP124" s="1"/>
      <c r="IVQ124" s="1"/>
      <c r="IVR124" s="1"/>
      <c r="IVS124" s="1"/>
      <c r="IVT124" s="1"/>
      <c r="IVU124" s="1"/>
      <c r="IVV124" s="1"/>
      <c r="IVW124" s="1"/>
      <c r="IVX124" s="1"/>
      <c r="IVY124" s="1"/>
      <c r="IVZ124" s="1"/>
      <c r="IWA124" s="1"/>
      <c r="IWB124" s="1"/>
      <c r="IWC124" s="1"/>
      <c r="IWD124" s="1"/>
      <c r="IWE124" s="1"/>
      <c r="IWF124" s="1"/>
      <c r="IWG124" s="1"/>
      <c r="IWH124" s="1"/>
      <c r="IWI124" s="1"/>
      <c r="IWJ124" s="1"/>
      <c r="IWK124" s="1"/>
      <c r="IWL124" s="1"/>
      <c r="IWM124" s="1"/>
      <c r="IWN124" s="1"/>
      <c r="IWO124" s="1"/>
      <c r="IWP124" s="1"/>
      <c r="IWQ124" s="1"/>
      <c r="IWR124" s="1"/>
      <c r="IWS124" s="1"/>
      <c r="IWT124" s="1"/>
      <c r="IWU124" s="1"/>
      <c r="IWV124" s="1"/>
      <c r="IWW124" s="1"/>
      <c r="IWX124" s="1"/>
      <c r="IWY124" s="1"/>
      <c r="IWZ124" s="1"/>
      <c r="IXA124" s="1"/>
      <c r="IXB124" s="1"/>
      <c r="IXC124" s="1"/>
      <c r="IXD124" s="1"/>
      <c r="IXE124" s="1"/>
      <c r="IXF124" s="1"/>
      <c r="IXG124" s="1"/>
      <c r="IXH124" s="1"/>
      <c r="IXI124" s="1"/>
      <c r="IXJ124" s="1"/>
      <c r="IXK124" s="1"/>
      <c r="IXL124" s="1"/>
      <c r="IXM124" s="1"/>
      <c r="IXN124" s="1"/>
      <c r="IXO124" s="1"/>
      <c r="IXP124" s="1"/>
      <c r="IXQ124" s="1"/>
      <c r="IXR124" s="1"/>
      <c r="IXS124" s="1"/>
      <c r="IXT124" s="1"/>
      <c r="IXU124" s="1"/>
      <c r="IXV124" s="1"/>
      <c r="IXW124" s="1"/>
      <c r="IXX124" s="1"/>
      <c r="IXY124" s="1"/>
      <c r="IXZ124" s="1"/>
      <c r="IYA124" s="1"/>
      <c r="IYB124" s="1"/>
      <c r="IYC124" s="1"/>
      <c r="IYD124" s="1"/>
      <c r="IYE124" s="1"/>
      <c r="IYF124" s="1"/>
      <c r="IYG124" s="1"/>
      <c r="IYH124" s="1"/>
      <c r="IYI124" s="1"/>
      <c r="IYJ124" s="1"/>
      <c r="IYK124" s="1"/>
      <c r="IYL124" s="1"/>
      <c r="IYM124" s="1"/>
      <c r="IYN124" s="1"/>
      <c r="IYO124" s="1"/>
      <c r="IYP124" s="1"/>
      <c r="IYQ124" s="1"/>
      <c r="IYR124" s="1"/>
      <c r="IYS124" s="1"/>
      <c r="IYT124" s="1"/>
      <c r="IYU124" s="1"/>
      <c r="IYV124" s="1"/>
      <c r="IYW124" s="1"/>
      <c r="IYX124" s="1"/>
      <c r="IYY124" s="1"/>
      <c r="IYZ124" s="1"/>
      <c r="IZA124" s="1"/>
      <c r="IZB124" s="1"/>
      <c r="IZC124" s="1"/>
      <c r="IZD124" s="1"/>
      <c r="IZE124" s="1"/>
      <c r="IZF124" s="1"/>
      <c r="IZG124" s="1"/>
      <c r="IZH124" s="1"/>
      <c r="IZI124" s="1"/>
      <c r="IZJ124" s="1"/>
      <c r="IZK124" s="1"/>
      <c r="IZL124" s="1"/>
      <c r="IZM124" s="1"/>
      <c r="IZN124" s="1"/>
      <c r="IZO124" s="1"/>
      <c r="IZP124" s="1"/>
      <c r="IZQ124" s="1"/>
      <c r="IZR124" s="1"/>
      <c r="IZS124" s="1"/>
      <c r="IZT124" s="1"/>
      <c r="IZU124" s="1"/>
      <c r="IZV124" s="1"/>
      <c r="IZW124" s="1"/>
      <c r="IZX124" s="1"/>
      <c r="IZY124" s="1"/>
      <c r="IZZ124" s="1"/>
      <c r="JAA124" s="1"/>
      <c r="JAB124" s="1"/>
      <c r="JAC124" s="1"/>
      <c r="JAD124" s="1"/>
      <c r="JAE124" s="1"/>
      <c r="JAF124" s="1"/>
      <c r="JAG124" s="1"/>
      <c r="JAH124" s="1"/>
      <c r="JAI124" s="1"/>
      <c r="JAJ124" s="1"/>
      <c r="JAK124" s="1"/>
      <c r="JAL124" s="1"/>
      <c r="JAM124" s="1"/>
      <c r="JAN124" s="1"/>
      <c r="JAO124" s="1"/>
      <c r="JAP124" s="1"/>
      <c r="JAQ124" s="1"/>
      <c r="JAR124" s="1"/>
      <c r="JAS124" s="1"/>
      <c r="JAT124" s="1"/>
      <c r="JAU124" s="1"/>
      <c r="JAV124" s="1"/>
      <c r="JAW124" s="1"/>
      <c r="JAX124" s="1"/>
      <c r="JAY124" s="1"/>
      <c r="JAZ124" s="1"/>
      <c r="JBA124" s="1"/>
      <c r="JBB124" s="1"/>
      <c r="JBC124" s="1"/>
      <c r="JBD124" s="1"/>
      <c r="JBE124" s="1"/>
      <c r="JBF124" s="1"/>
      <c r="JBG124" s="1"/>
      <c r="JBH124" s="1"/>
      <c r="JBI124" s="1"/>
      <c r="JBJ124" s="1"/>
      <c r="JBK124" s="1"/>
      <c r="JBL124" s="1"/>
      <c r="JBM124" s="1"/>
      <c r="JBN124" s="1"/>
      <c r="JBO124" s="1"/>
      <c r="JBP124" s="1"/>
      <c r="JBQ124" s="1"/>
      <c r="JBR124" s="1"/>
      <c r="JBS124" s="1"/>
      <c r="JBT124" s="1"/>
      <c r="JBU124" s="1"/>
      <c r="JBV124" s="1"/>
      <c r="JBW124" s="1"/>
      <c r="JBX124" s="1"/>
      <c r="JBY124" s="1"/>
      <c r="JBZ124" s="1"/>
      <c r="JCA124" s="1"/>
      <c r="JCB124" s="1"/>
      <c r="JCC124" s="1"/>
      <c r="JCD124" s="1"/>
      <c r="JCE124" s="1"/>
      <c r="JCF124" s="1"/>
      <c r="JCG124" s="1"/>
      <c r="JCH124" s="1"/>
      <c r="JCI124" s="1"/>
      <c r="JCJ124" s="1"/>
      <c r="JCK124" s="1"/>
      <c r="JCL124" s="1"/>
      <c r="JCM124" s="1"/>
      <c r="JCN124" s="1"/>
      <c r="JCO124" s="1"/>
      <c r="JCP124" s="1"/>
      <c r="JCQ124" s="1"/>
      <c r="JCR124" s="1"/>
      <c r="JCS124" s="1"/>
      <c r="JCT124" s="1"/>
      <c r="JCU124" s="1"/>
      <c r="JCV124" s="1"/>
      <c r="JCW124" s="1"/>
      <c r="JCX124" s="1"/>
      <c r="JCY124" s="1"/>
      <c r="JCZ124" s="1"/>
      <c r="JDA124" s="1"/>
      <c r="JDB124" s="1"/>
      <c r="JDC124" s="1"/>
      <c r="JDD124" s="1"/>
      <c r="JDE124" s="1"/>
      <c r="JDF124" s="1"/>
      <c r="JDG124" s="1"/>
      <c r="JDH124" s="1"/>
      <c r="JDI124" s="1"/>
      <c r="JDJ124" s="1"/>
      <c r="JDK124" s="1"/>
      <c r="JDL124" s="1"/>
      <c r="JDM124" s="1"/>
      <c r="JDN124" s="1"/>
      <c r="JDO124" s="1"/>
      <c r="JDP124" s="1"/>
      <c r="JDQ124" s="1"/>
      <c r="JDR124" s="1"/>
      <c r="JDS124" s="1"/>
      <c r="JDT124" s="1"/>
      <c r="JDU124" s="1"/>
      <c r="JDV124" s="1"/>
      <c r="JDW124" s="1"/>
      <c r="JDX124" s="1"/>
      <c r="JDY124" s="1"/>
      <c r="JDZ124" s="1"/>
      <c r="JEA124" s="1"/>
      <c r="JEB124" s="1"/>
      <c r="JEC124" s="1"/>
      <c r="JED124" s="1"/>
      <c r="JEE124" s="1"/>
      <c r="JEF124" s="1"/>
      <c r="JEG124" s="1"/>
      <c r="JEH124" s="1"/>
      <c r="JEI124" s="1"/>
      <c r="JEJ124" s="1"/>
      <c r="JEK124" s="1"/>
      <c r="JEL124" s="1"/>
      <c r="JEM124" s="1"/>
      <c r="JEN124" s="1"/>
      <c r="JEO124" s="1"/>
      <c r="JEP124" s="1"/>
      <c r="JEQ124" s="1"/>
      <c r="JER124" s="1"/>
      <c r="JES124" s="1"/>
      <c r="JET124" s="1"/>
      <c r="JEU124" s="1"/>
      <c r="JEV124" s="1"/>
      <c r="JEW124" s="1"/>
      <c r="JEX124" s="1"/>
      <c r="JEY124" s="1"/>
      <c r="JEZ124" s="1"/>
      <c r="JFA124" s="1"/>
      <c r="JFB124" s="1"/>
      <c r="JFC124" s="1"/>
      <c r="JFD124" s="1"/>
      <c r="JFE124" s="1"/>
      <c r="JFF124" s="1"/>
      <c r="JFG124" s="1"/>
      <c r="JFH124" s="1"/>
      <c r="JFI124" s="1"/>
      <c r="JFJ124" s="1"/>
      <c r="JFK124" s="1"/>
      <c r="JFL124" s="1"/>
      <c r="JFM124" s="1"/>
      <c r="JFN124" s="1"/>
      <c r="JFO124" s="1"/>
      <c r="JFP124" s="1"/>
      <c r="JFQ124" s="1"/>
      <c r="JFR124" s="1"/>
      <c r="JFS124" s="1"/>
      <c r="JFT124" s="1"/>
      <c r="JFU124" s="1"/>
      <c r="JFV124" s="1"/>
      <c r="JFW124" s="1"/>
      <c r="JFX124" s="1"/>
      <c r="JFY124" s="1"/>
      <c r="JFZ124" s="1"/>
      <c r="JGA124" s="1"/>
      <c r="JGB124" s="1"/>
      <c r="JGC124" s="1"/>
      <c r="JGD124" s="1"/>
      <c r="JGE124" s="1"/>
      <c r="JGF124" s="1"/>
      <c r="JGG124" s="1"/>
      <c r="JGH124" s="1"/>
      <c r="JGI124" s="1"/>
      <c r="JGJ124" s="1"/>
      <c r="JGK124" s="1"/>
      <c r="JGL124" s="1"/>
      <c r="JGM124" s="1"/>
      <c r="JGN124" s="1"/>
      <c r="JGO124" s="1"/>
      <c r="JGP124" s="1"/>
      <c r="JGQ124" s="1"/>
      <c r="JGR124" s="1"/>
      <c r="JGS124" s="1"/>
      <c r="JGT124" s="1"/>
      <c r="JGU124" s="1"/>
      <c r="JGV124" s="1"/>
      <c r="JGW124" s="1"/>
      <c r="JGX124" s="1"/>
      <c r="JGY124" s="1"/>
      <c r="JGZ124" s="1"/>
      <c r="JHA124" s="1"/>
      <c r="JHB124" s="1"/>
      <c r="JHC124" s="1"/>
      <c r="JHD124" s="1"/>
      <c r="JHE124" s="1"/>
      <c r="JHF124" s="1"/>
      <c r="JHG124" s="1"/>
      <c r="JHH124" s="1"/>
      <c r="JHI124" s="1"/>
      <c r="JHJ124" s="1"/>
      <c r="JHK124" s="1"/>
      <c r="JHL124" s="1"/>
      <c r="JHM124" s="1"/>
      <c r="JHN124" s="1"/>
      <c r="JHO124" s="1"/>
      <c r="JHP124" s="1"/>
      <c r="JHQ124" s="1"/>
      <c r="JHR124" s="1"/>
      <c r="JHS124" s="1"/>
      <c r="JHT124" s="1"/>
      <c r="JHU124" s="1"/>
      <c r="JHV124" s="1"/>
      <c r="JHW124" s="1"/>
      <c r="JHX124" s="1"/>
      <c r="JHY124" s="1"/>
      <c r="JHZ124" s="1"/>
      <c r="JIA124" s="1"/>
      <c r="JIB124" s="1"/>
      <c r="JIC124" s="1"/>
      <c r="JID124" s="1"/>
      <c r="JIE124" s="1"/>
      <c r="JIF124" s="1"/>
      <c r="JIG124" s="1"/>
      <c r="JIH124" s="1"/>
      <c r="JII124" s="1"/>
      <c r="JIJ124" s="1"/>
      <c r="JIK124" s="1"/>
      <c r="JIL124" s="1"/>
      <c r="JIM124" s="1"/>
      <c r="JIN124" s="1"/>
      <c r="JIO124" s="1"/>
      <c r="JIP124" s="1"/>
      <c r="JIQ124" s="1"/>
      <c r="JIR124" s="1"/>
      <c r="JIS124" s="1"/>
      <c r="JIT124" s="1"/>
      <c r="JIU124" s="1"/>
      <c r="JIV124" s="1"/>
      <c r="JIW124" s="1"/>
      <c r="JIX124" s="1"/>
      <c r="JIY124" s="1"/>
      <c r="JIZ124" s="1"/>
      <c r="JJA124" s="1"/>
      <c r="JJB124" s="1"/>
      <c r="JJC124" s="1"/>
      <c r="JJD124" s="1"/>
      <c r="JJE124" s="1"/>
      <c r="JJF124" s="1"/>
      <c r="JJG124" s="1"/>
      <c r="JJH124" s="1"/>
      <c r="JJI124" s="1"/>
      <c r="JJJ124" s="1"/>
      <c r="JJK124" s="1"/>
      <c r="JJL124" s="1"/>
      <c r="JJM124" s="1"/>
      <c r="JJN124" s="1"/>
      <c r="JJO124" s="1"/>
      <c r="JJP124" s="1"/>
      <c r="JJQ124" s="1"/>
      <c r="JJR124" s="1"/>
      <c r="JJS124" s="1"/>
      <c r="JJT124" s="1"/>
      <c r="JJU124" s="1"/>
      <c r="JJV124" s="1"/>
      <c r="JJW124" s="1"/>
      <c r="JJX124" s="1"/>
      <c r="JJY124" s="1"/>
      <c r="JJZ124" s="1"/>
      <c r="JKA124" s="1"/>
      <c r="JKB124" s="1"/>
      <c r="JKC124" s="1"/>
      <c r="JKD124" s="1"/>
      <c r="JKE124" s="1"/>
      <c r="JKF124" s="1"/>
      <c r="JKG124" s="1"/>
      <c r="JKH124" s="1"/>
      <c r="JKI124" s="1"/>
      <c r="JKJ124" s="1"/>
      <c r="JKK124" s="1"/>
      <c r="JKL124" s="1"/>
      <c r="JKM124" s="1"/>
      <c r="JKN124" s="1"/>
      <c r="JKO124" s="1"/>
      <c r="JKP124" s="1"/>
      <c r="JKQ124" s="1"/>
      <c r="JKR124" s="1"/>
      <c r="JKS124" s="1"/>
      <c r="JKT124" s="1"/>
      <c r="JKU124" s="1"/>
      <c r="JKV124" s="1"/>
      <c r="JKW124" s="1"/>
      <c r="JKX124" s="1"/>
      <c r="JKY124" s="1"/>
      <c r="JKZ124" s="1"/>
      <c r="JLA124" s="1"/>
      <c r="JLB124" s="1"/>
      <c r="JLC124" s="1"/>
      <c r="JLD124" s="1"/>
      <c r="JLE124" s="1"/>
      <c r="JLF124" s="1"/>
      <c r="JLG124" s="1"/>
      <c r="JLH124" s="1"/>
      <c r="JLI124" s="1"/>
      <c r="JLJ124" s="1"/>
      <c r="JLK124" s="1"/>
      <c r="JLL124" s="1"/>
      <c r="JLM124" s="1"/>
      <c r="JLN124" s="1"/>
      <c r="JLO124" s="1"/>
      <c r="JLP124" s="1"/>
      <c r="JLQ124" s="1"/>
      <c r="JLR124" s="1"/>
      <c r="JLS124" s="1"/>
      <c r="JLT124" s="1"/>
      <c r="JLU124" s="1"/>
      <c r="JLV124" s="1"/>
      <c r="JLW124" s="1"/>
      <c r="JLX124" s="1"/>
      <c r="JLY124" s="1"/>
      <c r="JLZ124" s="1"/>
      <c r="JMA124" s="1"/>
      <c r="JMB124" s="1"/>
      <c r="JMC124" s="1"/>
      <c r="JMD124" s="1"/>
      <c r="JME124" s="1"/>
      <c r="JMF124" s="1"/>
      <c r="JMG124" s="1"/>
      <c r="JMH124" s="1"/>
      <c r="JMI124" s="1"/>
      <c r="JMJ124" s="1"/>
      <c r="JMK124" s="1"/>
      <c r="JML124" s="1"/>
      <c r="JMM124" s="1"/>
      <c r="JMN124" s="1"/>
      <c r="JMO124" s="1"/>
      <c r="JMP124" s="1"/>
      <c r="JMQ124" s="1"/>
      <c r="JMR124" s="1"/>
      <c r="JMS124" s="1"/>
      <c r="JMT124" s="1"/>
      <c r="JMU124" s="1"/>
      <c r="JMV124" s="1"/>
      <c r="JMW124" s="1"/>
      <c r="JMX124" s="1"/>
      <c r="JMY124" s="1"/>
      <c r="JMZ124" s="1"/>
      <c r="JNA124" s="1"/>
      <c r="JNB124" s="1"/>
      <c r="JNC124" s="1"/>
      <c r="JND124" s="1"/>
      <c r="JNE124" s="1"/>
      <c r="JNF124" s="1"/>
      <c r="JNG124" s="1"/>
      <c r="JNH124" s="1"/>
      <c r="JNI124" s="1"/>
      <c r="JNJ124" s="1"/>
      <c r="JNK124" s="1"/>
      <c r="JNL124" s="1"/>
      <c r="JNM124" s="1"/>
      <c r="JNN124" s="1"/>
      <c r="JNO124" s="1"/>
      <c r="JNP124" s="1"/>
      <c r="JNQ124" s="1"/>
      <c r="JNR124" s="1"/>
      <c r="JNS124" s="1"/>
      <c r="JNT124" s="1"/>
      <c r="JNU124" s="1"/>
      <c r="JNV124" s="1"/>
      <c r="JNW124" s="1"/>
      <c r="JNX124" s="1"/>
      <c r="JNY124" s="1"/>
      <c r="JNZ124" s="1"/>
      <c r="JOA124" s="1"/>
      <c r="JOB124" s="1"/>
      <c r="JOC124" s="1"/>
      <c r="JOD124" s="1"/>
      <c r="JOE124" s="1"/>
      <c r="JOF124" s="1"/>
      <c r="JOG124" s="1"/>
      <c r="JOH124" s="1"/>
      <c r="JOI124" s="1"/>
      <c r="JOJ124" s="1"/>
      <c r="JOK124" s="1"/>
      <c r="JOL124" s="1"/>
      <c r="JOM124" s="1"/>
      <c r="JON124" s="1"/>
      <c r="JOO124" s="1"/>
      <c r="JOP124" s="1"/>
      <c r="JOQ124" s="1"/>
      <c r="JOR124" s="1"/>
      <c r="JOS124" s="1"/>
      <c r="JOT124" s="1"/>
      <c r="JOU124" s="1"/>
      <c r="JOV124" s="1"/>
      <c r="JOW124" s="1"/>
      <c r="JOX124" s="1"/>
      <c r="JOY124" s="1"/>
      <c r="JOZ124" s="1"/>
      <c r="JPA124" s="1"/>
      <c r="JPB124" s="1"/>
      <c r="JPC124" s="1"/>
      <c r="JPD124" s="1"/>
      <c r="JPE124" s="1"/>
      <c r="JPF124" s="1"/>
      <c r="JPG124" s="1"/>
      <c r="JPH124" s="1"/>
      <c r="JPI124" s="1"/>
      <c r="JPJ124" s="1"/>
      <c r="JPK124" s="1"/>
      <c r="JPL124" s="1"/>
      <c r="JPM124" s="1"/>
      <c r="JPN124" s="1"/>
      <c r="JPO124" s="1"/>
      <c r="JPP124" s="1"/>
      <c r="JPQ124" s="1"/>
      <c r="JPR124" s="1"/>
      <c r="JPS124" s="1"/>
      <c r="JPT124" s="1"/>
      <c r="JPU124" s="1"/>
      <c r="JPV124" s="1"/>
      <c r="JPW124" s="1"/>
      <c r="JPX124" s="1"/>
      <c r="JPY124" s="1"/>
      <c r="JPZ124" s="1"/>
      <c r="JQA124" s="1"/>
      <c r="JQB124" s="1"/>
      <c r="JQC124" s="1"/>
      <c r="JQD124" s="1"/>
      <c r="JQE124" s="1"/>
      <c r="JQF124" s="1"/>
      <c r="JQG124" s="1"/>
      <c r="JQH124" s="1"/>
      <c r="JQI124" s="1"/>
      <c r="JQJ124" s="1"/>
      <c r="JQK124" s="1"/>
      <c r="JQL124" s="1"/>
      <c r="JQM124" s="1"/>
      <c r="JQN124" s="1"/>
      <c r="JQO124" s="1"/>
      <c r="JQP124" s="1"/>
      <c r="JQQ124" s="1"/>
      <c r="JQR124" s="1"/>
      <c r="JQS124" s="1"/>
      <c r="JQT124" s="1"/>
      <c r="JQU124" s="1"/>
      <c r="JQV124" s="1"/>
      <c r="JQW124" s="1"/>
      <c r="JQX124" s="1"/>
      <c r="JQY124" s="1"/>
      <c r="JQZ124" s="1"/>
      <c r="JRA124" s="1"/>
      <c r="JRB124" s="1"/>
      <c r="JRC124" s="1"/>
      <c r="JRD124" s="1"/>
      <c r="JRE124" s="1"/>
      <c r="JRF124" s="1"/>
      <c r="JRG124" s="1"/>
      <c r="JRH124" s="1"/>
      <c r="JRI124" s="1"/>
      <c r="JRJ124" s="1"/>
      <c r="JRK124" s="1"/>
      <c r="JRL124" s="1"/>
      <c r="JRM124" s="1"/>
      <c r="JRN124" s="1"/>
      <c r="JRO124" s="1"/>
      <c r="JRP124" s="1"/>
      <c r="JRQ124" s="1"/>
      <c r="JRR124" s="1"/>
      <c r="JRS124" s="1"/>
      <c r="JRT124" s="1"/>
      <c r="JRU124" s="1"/>
      <c r="JRV124" s="1"/>
      <c r="JRW124" s="1"/>
      <c r="JRX124" s="1"/>
      <c r="JRY124" s="1"/>
      <c r="JRZ124" s="1"/>
      <c r="JSA124" s="1"/>
      <c r="JSB124" s="1"/>
      <c r="JSC124" s="1"/>
      <c r="JSD124" s="1"/>
      <c r="JSE124" s="1"/>
      <c r="JSF124" s="1"/>
      <c r="JSG124" s="1"/>
      <c r="JSH124" s="1"/>
      <c r="JSI124" s="1"/>
      <c r="JSJ124" s="1"/>
      <c r="JSK124" s="1"/>
      <c r="JSL124" s="1"/>
      <c r="JSM124" s="1"/>
      <c r="JSN124" s="1"/>
      <c r="JSO124" s="1"/>
      <c r="JSP124" s="1"/>
      <c r="JSQ124" s="1"/>
      <c r="JSR124" s="1"/>
      <c r="JSS124" s="1"/>
      <c r="JST124" s="1"/>
      <c r="JSU124" s="1"/>
      <c r="JSV124" s="1"/>
      <c r="JSW124" s="1"/>
      <c r="JSX124" s="1"/>
      <c r="JSY124" s="1"/>
      <c r="JSZ124" s="1"/>
      <c r="JTA124" s="1"/>
      <c r="JTB124" s="1"/>
      <c r="JTC124" s="1"/>
      <c r="JTD124" s="1"/>
      <c r="JTE124" s="1"/>
      <c r="JTF124" s="1"/>
      <c r="JTG124" s="1"/>
      <c r="JTH124" s="1"/>
      <c r="JTI124" s="1"/>
      <c r="JTJ124" s="1"/>
      <c r="JTK124" s="1"/>
      <c r="JTL124" s="1"/>
      <c r="JTM124" s="1"/>
      <c r="JTN124" s="1"/>
      <c r="JTO124" s="1"/>
      <c r="JTP124" s="1"/>
      <c r="JTQ124" s="1"/>
      <c r="JTR124" s="1"/>
      <c r="JTS124" s="1"/>
      <c r="JTT124" s="1"/>
      <c r="JTU124" s="1"/>
      <c r="JTV124" s="1"/>
      <c r="JTW124" s="1"/>
      <c r="JTX124" s="1"/>
      <c r="JTY124" s="1"/>
      <c r="JTZ124" s="1"/>
      <c r="JUA124" s="1"/>
      <c r="JUB124" s="1"/>
      <c r="JUC124" s="1"/>
      <c r="JUD124" s="1"/>
      <c r="JUE124" s="1"/>
      <c r="JUF124" s="1"/>
      <c r="JUG124" s="1"/>
      <c r="JUH124" s="1"/>
      <c r="JUI124" s="1"/>
      <c r="JUJ124" s="1"/>
      <c r="JUK124" s="1"/>
      <c r="JUL124" s="1"/>
      <c r="JUM124" s="1"/>
      <c r="JUN124" s="1"/>
      <c r="JUO124" s="1"/>
      <c r="JUP124" s="1"/>
      <c r="JUQ124" s="1"/>
      <c r="JUR124" s="1"/>
      <c r="JUS124" s="1"/>
      <c r="JUT124" s="1"/>
      <c r="JUU124" s="1"/>
      <c r="JUV124" s="1"/>
      <c r="JUW124" s="1"/>
      <c r="JUX124" s="1"/>
      <c r="JUY124" s="1"/>
      <c r="JUZ124" s="1"/>
      <c r="JVA124" s="1"/>
      <c r="JVB124" s="1"/>
      <c r="JVC124" s="1"/>
      <c r="JVD124" s="1"/>
      <c r="JVE124" s="1"/>
      <c r="JVF124" s="1"/>
      <c r="JVG124" s="1"/>
      <c r="JVH124" s="1"/>
      <c r="JVI124" s="1"/>
      <c r="JVJ124" s="1"/>
      <c r="JVK124" s="1"/>
      <c r="JVL124" s="1"/>
      <c r="JVM124" s="1"/>
      <c r="JVN124" s="1"/>
      <c r="JVO124" s="1"/>
      <c r="JVP124" s="1"/>
      <c r="JVQ124" s="1"/>
      <c r="JVR124" s="1"/>
      <c r="JVS124" s="1"/>
      <c r="JVT124" s="1"/>
      <c r="JVU124" s="1"/>
      <c r="JVV124" s="1"/>
      <c r="JVW124" s="1"/>
      <c r="JVX124" s="1"/>
      <c r="JVY124" s="1"/>
      <c r="JVZ124" s="1"/>
      <c r="JWA124" s="1"/>
      <c r="JWB124" s="1"/>
      <c r="JWC124" s="1"/>
      <c r="JWD124" s="1"/>
      <c r="JWE124" s="1"/>
      <c r="JWF124" s="1"/>
      <c r="JWG124" s="1"/>
      <c r="JWH124" s="1"/>
      <c r="JWI124" s="1"/>
      <c r="JWJ124" s="1"/>
      <c r="JWK124" s="1"/>
      <c r="JWL124" s="1"/>
      <c r="JWM124" s="1"/>
      <c r="JWN124" s="1"/>
      <c r="JWO124" s="1"/>
      <c r="JWP124" s="1"/>
      <c r="JWQ124" s="1"/>
      <c r="JWR124" s="1"/>
      <c r="JWS124" s="1"/>
      <c r="JWT124" s="1"/>
      <c r="JWU124" s="1"/>
      <c r="JWV124" s="1"/>
      <c r="JWW124" s="1"/>
      <c r="JWX124" s="1"/>
      <c r="JWY124" s="1"/>
      <c r="JWZ124" s="1"/>
      <c r="JXA124" s="1"/>
      <c r="JXB124" s="1"/>
      <c r="JXC124" s="1"/>
      <c r="JXD124" s="1"/>
      <c r="JXE124" s="1"/>
      <c r="JXF124" s="1"/>
      <c r="JXG124" s="1"/>
      <c r="JXH124" s="1"/>
      <c r="JXI124" s="1"/>
      <c r="JXJ124" s="1"/>
      <c r="JXK124" s="1"/>
      <c r="JXL124" s="1"/>
      <c r="JXM124" s="1"/>
      <c r="JXN124" s="1"/>
      <c r="JXO124" s="1"/>
      <c r="JXP124" s="1"/>
      <c r="JXQ124" s="1"/>
      <c r="JXR124" s="1"/>
      <c r="JXS124" s="1"/>
      <c r="JXT124" s="1"/>
      <c r="JXU124" s="1"/>
      <c r="JXV124" s="1"/>
      <c r="JXW124" s="1"/>
      <c r="JXX124" s="1"/>
      <c r="JXY124" s="1"/>
      <c r="JXZ124" s="1"/>
      <c r="JYA124" s="1"/>
      <c r="JYB124" s="1"/>
      <c r="JYC124" s="1"/>
      <c r="JYD124" s="1"/>
      <c r="JYE124" s="1"/>
      <c r="JYF124" s="1"/>
      <c r="JYG124" s="1"/>
      <c r="JYH124" s="1"/>
      <c r="JYI124" s="1"/>
      <c r="JYJ124" s="1"/>
      <c r="JYK124" s="1"/>
      <c r="JYL124" s="1"/>
      <c r="JYM124" s="1"/>
      <c r="JYN124" s="1"/>
      <c r="JYO124" s="1"/>
      <c r="JYP124" s="1"/>
      <c r="JYQ124" s="1"/>
      <c r="JYR124" s="1"/>
      <c r="JYS124" s="1"/>
      <c r="JYT124" s="1"/>
      <c r="JYU124" s="1"/>
      <c r="JYV124" s="1"/>
      <c r="JYW124" s="1"/>
      <c r="JYX124" s="1"/>
      <c r="JYY124" s="1"/>
      <c r="JYZ124" s="1"/>
      <c r="JZA124" s="1"/>
      <c r="JZB124" s="1"/>
      <c r="JZC124" s="1"/>
      <c r="JZD124" s="1"/>
      <c r="JZE124" s="1"/>
      <c r="JZF124" s="1"/>
      <c r="JZG124" s="1"/>
      <c r="JZH124" s="1"/>
      <c r="JZI124" s="1"/>
      <c r="JZJ124" s="1"/>
      <c r="JZK124" s="1"/>
      <c r="JZL124" s="1"/>
      <c r="JZM124" s="1"/>
      <c r="JZN124" s="1"/>
      <c r="JZO124" s="1"/>
      <c r="JZP124" s="1"/>
      <c r="JZQ124" s="1"/>
      <c r="JZR124" s="1"/>
      <c r="JZS124" s="1"/>
      <c r="JZT124" s="1"/>
      <c r="JZU124" s="1"/>
      <c r="JZV124" s="1"/>
      <c r="JZW124" s="1"/>
      <c r="JZX124" s="1"/>
      <c r="JZY124" s="1"/>
      <c r="JZZ124" s="1"/>
      <c r="KAA124" s="1"/>
      <c r="KAB124" s="1"/>
      <c r="KAC124" s="1"/>
      <c r="KAD124" s="1"/>
      <c r="KAE124" s="1"/>
      <c r="KAF124" s="1"/>
      <c r="KAG124" s="1"/>
      <c r="KAH124" s="1"/>
      <c r="KAI124" s="1"/>
      <c r="KAJ124" s="1"/>
      <c r="KAK124" s="1"/>
      <c r="KAL124" s="1"/>
      <c r="KAM124" s="1"/>
      <c r="KAN124" s="1"/>
      <c r="KAO124" s="1"/>
      <c r="KAP124" s="1"/>
      <c r="KAQ124" s="1"/>
      <c r="KAR124" s="1"/>
      <c r="KAS124" s="1"/>
      <c r="KAT124" s="1"/>
      <c r="KAU124" s="1"/>
      <c r="KAV124" s="1"/>
      <c r="KAW124" s="1"/>
      <c r="KAX124" s="1"/>
      <c r="KAY124" s="1"/>
      <c r="KAZ124" s="1"/>
      <c r="KBA124" s="1"/>
      <c r="KBB124" s="1"/>
      <c r="KBC124" s="1"/>
      <c r="KBD124" s="1"/>
      <c r="KBE124" s="1"/>
      <c r="KBF124" s="1"/>
      <c r="KBG124" s="1"/>
      <c r="KBH124" s="1"/>
      <c r="KBI124" s="1"/>
      <c r="KBJ124" s="1"/>
      <c r="KBK124" s="1"/>
      <c r="KBL124" s="1"/>
      <c r="KBM124" s="1"/>
      <c r="KBN124" s="1"/>
      <c r="KBO124" s="1"/>
      <c r="KBP124" s="1"/>
      <c r="KBQ124" s="1"/>
      <c r="KBR124" s="1"/>
      <c r="KBS124" s="1"/>
      <c r="KBT124" s="1"/>
      <c r="KBU124" s="1"/>
      <c r="KBV124" s="1"/>
      <c r="KBW124" s="1"/>
      <c r="KBX124" s="1"/>
      <c r="KBY124" s="1"/>
      <c r="KBZ124" s="1"/>
      <c r="KCA124" s="1"/>
      <c r="KCB124" s="1"/>
      <c r="KCC124" s="1"/>
      <c r="KCD124" s="1"/>
      <c r="KCE124" s="1"/>
      <c r="KCF124" s="1"/>
      <c r="KCG124" s="1"/>
      <c r="KCH124" s="1"/>
      <c r="KCI124" s="1"/>
      <c r="KCJ124" s="1"/>
      <c r="KCK124" s="1"/>
      <c r="KCL124" s="1"/>
      <c r="KCM124" s="1"/>
      <c r="KCN124" s="1"/>
      <c r="KCO124" s="1"/>
      <c r="KCP124" s="1"/>
      <c r="KCQ124" s="1"/>
      <c r="KCR124" s="1"/>
      <c r="KCS124" s="1"/>
      <c r="KCT124" s="1"/>
      <c r="KCU124" s="1"/>
      <c r="KCV124" s="1"/>
      <c r="KCW124" s="1"/>
      <c r="KCX124" s="1"/>
      <c r="KCY124" s="1"/>
      <c r="KCZ124" s="1"/>
      <c r="KDA124" s="1"/>
      <c r="KDB124" s="1"/>
      <c r="KDC124" s="1"/>
      <c r="KDD124" s="1"/>
      <c r="KDE124" s="1"/>
      <c r="KDF124" s="1"/>
      <c r="KDG124" s="1"/>
      <c r="KDH124" s="1"/>
      <c r="KDI124" s="1"/>
      <c r="KDJ124" s="1"/>
      <c r="KDK124" s="1"/>
      <c r="KDL124" s="1"/>
      <c r="KDM124" s="1"/>
      <c r="KDN124" s="1"/>
      <c r="KDO124" s="1"/>
      <c r="KDP124" s="1"/>
      <c r="KDQ124" s="1"/>
      <c r="KDR124" s="1"/>
      <c r="KDS124" s="1"/>
      <c r="KDT124" s="1"/>
      <c r="KDU124" s="1"/>
      <c r="KDV124" s="1"/>
      <c r="KDW124" s="1"/>
      <c r="KDX124" s="1"/>
      <c r="KDY124" s="1"/>
      <c r="KDZ124" s="1"/>
      <c r="KEA124" s="1"/>
      <c r="KEB124" s="1"/>
      <c r="KEC124" s="1"/>
      <c r="KED124" s="1"/>
      <c r="KEE124" s="1"/>
      <c r="KEF124" s="1"/>
      <c r="KEG124" s="1"/>
      <c r="KEH124" s="1"/>
      <c r="KEI124" s="1"/>
      <c r="KEJ124" s="1"/>
      <c r="KEK124" s="1"/>
      <c r="KEL124" s="1"/>
      <c r="KEM124" s="1"/>
      <c r="KEN124" s="1"/>
      <c r="KEO124" s="1"/>
      <c r="KEP124" s="1"/>
      <c r="KEQ124" s="1"/>
      <c r="KER124" s="1"/>
      <c r="KES124" s="1"/>
      <c r="KET124" s="1"/>
      <c r="KEU124" s="1"/>
      <c r="KEV124" s="1"/>
      <c r="KEW124" s="1"/>
      <c r="KEX124" s="1"/>
      <c r="KEY124" s="1"/>
      <c r="KEZ124" s="1"/>
      <c r="KFA124" s="1"/>
      <c r="KFB124" s="1"/>
      <c r="KFC124" s="1"/>
      <c r="KFD124" s="1"/>
      <c r="KFE124" s="1"/>
      <c r="KFF124" s="1"/>
      <c r="KFG124" s="1"/>
      <c r="KFH124" s="1"/>
      <c r="KFI124" s="1"/>
      <c r="KFJ124" s="1"/>
      <c r="KFK124" s="1"/>
      <c r="KFL124" s="1"/>
      <c r="KFM124" s="1"/>
      <c r="KFN124" s="1"/>
      <c r="KFO124" s="1"/>
      <c r="KFP124" s="1"/>
      <c r="KFQ124" s="1"/>
      <c r="KFR124" s="1"/>
      <c r="KFS124" s="1"/>
      <c r="KFT124" s="1"/>
      <c r="KFU124" s="1"/>
      <c r="KFV124" s="1"/>
      <c r="KFW124" s="1"/>
      <c r="KFX124" s="1"/>
      <c r="KFY124" s="1"/>
      <c r="KFZ124" s="1"/>
      <c r="KGA124" s="1"/>
      <c r="KGB124" s="1"/>
      <c r="KGC124" s="1"/>
      <c r="KGD124" s="1"/>
      <c r="KGE124" s="1"/>
      <c r="KGF124" s="1"/>
      <c r="KGG124" s="1"/>
      <c r="KGH124" s="1"/>
      <c r="KGI124" s="1"/>
      <c r="KGJ124" s="1"/>
      <c r="KGK124" s="1"/>
      <c r="KGL124" s="1"/>
      <c r="KGM124" s="1"/>
      <c r="KGN124" s="1"/>
      <c r="KGO124" s="1"/>
      <c r="KGP124" s="1"/>
      <c r="KGQ124" s="1"/>
      <c r="KGR124" s="1"/>
      <c r="KGS124" s="1"/>
      <c r="KGT124" s="1"/>
      <c r="KGU124" s="1"/>
      <c r="KGV124" s="1"/>
      <c r="KGW124" s="1"/>
      <c r="KGX124" s="1"/>
      <c r="KGY124" s="1"/>
      <c r="KGZ124" s="1"/>
      <c r="KHA124" s="1"/>
      <c r="KHB124" s="1"/>
      <c r="KHC124" s="1"/>
      <c r="KHD124" s="1"/>
      <c r="KHE124" s="1"/>
      <c r="KHF124" s="1"/>
      <c r="KHG124" s="1"/>
      <c r="KHH124" s="1"/>
      <c r="KHI124" s="1"/>
      <c r="KHJ124" s="1"/>
      <c r="KHK124" s="1"/>
      <c r="KHL124" s="1"/>
      <c r="KHM124" s="1"/>
      <c r="KHN124" s="1"/>
      <c r="KHO124" s="1"/>
      <c r="KHP124" s="1"/>
      <c r="KHQ124" s="1"/>
      <c r="KHR124" s="1"/>
      <c r="KHS124" s="1"/>
      <c r="KHT124" s="1"/>
      <c r="KHU124" s="1"/>
      <c r="KHV124" s="1"/>
      <c r="KHW124" s="1"/>
      <c r="KHX124" s="1"/>
      <c r="KHY124" s="1"/>
      <c r="KHZ124" s="1"/>
      <c r="KIA124" s="1"/>
      <c r="KIB124" s="1"/>
      <c r="KIC124" s="1"/>
      <c r="KID124" s="1"/>
      <c r="KIE124" s="1"/>
      <c r="KIF124" s="1"/>
      <c r="KIG124" s="1"/>
      <c r="KIH124" s="1"/>
      <c r="KII124" s="1"/>
      <c r="KIJ124" s="1"/>
      <c r="KIK124" s="1"/>
      <c r="KIL124" s="1"/>
      <c r="KIM124" s="1"/>
      <c r="KIN124" s="1"/>
      <c r="KIO124" s="1"/>
      <c r="KIP124" s="1"/>
      <c r="KIQ124" s="1"/>
      <c r="KIR124" s="1"/>
      <c r="KIS124" s="1"/>
      <c r="KIT124" s="1"/>
      <c r="KIU124" s="1"/>
      <c r="KIV124" s="1"/>
      <c r="KIW124" s="1"/>
      <c r="KIX124" s="1"/>
      <c r="KIY124" s="1"/>
      <c r="KIZ124" s="1"/>
      <c r="KJA124" s="1"/>
      <c r="KJB124" s="1"/>
      <c r="KJC124" s="1"/>
      <c r="KJD124" s="1"/>
      <c r="KJE124" s="1"/>
      <c r="KJF124" s="1"/>
      <c r="KJG124" s="1"/>
      <c r="KJH124" s="1"/>
      <c r="KJI124" s="1"/>
      <c r="KJJ124" s="1"/>
      <c r="KJK124" s="1"/>
      <c r="KJL124" s="1"/>
      <c r="KJM124" s="1"/>
      <c r="KJN124" s="1"/>
      <c r="KJO124" s="1"/>
      <c r="KJP124" s="1"/>
      <c r="KJQ124" s="1"/>
      <c r="KJR124" s="1"/>
      <c r="KJS124" s="1"/>
      <c r="KJT124" s="1"/>
      <c r="KJU124" s="1"/>
      <c r="KJV124" s="1"/>
      <c r="KJW124" s="1"/>
      <c r="KJX124" s="1"/>
      <c r="KJY124" s="1"/>
      <c r="KJZ124" s="1"/>
      <c r="KKA124" s="1"/>
      <c r="KKB124" s="1"/>
      <c r="KKC124" s="1"/>
      <c r="KKD124" s="1"/>
      <c r="KKE124" s="1"/>
      <c r="KKF124" s="1"/>
      <c r="KKG124" s="1"/>
      <c r="KKH124" s="1"/>
      <c r="KKI124" s="1"/>
      <c r="KKJ124" s="1"/>
      <c r="KKK124" s="1"/>
      <c r="KKL124" s="1"/>
      <c r="KKM124" s="1"/>
      <c r="KKN124" s="1"/>
      <c r="KKO124" s="1"/>
      <c r="KKP124" s="1"/>
      <c r="KKQ124" s="1"/>
      <c r="KKR124" s="1"/>
      <c r="KKS124" s="1"/>
      <c r="KKT124" s="1"/>
      <c r="KKU124" s="1"/>
      <c r="KKV124" s="1"/>
      <c r="KKW124" s="1"/>
      <c r="KKX124" s="1"/>
      <c r="KKY124" s="1"/>
      <c r="KKZ124" s="1"/>
      <c r="KLA124" s="1"/>
      <c r="KLB124" s="1"/>
      <c r="KLC124" s="1"/>
      <c r="KLD124" s="1"/>
      <c r="KLE124" s="1"/>
      <c r="KLF124" s="1"/>
      <c r="KLG124" s="1"/>
      <c r="KLH124" s="1"/>
      <c r="KLI124" s="1"/>
      <c r="KLJ124" s="1"/>
      <c r="KLK124" s="1"/>
      <c r="KLL124" s="1"/>
      <c r="KLM124" s="1"/>
      <c r="KLN124" s="1"/>
      <c r="KLO124" s="1"/>
      <c r="KLP124" s="1"/>
      <c r="KLQ124" s="1"/>
      <c r="KLR124" s="1"/>
      <c r="KLS124" s="1"/>
      <c r="KLT124" s="1"/>
      <c r="KLU124" s="1"/>
      <c r="KLV124" s="1"/>
      <c r="KLW124" s="1"/>
      <c r="KLX124" s="1"/>
      <c r="KLY124" s="1"/>
      <c r="KLZ124" s="1"/>
      <c r="KMA124" s="1"/>
      <c r="KMB124" s="1"/>
      <c r="KMC124" s="1"/>
      <c r="KMD124" s="1"/>
      <c r="KME124" s="1"/>
      <c r="KMF124" s="1"/>
      <c r="KMG124" s="1"/>
      <c r="KMH124" s="1"/>
      <c r="KMI124" s="1"/>
      <c r="KMJ124" s="1"/>
      <c r="KMK124" s="1"/>
      <c r="KML124" s="1"/>
      <c r="KMM124" s="1"/>
      <c r="KMN124" s="1"/>
      <c r="KMO124" s="1"/>
      <c r="KMP124" s="1"/>
      <c r="KMQ124" s="1"/>
      <c r="KMR124" s="1"/>
      <c r="KMS124" s="1"/>
      <c r="KMT124" s="1"/>
      <c r="KMU124" s="1"/>
      <c r="KMV124" s="1"/>
      <c r="KMW124" s="1"/>
      <c r="KMX124" s="1"/>
      <c r="KMY124" s="1"/>
      <c r="KMZ124" s="1"/>
      <c r="KNA124" s="1"/>
      <c r="KNB124" s="1"/>
      <c r="KNC124" s="1"/>
      <c r="KND124" s="1"/>
      <c r="KNE124" s="1"/>
      <c r="KNF124" s="1"/>
      <c r="KNG124" s="1"/>
      <c r="KNH124" s="1"/>
      <c r="KNI124" s="1"/>
      <c r="KNJ124" s="1"/>
      <c r="KNK124" s="1"/>
      <c r="KNL124" s="1"/>
      <c r="KNM124" s="1"/>
      <c r="KNN124" s="1"/>
      <c r="KNO124" s="1"/>
      <c r="KNP124" s="1"/>
      <c r="KNQ124" s="1"/>
      <c r="KNR124" s="1"/>
      <c r="KNS124" s="1"/>
      <c r="KNT124" s="1"/>
      <c r="KNU124" s="1"/>
      <c r="KNV124" s="1"/>
      <c r="KNW124" s="1"/>
      <c r="KNX124" s="1"/>
      <c r="KNY124" s="1"/>
      <c r="KNZ124" s="1"/>
      <c r="KOA124" s="1"/>
      <c r="KOB124" s="1"/>
      <c r="KOC124" s="1"/>
      <c r="KOD124" s="1"/>
      <c r="KOE124" s="1"/>
      <c r="KOF124" s="1"/>
      <c r="KOG124" s="1"/>
      <c r="KOH124" s="1"/>
      <c r="KOI124" s="1"/>
      <c r="KOJ124" s="1"/>
      <c r="KOK124" s="1"/>
      <c r="KOL124" s="1"/>
      <c r="KOM124" s="1"/>
      <c r="KON124" s="1"/>
      <c r="KOO124" s="1"/>
      <c r="KOP124" s="1"/>
      <c r="KOQ124" s="1"/>
      <c r="KOR124" s="1"/>
      <c r="KOS124" s="1"/>
      <c r="KOT124" s="1"/>
      <c r="KOU124" s="1"/>
      <c r="KOV124" s="1"/>
      <c r="KOW124" s="1"/>
      <c r="KOX124" s="1"/>
      <c r="KOY124" s="1"/>
      <c r="KOZ124" s="1"/>
      <c r="KPA124" s="1"/>
      <c r="KPB124" s="1"/>
      <c r="KPC124" s="1"/>
      <c r="KPD124" s="1"/>
      <c r="KPE124" s="1"/>
      <c r="KPF124" s="1"/>
      <c r="KPG124" s="1"/>
      <c r="KPH124" s="1"/>
      <c r="KPI124" s="1"/>
      <c r="KPJ124" s="1"/>
      <c r="KPK124" s="1"/>
      <c r="KPL124" s="1"/>
      <c r="KPM124" s="1"/>
      <c r="KPN124" s="1"/>
      <c r="KPO124" s="1"/>
      <c r="KPP124" s="1"/>
      <c r="KPQ124" s="1"/>
      <c r="KPR124" s="1"/>
      <c r="KPS124" s="1"/>
      <c r="KPT124" s="1"/>
      <c r="KPU124" s="1"/>
      <c r="KPV124" s="1"/>
      <c r="KPW124" s="1"/>
      <c r="KPX124" s="1"/>
      <c r="KPY124" s="1"/>
      <c r="KPZ124" s="1"/>
      <c r="KQA124" s="1"/>
      <c r="KQB124" s="1"/>
      <c r="KQC124" s="1"/>
      <c r="KQD124" s="1"/>
      <c r="KQE124" s="1"/>
      <c r="KQF124" s="1"/>
      <c r="KQG124" s="1"/>
      <c r="KQH124" s="1"/>
      <c r="KQI124" s="1"/>
      <c r="KQJ124" s="1"/>
      <c r="KQK124" s="1"/>
      <c r="KQL124" s="1"/>
      <c r="KQM124" s="1"/>
      <c r="KQN124" s="1"/>
      <c r="KQO124" s="1"/>
      <c r="KQP124" s="1"/>
      <c r="KQQ124" s="1"/>
      <c r="KQR124" s="1"/>
      <c r="KQS124" s="1"/>
      <c r="KQT124" s="1"/>
      <c r="KQU124" s="1"/>
      <c r="KQV124" s="1"/>
      <c r="KQW124" s="1"/>
      <c r="KQX124" s="1"/>
      <c r="KQY124" s="1"/>
      <c r="KQZ124" s="1"/>
      <c r="KRA124" s="1"/>
      <c r="KRB124" s="1"/>
      <c r="KRC124" s="1"/>
      <c r="KRD124" s="1"/>
      <c r="KRE124" s="1"/>
      <c r="KRF124" s="1"/>
      <c r="KRG124" s="1"/>
      <c r="KRH124" s="1"/>
      <c r="KRI124" s="1"/>
      <c r="KRJ124" s="1"/>
      <c r="KRK124" s="1"/>
      <c r="KRL124" s="1"/>
      <c r="KRM124" s="1"/>
      <c r="KRN124" s="1"/>
      <c r="KRO124" s="1"/>
      <c r="KRP124" s="1"/>
      <c r="KRQ124" s="1"/>
      <c r="KRR124" s="1"/>
      <c r="KRS124" s="1"/>
      <c r="KRT124" s="1"/>
      <c r="KRU124" s="1"/>
      <c r="KRV124" s="1"/>
      <c r="KRW124" s="1"/>
      <c r="KRX124" s="1"/>
      <c r="KRY124" s="1"/>
      <c r="KRZ124" s="1"/>
      <c r="KSA124" s="1"/>
      <c r="KSB124" s="1"/>
      <c r="KSC124" s="1"/>
      <c r="KSD124" s="1"/>
      <c r="KSE124" s="1"/>
      <c r="KSF124" s="1"/>
      <c r="KSG124" s="1"/>
      <c r="KSH124" s="1"/>
      <c r="KSI124" s="1"/>
      <c r="KSJ124" s="1"/>
      <c r="KSK124" s="1"/>
      <c r="KSL124" s="1"/>
      <c r="KSM124" s="1"/>
      <c r="KSN124" s="1"/>
      <c r="KSO124" s="1"/>
      <c r="KSP124" s="1"/>
      <c r="KSQ124" s="1"/>
      <c r="KSR124" s="1"/>
      <c r="KSS124" s="1"/>
      <c r="KST124" s="1"/>
      <c r="KSU124" s="1"/>
      <c r="KSV124" s="1"/>
      <c r="KSW124" s="1"/>
      <c r="KSX124" s="1"/>
      <c r="KSY124" s="1"/>
      <c r="KSZ124" s="1"/>
      <c r="KTA124" s="1"/>
      <c r="KTB124" s="1"/>
      <c r="KTC124" s="1"/>
      <c r="KTD124" s="1"/>
      <c r="KTE124" s="1"/>
      <c r="KTF124" s="1"/>
      <c r="KTG124" s="1"/>
      <c r="KTH124" s="1"/>
      <c r="KTI124" s="1"/>
      <c r="KTJ124" s="1"/>
      <c r="KTK124" s="1"/>
      <c r="KTL124" s="1"/>
      <c r="KTM124" s="1"/>
      <c r="KTN124" s="1"/>
      <c r="KTO124" s="1"/>
      <c r="KTP124" s="1"/>
      <c r="KTQ124" s="1"/>
      <c r="KTR124" s="1"/>
      <c r="KTS124" s="1"/>
      <c r="KTT124" s="1"/>
      <c r="KTU124" s="1"/>
      <c r="KTV124" s="1"/>
      <c r="KTW124" s="1"/>
      <c r="KTX124" s="1"/>
      <c r="KTY124" s="1"/>
      <c r="KTZ124" s="1"/>
      <c r="KUA124" s="1"/>
      <c r="KUB124" s="1"/>
      <c r="KUC124" s="1"/>
      <c r="KUD124" s="1"/>
      <c r="KUE124" s="1"/>
      <c r="KUF124" s="1"/>
      <c r="KUG124" s="1"/>
      <c r="KUH124" s="1"/>
      <c r="KUI124" s="1"/>
      <c r="KUJ124" s="1"/>
      <c r="KUK124" s="1"/>
      <c r="KUL124" s="1"/>
      <c r="KUM124" s="1"/>
      <c r="KUN124" s="1"/>
      <c r="KUO124" s="1"/>
      <c r="KUP124" s="1"/>
      <c r="KUQ124" s="1"/>
      <c r="KUR124" s="1"/>
      <c r="KUS124" s="1"/>
      <c r="KUT124" s="1"/>
      <c r="KUU124" s="1"/>
      <c r="KUV124" s="1"/>
      <c r="KUW124" s="1"/>
      <c r="KUX124" s="1"/>
      <c r="KUY124" s="1"/>
      <c r="KUZ124" s="1"/>
      <c r="KVA124" s="1"/>
      <c r="KVB124" s="1"/>
      <c r="KVC124" s="1"/>
      <c r="KVD124" s="1"/>
      <c r="KVE124" s="1"/>
      <c r="KVF124" s="1"/>
      <c r="KVG124" s="1"/>
      <c r="KVH124" s="1"/>
      <c r="KVI124" s="1"/>
      <c r="KVJ124" s="1"/>
      <c r="KVK124" s="1"/>
      <c r="KVL124" s="1"/>
      <c r="KVM124" s="1"/>
      <c r="KVN124" s="1"/>
      <c r="KVO124" s="1"/>
      <c r="KVP124" s="1"/>
      <c r="KVQ124" s="1"/>
      <c r="KVR124" s="1"/>
      <c r="KVS124" s="1"/>
      <c r="KVT124" s="1"/>
      <c r="KVU124" s="1"/>
      <c r="KVV124" s="1"/>
      <c r="KVW124" s="1"/>
      <c r="KVX124" s="1"/>
      <c r="KVY124" s="1"/>
      <c r="KVZ124" s="1"/>
      <c r="KWA124" s="1"/>
      <c r="KWB124" s="1"/>
      <c r="KWC124" s="1"/>
      <c r="KWD124" s="1"/>
      <c r="KWE124" s="1"/>
      <c r="KWF124" s="1"/>
      <c r="KWG124" s="1"/>
      <c r="KWH124" s="1"/>
      <c r="KWI124" s="1"/>
      <c r="KWJ124" s="1"/>
      <c r="KWK124" s="1"/>
      <c r="KWL124" s="1"/>
      <c r="KWM124" s="1"/>
      <c r="KWN124" s="1"/>
      <c r="KWO124" s="1"/>
      <c r="KWP124" s="1"/>
      <c r="KWQ124" s="1"/>
      <c r="KWR124" s="1"/>
      <c r="KWS124" s="1"/>
      <c r="KWT124" s="1"/>
      <c r="KWU124" s="1"/>
      <c r="KWV124" s="1"/>
      <c r="KWW124" s="1"/>
      <c r="KWX124" s="1"/>
      <c r="KWY124" s="1"/>
      <c r="KWZ124" s="1"/>
      <c r="KXA124" s="1"/>
      <c r="KXB124" s="1"/>
      <c r="KXC124" s="1"/>
      <c r="KXD124" s="1"/>
      <c r="KXE124" s="1"/>
      <c r="KXF124" s="1"/>
      <c r="KXG124" s="1"/>
      <c r="KXH124" s="1"/>
      <c r="KXI124" s="1"/>
      <c r="KXJ124" s="1"/>
      <c r="KXK124" s="1"/>
      <c r="KXL124" s="1"/>
      <c r="KXM124" s="1"/>
      <c r="KXN124" s="1"/>
      <c r="KXO124" s="1"/>
      <c r="KXP124" s="1"/>
      <c r="KXQ124" s="1"/>
      <c r="KXR124" s="1"/>
      <c r="KXS124" s="1"/>
      <c r="KXT124" s="1"/>
      <c r="KXU124" s="1"/>
      <c r="KXV124" s="1"/>
      <c r="KXW124" s="1"/>
      <c r="KXX124" s="1"/>
      <c r="KXY124" s="1"/>
      <c r="KXZ124" s="1"/>
      <c r="KYA124" s="1"/>
      <c r="KYB124" s="1"/>
      <c r="KYC124" s="1"/>
      <c r="KYD124" s="1"/>
      <c r="KYE124" s="1"/>
      <c r="KYF124" s="1"/>
      <c r="KYG124" s="1"/>
      <c r="KYH124" s="1"/>
      <c r="KYI124" s="1"/>
      <c r="KYJ124" s="1"/>
      <c r="KYK124" s="1"/>
      <c r="KYL124" s="1"/>
      <c r="KYM124" s="1"/>
      <c r="KYN124" s="1"/>
      <c r="KYO124" s="1"/>
      <c r="KYP124" s="1"/>
      <c r="KYQ124" s="1"/>
      <c r="KYR124" s="1"/>
      <c r="KYS124" s="1"/>
      <c r="KYT124" s="1"/>
      <c r="KYU124" s="1"/>
      <c r="KYV124" s="1"/>
      <c r="KYW124" s="1"/>
      <c r="KYX124" s="1"/>
      <c r="KYY124" s="1"/>
      <c r="KYZ124" s="1"/>
      <c r="KZA124" s="1"/>
      <c r="KZB124" s="1"/>
      <c r="KZC124" s="1"/>
      <c r="KZD124" s="1"/>
      <c r="KZE124" s="1"/>
      <c r="KZF124" s="1"/>
      <c r="KZG124" s="1"/>
      <c r="KZH124" s="1"/>
      <c r="KZI124" s="1"/>
      <c r="KZJ124" s="1"/>
      <c r="KZK124" s="1"/>
      <c r="KZL124" s="1"/>
      <c r="KZM124" s="1"/>
      <c r="KZN124" s="1"/>
      <c r="KZO124" s="1"/>
      <c r="KZP124" s="1"/>
      <c r="KZQ124" s="1"/>
      <c r="KZR124" s="1"/>
      <c r="KZS124" s="1"/>
      <c r="KZT124" s="1"/>
      <c r="KZU124" s="1"/>
      <c r="KZV124" s="1"/>
      <c r="KZW124" s="1"/>
      <c r="KZX124" s="1"/>
      <c r="KZY124" s="1"/>
      <c r="KZZ124" s="1"/>
      <c r="LAA124" s="1"/>
      <c r="LAB124" s="1"/>
      <c r="LAC124" s="1"/>
      <c r="LAD124" s="1"/>
      <c r="LAE124" s="1"/>
      <c r="LAF124" s="1"/>
      <c r="LAG124" s="1"/>
      <c r="LAH124" s="1"/>
      <c r="LAI124" s="1"/>
      <c r="LAJ124" s="1"/>
      <c r="LAK124" s="1"/>
      <c r="LAL124" s="1"/>
      <c r="LAM124" s="1"/>
      <c r="LAN124" s="1"/>
      <c r="LAO124" s="1"/>
      <c r="LAP124" s="1"/>
      <c r="LAQ124" s="1"/>
      <c r="LAR124" s="1"/>
      <c r="LAS124" s="1"/>
      <c r="LAT124" s="1"/>
      <c r="LAU124" s="1"/>
      <c r="LAV124" s="1"/>
      <c r="LAW124" s="1"/>
      <c r="LAX124" s="1"/>
      <c r="LAY124" s="1"/>
      <c r="LAZ124" s="1"/>
      <c r="LBA124" s="1"/>
      <c r="LBB124" s="1"/>
      <c r="LBC124" s="1"/>
      <c r="LBD124" s="1"/>
      <c r="LBE124" s="1"/>
      <c r="LBF124" s="1"/>
      <c r="LBG124" s="1"/>
      <c r="LBH124" s="1"/>
      <c r="LBI124" s="1"/>
      <c r="LBJ124" s="1"/>
      <c r="LBK124" s="1"/>
      <c r="LBL124" s="1"/>
      <c r="LBM124" s="1"/>
      <c r="LBN124" s="1"/>
      <c r="LBO124" s="1"/>
      <c r="LBP124" s="1"/>
      <c r="LBQ124" s="1"/>
      <c r="LBR124" s="1"/>
      <c r="LBS124" s="1"/>
      <c r="LBT124" s="1"/>
      <c r="LBU124" s="1"/>
      <c r="LBV124" s="1"/>
      <c r="LBW124" s="1"/>
      <c r="LBX124" s="1"/>
      <c r="LBY124" s="1"/>
      <c r="LBZ124" s="1"/>
      <c r="LCA124" s="1"/>
      <c r="LCB124" s="1"/>
      <c r="LCC124" s="1"/>
      <c r="LCD124" s="1"/>
      <c r="LCE124" s="1"/>
      <c r="LCF124" s="1"/>
      <c r="LCG124" s="1"/>
      <c r="LCH124" s="1"/>
      <c r="LCI124" s="1"/>
      <c r="LCJ124" s="1"/>
      <c r="LCK124" s="1"/>
      <c r="LCL124" s="1"/>
      <c r="LCM124" s="1"/>
      <c r="LCN124" s="1"/>
      <c r="LCO124" s="1"/>
      <c r="LCP124" s="1"/>
      <c r="LCQ124" s="1"/>
      <c r="LCR124" s="1"/>
      <c r="LCS124" s="1"/>
      <c r="LCT124" s="1"/>
      <c r="LCU124" s="1"/>
      <c r="LCV124" s="1"/>
      <c r="LCW124" s="1"/>
      <c r="LCX124" s="1"/>
      <c r="LCY124" s="1"/>
      <c r="LCZ124" s="1"/>
      <c r="LDA124" s="1"/>
      <c r="LDB124" s="1"/>
      <c r="LDC124" s="1"/>
      <c r="LDD124" s="1"/>
      <c r="LDE124" s="1"/>
      <c r="LDF124" s="1"/>
      <c r="LDG124" s="1"/>
      <c r="LDH124" s="1"/>
      <c r="LDI124" s="1"/>
      <c r="LDJ124" s="1"/>
      <c r="LDK124" s="1"/>
      <c r="LDL124" s="1"/>
      <c r="LDM124" s="1"/>
      <c r="LDN124" s="1"/>
      <c r="LDO124" s="1"/>
      <c r="LDP124" s="1"/>
      <c r="LDQ124" s="1"/>
      <c r="LDR124" s="1"/>
      <c r="LDS124" s="1"/>
      <c r="LDT124" s="1"/>
      <c r="LDU124" s="1"/>
      <c r="LDV124" s="1"/>
      <c r="LDW124" s="1"/>
      <c r="LDX124" s="1"/>
      <c r="LDY124" s="1"/>
      <c r="LDZ124" s="1"/>
      <c r="LEA124" s="1"/>
      <c r="LEB124" s="1"/>
      <c r="LEC124" s="1"/>
      <c r="LED124" s="1"/>
      <c r="LEE124" s="1"/>
      <c r="LEF124" s="1"/>
      <c r="LEG124" s="1"/>
      <c r="LEH124" s="1"/>
      <c r="LEI124" s="1"/>
      <c r="LEJ124" s="1"/>
      <c r="LEK124" s="1"/>
      <c r="LEL124" s="1"/>
      <c r="LEM124" s="1"/>
      <c r="LEN124" s="1"/>
      <c r="LEO124" s="1"/>
      <c r="LEP124" s="1"/>
      <c r="LEQ124" s="1"/>
      <c r="LER124" s="1"/>
      <c r="LES124" s="1"/>
      <c r="LET124" s="1"/>
      <c r="LEU124" s="1"/>
      <c r="LEV124" s="1"/>
      <c r="LEW124" s="1"/>
      <c r="LEX124" s="1"/>
      <c r="LEY124" s="1"/>
      <c r="LEZ124" s="1"/>
      <c r="LFA124" s="1"/>
      <c r="LFB124" s="1"/>
      <c r="LFC124" s="1"/>
      <c r="LFD124" s="1"/>
      <c r="LFE124" s="1"/>
      <c r="LFF124" s="1"/>
      <c r="LFG124" s="1"/>
      <c r="LFH124" s="1"/>
      <c r="LFI124" s="1"/>
      <c r="LFJ124" s="1"/>
      <c r="LFK124" s="1"/>
      <c r="LFL124" s="1"/>
      <c r="LFM124" s="1"/>
      <c r="LFN124" s="1"/>
      <c r="LFO124" s="1"/>
      <c r="LFP124" s="1"/>
      <c r="LFQ124" s="1"/>
      <c r="LFR124" s="1"/>
      <c r="LFS124" s="1"/>
      <c r="LFT124" s="1"/>
      <c r="LFU124" s="1"/>
      <c r="LFV124" s="1"/>
      <c r="LFW124" s="1"/>
      <c r="LFX124" s="1"/>
      <c r="LFY124" s="1"/>
      <c r="LFZ124" s="1"/>
      <c r="LGA124" s="1"/>
      <c r="LGB124" s="1"/>
      <c r="LGC124" s="1"/>
      <c r="LGD124" s="1"/>
      <c r="LGE124" s="1"/>
      <c r="LGF124" s="1"/>
      <c r="LGG124" s="1"/>
      <c r="LGH124" s="1"/>
      <c r="LGI124" s="1"/>
      <c r="LGJ124" s="1"/>
      <c r="LGK124" s="1"/>
      <c r="LGL124" s="1"/>
      <c r="LGM124" s="1"/>
      <c r="LGN124" s="1"/>
      <c r="LGO124" s="1"/>
      <c r="LGP124" s="1"/>
      <c r="LGQ124" s="1"/>
      <c r="LGR124" s="1"/>
      <c r="LGS124" s="1"/>
      <c r="LGT124" s="1"/>
      <c r="LGU124" s="1"/>
      <c r="LGV124" s="1"/>
      <c r="LGW124" s="1"/>
      <c r="LGX124" s="1"/>
      <c r="LGY124" s="1"/>
      <c r="LGZ124" s="1"/>
      <c r="LHA124" s="1"/>
      <c r="LHB124" s="1"/>
      <c r="LHC124" s="1"/>
      <c r="LHD124" s="1"/>
      <c r="LHE124" s="1"/>
      <c r="LHF124" s="1"/>
      <c r="LHG124" s="1"/>
      <c r="LHH124" s="1"/>
      <c r="LHI124" s="1"/>
      <c r="LHJ124" s="1"/>
      <c r="LHK124" s="1"/>
      <c r="LHL124" s="1"/>
      <c r="LHM124" s="1"/>
      <c r="LHN124" s="1"/>
      <c r="LHO124" s="1"/>
      <c r="LHP124" s="1"/>
      <c r="LHQ124" s="1"/>
      <c r="LHR124" s="1"/>
      <c r="LHS124" s="1"/>
      <c r="LHT124" s="1"/>
      <c r="LHU124" s="1"/>
      <c r="LHV124" s="1"/>
      <c r="LHW124" s="1"/>
      <c r="LHX124" s="1"/>
      <c r="LHY124" s="1"/>
      <c r="LHZ124" s="1"/>
      <c r="LIA124" s="1"/>
      <c r="LIB124" s="1"/>
      <c r="LIC124" s="1"/>
      <c r="LID124" s="1"/>
      <c r="LIE124" s="1"/>
      <c r="LIF124" s="1"/>
      <c r="LIG124" s="1"/>
      <c r="LIH124" s="1"/>
      <c r="LII124" s="1"/>
      <c r="LIJ124" s="1"/>
      <c r="LIK124" s="1"/>
      <c r="LIL124" s="1"/>
      <c r="LIM124" s="1"/>
      <c r="LIN124" s="1"/>
      <c r="LIO124" s="1"/>
      <c r="LIP124" s="1"/>
      <c r="LIQ124" s="1"/>
      <c r="LIR124" s="1"/>
      <c r="LIS124" s="1"/>
      <c r="LIT124" s="1"/>
      <c r="LIU124" s="1"/>
      <c r="LIV124" s="1"/>
      <c r="LIW124" s="1"/>
      <c r="LIX124" s="1"/>
      <c r="LIY124" s="1"/>
      <c r="LIZ124" s="1"/>
      <c r="LJA124" s="1"/>
      <c r="LJB124" s="1"/>
      <c r="LJC124" s="1"/>
      <c r="LJD124" s="1"/>
      <c r="LJE124" s="1"/>
      <c r="LJF124" s="1"/>
      <c r="LJG124" s="1"/>
      <c r="LJH124" s="1"/>
      <c r="LJI124" s="1"/>
      <c r="LJJ124" s="1"/>
      <c r="LJK124" s="1"/>
      <c r="LJL124" s="1"/>
      <c r="LJM124" s="1"/>
      <c r="LJN124" s="1"/>
      <c r="LJO124" s="1"/>
      <c r="LJP124" s="1"/>
      <c r="LJQ124" s="1"/>
      <c r="LJR124" s="1"/>
      <c r="LJS124" s="1"/>
      <c r="LJT124" s="1"/>
      <c r="LJU124" s="1"/>
      <c r="LJV124" s="1"/>
      <c r="LJW124" s="1"/>
      <c r="LJX124" s="1"/>
      <c r="LJY124" s="1"/>
      <c r="LJZ124" s="1"/>
      <c r="LKA124" s="1"/>
      <c r="LKB124" s="1"/>
      <c r="LKC124" s="1"/>
      <c r="LKD124" s="1"/>
      <c r="LKE124" s="1"/>
      <c r="LKF124" s="1"/>
      <c r="LKG124" s="1"/>
      <c r="LKH124" s="1"/>
      <c r="LKI124" s="1"/>
      <c r="LKJ124" s="1"/>
      <c r="LKK124" s="1"/>
      <c r="LKL124" s="1"/>
      <c r="LKM124" s="1"/>
      <c r="LKN124" s="1"/>
      <c r="LKO124" s="1"/>
      <c r="LKP124" s="1"/>
      <c r="LKQ124" s="1"/>
      <c r="LKR124" s="1"/>
      <c r="LKS124" s="1"/>
      <c r="LKT124" s="1"/>
      <c r="LKU124" s="1"/>
      <c r="LKV124" s="1"/>
      <c r="LKW124" s="1"/>
      <c r="LKX124" s="1"/>
      <c r="LKY124" s="1"/>
      <c r="LKZ124" s="1"/>
      <c r="LLA124" s="1"/>
      <c r="LLB124" s="1"/>
      <c r="LLC124" s="1"/>
      <c r="LLD124" s="1"/>
      <c r="LLE124" s="1"/>
      <c r="LLF124" s="1"/>
      <c r="LLG124" s="1"/>
      <c r="LLH124" s="1"/>
      <c r="LLI124" s="1"/>
      <c r="LLJ124" s="1"/>
      <c r="LLK124" s="1"/>
      <c r="LLL124" s="1"/>
      <c r="LLM124" s="1"/>
      <c r="LLN124" s="1"/>
      <c r="LLO124" s="1"/>
      <c r="LLP124" s="1"/>
      <c r="LLQ124" s="1"/>
      <c r="LLR124" s="1"/>
      <c r="LLS124" s="1"/>
      <c r="LLT124" s="1"/>
      <c r="LLU124" s="1"/>
      <c r="LLV124" s="1"/>
      <c r="LLW124" s="1"/>
      <c r="LLX124" s="1"/>
      <c r="LLY124" s="1"/>
      <c r="LLZ124" s="1"/>
      <c r="LMA124" s="1"/>
      <c r="LMB124" s="1"/>
      <c r="LMC124" s="1"/>
      <c r="LMD124" s="1"/>
      <c r="LME124" s="1"/>
      <c r="LMF124" s="1"/>
      <c r="LMG124" s="1"/>
      <c r="LMH124" s="1"/>
      <c r="LMI124" s="1"/>
      <c r="LMJ124" s="1"/>
      <c r="LMK124" s="1"/>
      <c r="LML124" s="1"/>
      <c r="LMM124" s="1"/>
      <c r="LMN124" s="1"/>
      <c r="LMO124" s="1"/>
      <c r="LMP124" s="1"/>
      <c r="LMQ124" s="1"/>
      <c r="LMR124" s="1"/>
      <c r="LMS124" s="1"/>
      <c r="LMT124" s="1"/>
      <c r="LMU124" s="1"/>
      <c r="LMV124" s="1"/>
      <c r="LMW124" s="1"/>
      <c r="LMX124" s="1"/>
      <c r="LMY124" s="1"/>
      <c r="LMZ124" s="1"/>
      <c r="LNA124" s="1"/>
      <c r="LNB124" s="1"/>
      <c r="LNC124" s="1"/>
      <c r="LND124" s="1"/>
      <c r="LNE124" s="1"/>
      <c r="LNF124" s="1"/>
      <c r="LNG124" s="1"/>
      <c r="LNH124" s="1"/>
      <c r="LNI124" s="1"/>
      <c r="LNJ124" s="1"/>
      <c r="LNK124" s="1"/>
      <c r="LNL124" s="1"/>
      <c r="LNM124" s="1"/>
      <c r="LNN124" s="1"/>
      <c r="LNO124" s="1"/>
      <c r="LNP124" s="1"/>
      <c r="LNQ124" s="1"/>
      <c r="LNR124" s="1"/>
      <c r="LNS124" s="1"/>
      <c r="LNT124" s="1"/>
      <c r="LNU124" s="1"/>
      <c r="LNV124" s="1"/>
      <c r="LNW124" s="1"/>
      <c r="LNX124" s="1"/>
      <c r="LNY124" s="1"/>
      <c r="LNZ124" s="1"/>
      <c r="LOA124" s="1"/>
      <c r="LOB124" s="1"/>
      <c r="LOC124" s="1"/>
      <c r="LOD124" s="1"/>
      <c r="LOE124" s="1"/>
      <c r="LOF124" s="1"/>
      <c r="LOG124" s="1"/>
      <c r="LOH124" s="1"/>
      <c r="LOI124" s="1"/>
      <c r="LOJ124" s="1"/>
      <c r="LOK124" s="1"/>
      <c r="LOL124" s="1"/>
      <c r="LOM124" s="1"/>
      <c r="LON124" s="1"/>
      <c r="LOO124" s="1"/>
      <c r="LOP124" s="1"/>
      <c r="LOQ124" s="1"/>
      <c r="LOR124" s="1"/>
      <c r="LOS124" s="1"/>
      <c r="LOT124" s="1"/>
      <c r="LOU124" s="1"/>
      <c r="LOV124" s="1"/>
      <c r="LOW124" s="1"/>
      <c r="LOX124" s="1"/>
      <c r="LOY124" s="1"/>
      <c r="LOZ124" s="1"/>
      <c r="LPA124" s="1"/>
      <c r="LPB124" s="1"/>
      <c r="LPC124" s="1"/>
      <c r="LPD124" s="1"/>
      <c r="LPE124" s="1"/>
      <c r="LPF124" s="1"/>
      <c r="LPG124" s="1"/>
      <c r="LPH124" s="1"/>
      <c r="LPI124" s="1"/>
      <c r="LPJ124" s="1"/>
      <c r="LPK124" s="1"/>
      <c r="LPL124" s="1"/>
      <c r="LPM124" s="1"/>
      <c r="LPN124" s="1"/>
      <c r="LPO124" s="1"/>
      <c r="LPP124" s="1"/>
      <c r="LPQ124" s="1"/>
      <c r="LPR124" s="1"/>
      <c r="LPS124" s="1"/>
      <c r="LPT124" s="1"/>
      <c r="LPU124" s="1"/>
      <c r="LPV124" s="1"/>
      <c r="LPW124" s="1"/>
      <c r="LPX124" s="1"/>
      <c r="LPY124" s="1"/>
      <c r="LPZ124" s="1"/>
      <c r="LQA124" s="1"/>
      <c r="LQB124" s="1"/>
      <c r="LQC124" s="1"/>
      <c r="LQD124" s="1"/>
      <c r="LQE124" s="1"/>
      <c r="LQF124" s="1"/>
      <c r="LQG124" s="1"/>
      <c r="LQH124" s="1"/>
      <c r="LQI124" s="1"/>
      <c r="LQJ124" s="1"/>
      <c r="LQK124" s="1"/>
      <c r="LQL124" s="1"/>
      <c r="LQM124" s="1"/>
      <c r="LQN124" s="1"/>
      <c r="LQO124" s="1"/>
      <c r="LQP124" s="1"/>
      <c r="LQQ124" s="1"/>
      <c r="LQR124" s="1"/>
      <c r="LQS124" s="1"/>
      <c r="LQT124" s="1"/>
      <c r="LQU124" s="1"/>
      <c r="LQV124" s="1"/>
      <c r="LQW124" s="1"/>
      <c r="LQX124" s="1"/>
      <c r="LQY124" s="1"/>
      <c r="LQZ124" s="1"/>
      <c r="LRA124" s="1"/>
      <c r="LRB124" s="1"/>
      <c r="LRC124" s="1"/>
      <c r="LRD124" s="1"/>
      <c r="LRE124" s="1"/>
      <c r="LRF124" s="1"/>
      <c r="LRG124" s="1"/>
      <c r="LRH124" s="1"/>
      <c r="LRI124" s="1"/>
      <c r="LRJ124" s="1"/>
      <c r="LRK124" s="1"/>
      <c r="LRL124" s="1"/>
      <c r="LRM124" s="1"/>
      <c r="LRN124" s="1"/>
      <c r="LRO124" s="1"/>
      <c r="LRP124" s="1"/>
      <c r="LRQ124" s="1"/>
      <c r="LRR124" s="1"/>
      <c r="LRS124" s="1"/>
      <c r="LRT124" s="1"/>
      <c r="LRU124" s="1"/>
      <c r="LRV124" s="1"/>
      <c r="LRW124" s="1"/>
      <c r="LRX124" s="1"/>
      <c r="LRY124" s="1"/>
      <c r="LRZ124" s="1"/>
      <c r="LSA124" s="1"/>
      <c r="LSB124" s="1"/>
      <c r="LSC124" s="1"/>
      <c r="LSD124" s="1"/>
      <c r="LSE124" s="1"/>
      <c r="LSF124" s="1"/>
      <c r="LSG124" s="1"/>
      <c r="LSH124" s="1"/>
      <c r="LSI124" s="1"/>
      <c r="LSJ124" s="1"/>
      <c r="LSK124" s="1"/>
      <c r="LSL124" s="1"/>
      <c r="LSM124" s="1"/>
      <c r="LSN124" s="1"/>
      <c r="LSO124" s="1"/>
      <c r="LSP124" s="1"/>
      <c r="LSQ124" s="1"/>
      <c r="LSR124" s="1"/>
      <c r="LSS124" s="1"/>
      <c r="LST124" s="1"/>
      <c r="LSU124" s="1"/>
      <c r="LSV124" s="1"/>
      <c r="LSW124" s="1"/>
      <c r="LSX124" s="1"/>
      <c r="LSY124" s="1"/>
      <c r="LSZ124" s="1"/>
      <c r="LTA124" s="1"/>
      <c r="LTB124" s="1"/>
      <c r="LTC124" s="1"/>
      <c r="LTD124" s="1"/>
      <c r="LTE124" s="1"/>
      <c r="LTF124" s="1"/>
      <c r="LTG124" s="1"/>
      <c r="LTH124" s="1"/>
      <c r="LTI124" s="1"/>
      <c r="LTJ124" s="1"/>
      <c r="LTK124" s="1"/>
      <c r="LTL124" s="1"/>
      <c r="LTM124" s="1"/>
      <c r="LTN124" s="1"/>
      <c r="LTO124" s="1"/>
      <c r="LTP124" s="1"/>
      <c r="LTQ124" s="1"/>
      <c r="LTR124" s="1"/>
      <c r="LTS124" s="1"/>
      <c r="LTT124" s="1"/>
      <c r="LTU124" s="1"/>
      <c r="LTV124" s="1"/>
      <c r="LTW124" s="1"/>
      <c r="LTX124" s="1"/>
      <c r="LTY124" s="1"/>
      <c r="LTZ124" s="1"/>
      <c r="LUA124" s="1"/>
      <c r="LUB124" s="1"/>
      <c r="LUC124" s="1"/>
      <c r="LUD124" s="1"/>
      <c r="LUE124" s="1"/>
      <c r="LUF124" s="1"/>
      <c r="LUG124" s="1"/>
      <c r="LUH124" s="1"/>
      <c r="LUI124" s="1"/>
      <c r="LUJ124" s="1"/>
      <c r="LUK124" s="1"/>
      <c r="LUL124" s="1"/>
      <c r="LUM124" s="1"/>
      <c r="LUN124" s="1"/>
      <c r="LUO124" s="1"/>
      <c r="LUP124" s="1"/>
      <c r="LUQ124" s="1"/>
      <c r="LUR124" s="1"/>
      <c r="LUS124" s="1"/>
      <c r="LUT124" s="1"/>
      <c r="LUU124" s="1"/>
      <c r="LUV124" s="1"/>
      <c r="LUW124" s="1"/>
      <c r="LUX124" s="1"/>
      <c r="LUY124" s="1"/>
      <c r="LUZ124" s="1"/>
      <c r="LVA124" s="1"/>
      <c r="LVB124" s="1"/>
      <c r="LVC124" s="1"/>
      <c r="LVD124" s="1"/>
      <c r="LVE124" s="1"/>
      <c r="LVF124" s="1"/>
      <c r="LVG124" s="1"/>
      <c r="LVH124" s="1"/>
      <c r="LVI124" s="1"/>
      <c r="LVJ124" s="1"/>
      <c r="LVK124" s="1"/>
      <c r="LVL124" s="1"/>
      <c r="LVM124" s="1"/>
      <c r="LVN124" s="1"/>
      <c r="LVO124" s="1"/>
      <c r="LVP124" s="1"/>
      <c r="LVQ124" s="1"/>
      <c r="LVR124" s="1"/>
      <c r="LVS124" s="1"/>
      <c r="LVT124" s="1"/>
      <c r="LVU124" s="1"/>
      <c r="LVV124" s="1"/>
      <c r="LVW124" s="1"/>
      <c r="LVX124" s="1"/>
      <c r="LVY124" s="1"/>
      <c r="LVZ124" s="1"/>
      <c r="LWA124" s="1"/>
      <c r="LWB124" s="1"/>
      <c r="LWC124" s="1"/>
      <c r="LWD124" s="1"/>
      <c r="LWE124" s="1"/>
      <c r="LWF124" s="1"/>
      <c r="LWG124" s="1"/>
      <c r="LWH124" s="1"/>
      <c r="LWI124" s="1"/>
      <c r="LWJ124" s="1"/>
      <c r="LWK124" s="1"/>
      <c r="LWL124" s="1"/>
      <c r="LWM124" s="1"/>
      <c r="LWN124" s="1"/>
      <c r="LWO124" s="1"/>
      <c r="LWP124" s="1"/>
      <c r="LWQ124" s="1"/>
      <c r="LWR124" s="1"/>
      <c r="LWS124" s="1"/>
      <c r="LWT124" s="1"/>
      <c r="LWU124" s="1"/>
      <c r="LWV124" s="1"/>
      <c r="LWW124" s="1"/>
      <c r="LWX124" s="1"/>
      <c r="LWY124" s="1"/>
      <c r="LWZ124" s="1"/>
      <c r="LXA124" s="1"/>
      <c r="LXB124" s="1"/>
      <c r="LXC124" s="1"/>
      <c r="LXD124" s="1"/>
      <c r="LXE124" s="1"/>
      <c r="LXF124" s="1"/>
      <c r="LXG124" s="1"/>
      <c r="LXH124" s="1"/>
      <c r="LXI124" s="1"/>
      <c r="LXJ124" s="1"/>
      <c r="LXK124" s="1"/>
      <c r="LXL124" s="1"/>
      <c r="LXM124" s="1"/>
      <c r="LXN124" s="1"/>
      <c r="LXO124" s="1"/>
      <c r="LXP124" s="1"/>
      <c r="LXQ124" s="1"/>
      <c r="LXR124" s="1"/>
      <c r="LXS124" s="1"/>
      <c r="LXT124" s="1"/>
      <c r="LXU124" s="1"/>
      <c r="LXV124" s="1"/>
      <c r="LXW124" s="1"/>
      <c r="LXX124" s="1"/>
      <c r="LXY124" s="1"/>
      <c r="LXZ124" s="1"/>
      <c r="LYA124" s="1"/>
      <c r="LYB124" s="1"/>
      <c r="LYC124" s="1"/>
      <c r="LYD124" s="1"/>
      <c r="LYE124" s="1"/>
      <c r="LYF124" s="1"/>
      <c r="LYG124" s="1"/>
      <c r="LYH124" s="1"/>
      <c r="LYI124" s="1"/>
      <c r="LYJ124" s="1"/>
      <c r="LYK124" s="1"/>
      <c r="LYL124" s="1"/>
      <c r="LYM124" s="1"/>
      <c r="LYN124" s="1"/>
      <c r="LYO124" s="1"/>
      <c r="LYP124" s="1"/>
      <c r="LYQ124" s="1"/>
      <c r="LYR124" s="1"/>
      <c r="LYS124" s="1"/>
      <c r="LYT124" s="1"/>
      <c r="LYU124" s="1"/>
      <c r="LYV124" s="1"/>
      <c r="LYW124" s="1"/>
      <c r="LYX124" s="1"/>
      <c r="LYY124" s="1"/>
      <c r="LYZ124" s="1"/>
      <c r="LZA124" s="1"/>
      <c r="LZB124" s="1"/>
      <c r="LZC124" s="1"/>
      <c r="LZD124" s="1"/>
      <c r="LZE124" s="1"/>
      <c r="LZF124" s="1"/>
      <c r="LZG124" s="1"/>
      <c r="LZH124" s="1"/>
      <c r="LZI124" s="1"/>
      <c r="LZJ124" s="1"/>
      <c r="LZK124" s="1"/>
      <c r="LZL124" s="1"/>
      <c r="LZM124" s="1"/>
      <c r="LZN124" s="1"/>
      <c r="LZO124" s="1"/>
      <c r="LZP124" s="1"/>
      <c r="LZQ124" s="1"/>
      <c r="LZR124" s="1"/>
      <c r="LZS124" s="1"/>
      <c r="LZT124" s="1"/>
      <c r="LZU124" s="1"/>
      <c r="LZV124" s="1"/>
      <c r="LZW124" s="1"/>
      <c r="LZX124" s="1"/>
      <c r="LZY124" s="1"/>
      <c r="LZZ124" s="1"/>
      <c r="MAA124" s="1"/>
      <c r="MAB124" s="1"/>
      <c r="MAC124" s="1"/>
      <c r="MAD124" s="1"/>
      <c r="MAE124" s="1"/>
      <c r="MAF124" s="1"/>
      <c r="MAG124" s="1"/>
      <c r="MAH124" s="1"/>
      <c r="MAI124" s="1"/>
      <c r="MAJ124" s="1"/>
      <c r="MAK124" s="1"/>
      <c r="MAL124" s="1"/>
      <c r="MAM124" s="1"/>
      <c r="MAN124" s="1"/>
      <c r="MAO124" s="1"/>
      <c r="MAP124" s="1"/>
      <c r="MAQ124" s="1"/>
      <c r="MAR124" s="1"/>
      <c r="MAS124" s="1"/>
      <c r="MAT124" s="1"/>
      <c r="MAU124" s="1"/>
      <c r="MAV124" s="1"/>
      <c r="MAW124" s="1"/>
      <c r="MAX124" s="1"/>
      <c r="MAY124" s="1"/>
      <c r="MAZ124" s="1"/>
      <c r="MBA124" s="1"/>
      <c r="MBB124" s="1"/>
      <c r="MBC124" s="1"/>
      <c r="MBD124" s="1"/>
      <c r="MBE124" s="1"/>
      <c r="MBF124" s="1"/>
      <c r="MBG124" s="1"/>
      <c r="MBH124" s="1"/>
      <c r="MBI124" s="1"/>
      <c r="MBJ124" s="1"/>
      <c r="MBK124" s="1"/>
      <c r="MBL124" s="1"/>
      <c r="MBM124" s="1"/>
      <c r="MBN124" s="1"/>
      <c r="MBO124" s="1"/>
      <c r="MBP124" s="1"/>
      <c r="MBQ124" s="1"/>
      <c r="MBR124" s="1"/>
      <c r="MBS124" s="1"/>
      <c r="MBT124" s="1"/>
      <c r="MBU124" s="1"/>
      <c r="MBV124" s="1"/>
      <c r="MBW124" s="1"/>
      <c r="MBX124" s="1"/>
      <c r="MBY124" s="1"/>
      <c r="MBZ124" s="1"/>
      <c r="MCA124" s="1"/>
      <c r="MCB124" s="1"/>
      <c r="MCC124" s="1"/>
      <c r="MCD124" s="1"/>
      <c r="MCE124" s="1"/>
      <c r="MCF124" s="1"/>
      <c r="MCG124" s="1"/>
      <c r="MCH124" s="1"/>
      <c r="MCI124" s="1"/>
      <c r="MCJ124" s="1"/>
      <c r="MCK124" s="1"/>
      <c r="MCL124" s="1"/>
      <c r="MCM124" s="1"/>
      <c r="MCN124" s="1"/>
      <c r="MCO124" s="1"/>
      <c r="MCP124" s="1"/>
      <c r="MCQ124" s="1"/>
      <c r="MCR124" s="1"/>
      <c r="MCS124" s="1"/>
      <c r="MCT124" s="1"/>
      <c r="MCU124" s="1"/>
      <c r="MCV124" s="1"/>
      <c r="MCW124" s="1"/>
      <c r="MCX124" s="1"/>
      <c r="MCY124" s="1"/>
      <c r="MCZ124" s="1"/>
      <c r="MDA124" s="1"/>
      <c r="MDB124" s="1"/>
      <c r="MDC124" s="1"/>
      <c r="MDD124" s="1"/>
      <c r="MDE124" s="1"/>
      <c r="MDF124" s="1"/>
      <c r="MDG124" s="1"/>
      <c r="MDH124" s="1"/>
      <c r="MDI124" s="1"/>
      <c r="MDJ124" s="1"/>
      <c r="MDK124" s="1"/>
      <c r="MDL124" s="1"/>
      <c r="MDM124" s="1"/>
      <c r="MDN124" s="1"/>
      <c r="MDO124" s="1"/>
      <c r="MDP124" s="1"/>
      <c r="MDQ124" s="1"/>
      <c r="MDR124" s="1"/>
      <c r="MDS124" s="1"/>
      <c r="MDT124" s="1"/>
      <c r="MDU124" s="1"/>
      <c r="MDV124" s="1"/>
      <c r="MDW124" s="1"/>
      <c r="MDX124" s="1"/>
      <c r="MDY124" s="1"/>
      <c r="MDZ124" s="1"/>
      <c r="MEA124" s="1"/>
      <c r="MEB124" s="1"/>
      <c r="MEC124" s="1"/>
      <c r="MED124" s="1"/>
      <c r="MEE124" s="1"/>
      <c r="MEF124" s="1"/>
      <c r="MEG124" s="1"/>
      <c r="MEH124" s="1"/>
      <c r="MEI124" s="1"/>
      <c r="MEJ124" s="1"/>
      <c r="MEK124" s="1"/>
      <c r="MEL124" s="1"/>
      <c r="MEM124" s="1"/>
      <c r="MEN124" s="1"/>
      <c r="MEO124" s="1"/>
      <c r="MEP124" s="1"/>
      <c r="MEQ124" s="1"/>
      <c r="MER124" s="1"/>
      <c r="MES124" s="1"/>
      <c r="MET124" s="1"/>
      <c r="MEU124" s="1"/>
      <c r="MEV124" s="1"/>
      <c r="MEW124" s="1"/>
      <c r="MEX124" s="1"/>
      <c r="MEY124" s="1"/>
      <c r="MEZ124" s="1"/>
      <c r="MFA124" s="1"/>
      <c r="MFB124" s="1"/>
      <c r="MFC124" s="1"/>
      <c r="MFD124" s="1"/>
      <c r="MFE124" s="1"/>
      <c r="MFF124" s="1"/>
      <c r="MFG124" s="1"/>
      <c r="MFH124" s="1"/>
      <c r="MFI124" s="1"/>
      <c r="MFJ124" s="1"/>
      <c r="MFK124" s="1"/>
      <c r="MFL124" s="1"/>
      <c r="MFM124" s="1"/>
      <c r="MFN124" s="1"/>
      <c r="MFO124" s="1"/>
      <c r="MFP124" s="1"/>
      <c r="MFQ124" s="1"/>
      <c r="MFR124" s="1"/>
      <c r="MFS124" s="1"/>
      <c r="MFT124" s="1"/>
      <c r="MFU124" s="1"/>
      <c r="MFV124" s="1"/>
      <c r="MFW124" s="1"/>
      <c r="MFX124" s="1"/>
      <c r="MFY124" s="1"/>
      <c r="MFZ124" s="1"/>
      <c r="MGA124" s="1"/>
      <c r="MGB124" s="1"/>
      <c r="MGC124" s="1"/>
      <c r="MGD124" s="1"/>
      <c r="MGE124" s="1"/>
      <c r="MGF124" s="1"/>
      <c r="MGG124" s="1"/>
      <c r="MGH124" s="1"/>
      <c r="MGI124" s="1"/>
      <c r="MGJ124" s="1"/>
      <c r="MGK124" s="1"/>
      <c r="MGL124" s="1"/>
      <c r="MGM124" s="1"/>
      <c r="MGN124" s="1"/>
      <c r="MGO124" s="1"/>
      <c r="MGP124" s="1"/>
      <c r="MGQ124" s="1"/>
      <c r="MGR124" s="1"/>
      <c r="MGS124" s="1"/>
      <c r="MGT124" s="1"/>
      <c r="MGU124" s="1"/>
      <c r="MGV124" s="1"/>
      <c r="MGW124" s="1"/>
      <c r="MGX124" s="1"/>
      <c r="MGY124" s="1"/>
      <c r="MGZ124" s="1"/>
      <c r="MHA124" s="1"/>
      <c r="MHB124" s="1"/>
      <c r="MHC124" s="1"/>
      <c r="MHD124" s="1"/>
      <c r="MHE124" s="1"/>
      <c r="MHF124" s="1"/>
      <c r="MHG124" s="1"/>
      <c r="MHH124" s="1"/>
      <c r="MHI124" s="1"/>
      <c r="MHJ124" s="1"/>
      <c r="MHK124" s="1"/>
      <c r="MHL124" s="1"/>
      <c r="MHM124" s="1"/>
      <c r="MHN124" s="1"/>
      <c r="MHO124" s="1"/>
      <c r="MHP124" s="1"/>
      <c r="MHQ124" s="1"/>
      <c r="MHR124" s="1"/>
      <c r="MHS124" s="1"/>
      <c r="MHT124" s="1"/>
      <c r="MHU124" s="1"/>
      <c r="MHV124" s="1"/>
      <c r="MHW124" s="1"/>
      <c r="MHX124" s="1"/>
      <c r="MHY124" s="1"/>
      <c r="MHZ124" s="1"/>
      <c r="MIA124" s="1"/>
      <c r="MIB124" s="1"/>
      <c r="MIC124" s="1"/>
      <c r="MID124" s="1"/>
      <c r="MIE124" s="1"/>
      <c r="MIF124" s="1"/>
      <c r="MIG124" s="1"/>
      <c r="MIH124" s="1"/>
      <c r="MII124" s="1"/>
      <c r="MIJ124" s="1"/>
      <c r="MIK124" s="1"/>
      <c r="MIL124" s="1"/>
      <c r="MIM124" s="1"/>
      <c r="MIN124" s="1"/>
      <c r="MIO124" s="1"/>
      <c r="MIP124" s="1"/>
      <c r="MIQ124" s="1"/>
      <c r="MIR124" s="1"/>
      <c r="MIS124" s="1"/>
      <c r="MIT124" s="1"/>
      <c r="MIU124" s="1"/>
      <c r="MIV124" s="1"/>
      <c r="MIW124" s="1"/>
      <c r="MIX124" s="1"/>
      <c r="MIY124" s="1"/>
      <c r="MIZ124" s="1"/>
      <c r="MJA124" s="1"/>
      <c r="MJB124" s="1"/>
      <c r="MJC124" s="1"/>
      <c r="MJD124" s="1"/>
      <c r="MJE124" s="1"/>
      <c r="MJF124" s="1"/>
      <c r="MJG124" s="1"/>
      <c r="MJH124" s="1"/>
      <c r="MJI124" s="1"/>
      <c r="MJJ124" s="1"/>
      <c r="MJK124" s="1"/>
      <c r="MJL124" s="1"/>
      <c r="MJM124" s="1"/>
      <c r="MJN124" s="1"/>
      <c r="MJO124" s="1"/>
      <c r="MJP124" s="1"/>
      <c r="MJQ124" s="1"/>
      <c r="MJR124" s="1"/>
      <c r="MJS124" s="1"/>
      <c r="MJT124" s="1"/>
      <c r="MJU124" s="1"/>
      <c r="MJV124" s="1"/>
      <c r="MJW124" s="1"/>
      <c r="MJX124" s="1"/>
      <c r="MJY124" s="1"/>
      <c r="MJZ124" s="1"/>
      <c r="MKA124" s="1"/>
      <c r="MKB124" s="1"/>
      <c r="MKC124" s="1"/>
      <c r="MKD124" s="1"/>
      <c r="MKE124" s="1"/>
      <c r="MKF124" s="1"/>
      <c r="MKG124" s="1"/>
      <c r="MKH124" s="1"/>
      <c r="MKI124" s="1"/>
      <c r="MKJ124" s="1"/>
      <c r="MKK124" s="1"/>
      <c r="MKL124" s="1"/>
      <c r="MKM124" s="1"/>
      <c r="MKN124" s="1"/>
      <c r="MKO124" s="1"/>
      <c r="MKP124" s="1"/>
      <c r="MKQ124" s="1"/>
      <c r="MKR124" s="1"/>
      <c r="MKS124" s="1"/>
      <c r="MKT124" s="1"/>
      <c r="MKU124" s="1"/>
      <c r="MKV124" s="1"/>
      <c r="MKW124" s="1"/>
      <c r="MKX124" s="1"/>
      <c r="MKY124" s="1"/>
      <c r="MKZ124" s="1"/>
      <c r="MLA124" s="1"/>
      <c r="MLB124" s="1"/>
      <c r="MLC124" s="1"/>
      <c r="MLD124" s="1"/>
      <c r="MLE124" s="1"/>
      <c r="MLF124" s="1"/>
      <c r="MLG124" s="1"/>
      <c r="MLH124" s="1"/>
      <c r="MLI124" s="1"/>
      <c r="MLJ124" s="1"/>
      <c r="MLK124" s="1"/>
      <c r="MLL124" s="1"/>
      <c r="MLM124" s="1"/>
      <c r="MLN124" s="1"/>
      <c r="MLO124" s="1"/>
      <c r="MLP124" s="1"/>
      <c r="MLQ124" s="1"/>
      <c r="MLR124" s="1"/>
      <c r="MLS124" s="1"/>
      <c r="MLT124" s="1"/>
      <c r="MLU124" s="1"/>
      <c r="MLV124" s="1"/>
      <c r="MLW124" s="1"/>
      <c r="MLX124" s="1"/>
      <c r="MLY124" s="1"/>
      <c r="MLZ124" s="1"/>
      <c r="MMA124" s="1"/>
      <c r="MMB124" s="1"/>
      <c r="MMC124" s="1"/>
      <c r="MMD124" s="1"/>
      <c r="MME124" s="1"/>
      <c r="MMF124" s="1"/>
      <c r="MMG124" s="1"/>
      <c r="MMH124" s="1"/>
      <c r="MMI124" s="1"/>
      <c r="MMJ124" s="1"/>
      <c r="MMK124" s="1"/>
      <c r="MML124" s="1"/>
      <c r="MMM124" s="1"/>
      <c r="MMN124" s="1"/>
      <c r="MMO124" s="1"/>
      <c r="MMP124" s="1"/>
      <c r="MMQ124" s="1"/>
      <c r="MMR124" s="1"/>
      <c r="MMS124" s="1"/>
      <c r="MMT124" s="1"/>
      <c r="MMU124" s="1"/>
      <c r="MMV124" s="1"/>
      <c r="MMW124" s="1"/>
      <c r="MMX124" s="1"/>
      <c r="MMY124" s="1"/>
      <c r="MMZ124" s="1"/>
      <c r="MNA124" s="1"/>
      <c r="MNB124" s="1"/>
      <c r="MNC124" s="1"/>
      <c r="MND124" s="1"/>
      <c r="MNE124" s="1"/>
      <c r="MNF124" s="1"/>
      <c r="MNG124" s="1"/>
      <c r="MNH124" s="1"/>
      <c r="MNI124" s="1"/>
      <c r="MNJ124" s="1"/>
      <c r="MNK124" s="1"/>
      <c r="MNL124" s="1"/>
      <c r="MNM124" s="1"/>
      <c r="MNN124" s="1"/>
      <c r="MNO124" s="1"/>
      <c r="MNP124" s="1"/>
      <c r="MNQ124" s="1"/>
      <c r="MNR124" s="1"/>
      <c r="MNS124" s="1"/>
      <c r="MNT124" s="1"/>
      <c r="MNU124" s="1"/>
      <c r="MNV124" s="1"/>
      <c r="MNW124" s="1"/>
      <c r="MNX124" s="1"/>
      <c r="MNY124" s="1"/>
      <c r="MNZ124" s="1"/>
      <c r="MOA124" s="1"/>
      <c r="MOB124" s="1"/>
      <c r="MOC124" s="1"/>
      <c r="MOD124" s="1"/>
      <c r="MOE124" s="1"/>
      <c r="MOF124" s="1"/>
      <c r="MOG124" s="1"/>
      <c r="MOH124" s="1"/>
      <c r="MOI124" s="1"/>
      <c r="MOJ124" s="1"/>
      <c r="MOK124" s="1"/>
      <c r="MOL124" s="1"/>
      <c r="MOM124" s="1"/>
      <c r="MON124" s="1"/>
      <c r="MOO124" s="1"/>
      <c r="MOP124" s="1"/>
      <c r="MOQ124" s="1"/>
      <c r="MOR124" s="1"/>
      <c r="MOS124" s="1"/>
      <c r="MOT124" s="1"/>
      <c r="MOU124" s="1"/>
      <c r="MOV124" s="1"/>
      <c r="MOW124" s="1"/>
      <c r="MOX124" s="1"/>
      <c r="MOY124" s="1"/>
      <c r="MOZ124" s="1"/>
      <c r="MPA124" s="1"/>
      <c r="MPB124" s="1"/>
      <c r="MPC124" s="1"/>
      <c r="MPD124" s="1"/>
      <c r="MPE124" s="1"/>
      <c r="MPF124" s="1"/>
      <c r="MPG124" s="1"/>
      <c r="MPH124" s="1"/>
      <c r="MPI124" s="1"/>
      <c r="MPJ124" s="1"/>
      <c r="MPK124" s="1"/>
      <c r="MPL124" s="1"/>
      <c r="MPM124" s="1"/>
      <c r="MPN124" s="1"/>
      <c r="MPO124" s="1"/>
      <c r="MPP124" s="1"/>
      <c r="MPQ124" s="1"/>
      <c r="MPR124" s="1"/>
      <c r="MPS124" s="1"/>
      <c r="MPT124" s="1"/>
      <c r="MPU124" s="1"/>
      <c r="MPV124" s="1"/>
      <c r="MPW124" s="1"/>
      <c r="MPX124" s="1"/>
      <c r="MPY124" s="1"/>
      <c r="MPZ124" s="1"/>
      <c r="MQA124" s="1"/>
      <c r="MQB124" s="1"/>
      <c r="MQC124" s="1"/>
      <c r="MQD124" s="1"/>
      <c r="MQE124" s="1"/>
      <c r="MQF124" s="1"/>
      <c r="MQG124" s="1"/>
      <c r="MQH124" s="1"/>
      <c r="MQI124" s="1"/>
      <c r="MQJ124" s="1"/>
      <c r="MQK124" s="1"/>
      <c r="MQL124" s="1"/>
      <c r="MQM124" s="1"/>
      <c r="MQN124" s="1"/>
      <c r="MQO124" s="1"/>
      <c r="MQP124" s="1"/>
      <c r="MQQ124" s="1"/>
      <c r="MQR124" s="1"/>
      <c r="MQS124" s="1"/>
      <c r="MQT124" s="1"/>
      <c r="MQU124" s="1"/>
      <c r="MQV124" s="1"/>
      <c r="MQW124" s="1"/>
      <c r="MQX124" s="1"/>
      <c r="MQY124" s="1"/>
      <c r="MQZ124" s="1"/>
      <c r="MRA124" s="1"/>
      <c r="MRB124" s="1"/>
      <c r="MRC124" s="1"/>
      <c r="MRD124" s="1"/>
      <c r="MRE124" s="1"/>
      <c r="MRF124" s="1"/>
      <c r="MRG124" s="1"/>
      <c r="MRH124" s="1"/>
      <c r="MRI124" s="1"/>
      <c r="MRJ124" s="1"/>
      <c r="MRK124" s="1"/>
      <c r="MRL124" s="1"/>
      <c r="MRM124" s="1"/>
      <c r="MRN124" s="1"/>
      <c r="MRO124" s="1"/>
      <c r="MRP124" s="1"/>
      <c r="MRQ124" s="1"/>
      <c r="MRR124" s="1"/>
      <c r="MRS124" s="1"/>
      <c r="MRT124" s="1"/>
      <c r="MRU124" s="1"/>
      <c r="MRV124" s="1"/>
      <c r="MRW124" s="1"/>
      <c r="MRX124" s="1"/>
      <c r="MRY124" s="1"/>
      <c r="MRZ124" s="1"/>
      <c r="MSA124" s="1"/>
      <c r="MSB124" s="1"/>
      <c r="MSC124" s="1"/>
      <c r="MSD124" s="1"/>
      <c r="MSE124" s="1"/>
      <c r="MSF124" s="1"/>
      <c r="MSG124" s="1"/>
      <c r="MSH124" s="1"/>
      <c r="MSI124" s="1"/>
      <c r="MSJ124" s="1"/>
      <c r="MSK124" s="1"/>
      <c r="MSL124" s="1"/>
      <c r="MSM124" s="1"/>
      <c r="MSN124" s="1"/>
      <c r="MSO124" s="1"/>
      <c r="MSP124" s="1"/>
      <c r="MSQ124" s="1"/>
      <c r="MSR124" s="1"/>
      <c r="MSS124" s="1"/>
      <c r="MST124" s="1"/>
      <c r="MSU124" s="1"/>
      <c r="MSV124" s="1"/>
      <c r="MSW124" s="1"/>
      <c r="MSX124" s="1"/>
      <c r="MSY124" s="1"/>
      <c r="MSZ124" s="1"/>
      <c r="MTA124" s="1"/>
      <c r="MTB124" s="1"/>
      <c r="MTC124" s="1"/>
      <c r="MTD124" s="1"/>
      <c r="MTE124" s="1"/>
      <c r="MTF124" s="1"/>
      <c r="MTG124" s="1"/>
      <c r="MTH124" s="1"/>
      <c r="MTI124" s="1"/>
      <c r="MTJ124" s="1"/>
      <c r="MTK124" s="1"/>
      <c r="MTL124" s="1"/>
      <c r="MTM124" s="1"/>
      <c r="MTN124" s="1"/>
      <c r="MTO124" s="1"/>
      <c r="MTP124" s="1"/>
      <c r="MTQ124" s="1"/>
      <c r="MTR124" s="1"/>
      <c r="MTS124" s="1"/>
      <c r="MTT124" s="1"/>
      <c r="MTU124" s="1"/>
      <c r="MTV124" s="1"/>
      <c r="MTW124" s="1"/>
      <c r="MTX124" s="1"/>
      <c r="MTY124" s="1"/>
      <c r="MTZ124" s="1"/>
      <c r="MUA124" s="1"/>
      <c r="MUB124" s="1"/>
      <c r="MUC124" s="1"/>
      <c r="MUD124" s="1"/>
      <c r="MUE124" s="1"/>
      <c r="MUF124" s="1"/>
      <c r="MUG124" s="1"/>
      <c r="MUH124" s="1"/>
      <c r="MUI124" s="1"/>
      <c r="MUJ124" s="1"/>
      <c r="MUK124" s="1"/>
      <c r="MUL124" s="1"/>
      <c r="MUM124" s="1"/>
      <c r="MUN124" s="1"/>
      <c r="MUO124" s="1"/>
      <c r="MUP124" s="1"/>
      <c r="MUQ124" s="1"/>
      <c r="MUR124" s="1"/>
      <c r="MUS124" s="1"/>
      <c r="MUT124" s="1"/>
      <c r="MUU124" s="1"/>
      <c r="MUV124" s="1"/>
      <c r="MUW124" s="1"/>
      <c r="MUX124" s="1"/>
      <c r="MUY124" s="1"/>
      <c r="MUZ124" s="1"/>
      <c r="MVA124" s="1"/>
      <c r="MVB124" s="1"/>
      <c r="MVC124" s="1"/>
      <c r="MVD124" s="1"/>
      <c r="MVE124" s="1"/>
      <c r="MVF124" s="1"/>
      <c r="MVG124" s="1"/>
      <c r="MVH124" s="1"/>
      <c r="MVI124" s="1"/>
      <c r="MVJ124" s="1"/>
      <c r="MVK124" s="1"/>
      <c r="MVL124" s="1"/>
      <c r="MVM124" s="1"/>
      <c r="MVN124" s="1"/>
      <c r="MVO124" s="1"/>
      <c r="MVP124" s="1"/>
      <c r="MVQ124" s="1"/>
      <c r="MVR124" s="1"/>
      <c r="MVS124" s="1"/>
      <c r="MVT124" s="1"/>
      <c r="MVU124" s="1"/>
      <c r="MVV124" s="1"/>
      <c r="MVW124" s="1"/>
      <c r="MVX124" s="1"/>
      <c r="MVY124" s="1"/>
      <c r="MVZ124" s="1"/>
      <c r="MWA124" s="1"/>
      <c r="MWB124" s="1"/>
      <c r="MWC124" s="1"/>
      <c r="MWD124" s="1"/>
      <c r="MWE124" s="1"/>
      <c r="MWF124" s="1"/>
      <c r="MWG124" s="1"/>
      <c r="MWH124" s="1"/>
      <c r="MWI124" s="1"/>
      <c r="MWJ124" s="1"/>
      <c r="MWK124" s="1"/>
      <c r="MWL124" s="1"/>
      <c r="MWM124" s="1"/>
      <c r="MWN124" s="1"/>
      <c r="MWO124" s="1"/>
      <c r="MWP124" s="1"/>
      <c r="MWQ124" s="1"/>
      <c r="MWR124" s="1"/>
      <c r="MWS124" s="1"/>
      <c r="MWT124" s="1"/>
      <c r="MWU124" s="1"/>
      <c r="MWV124" s="1"/>
      <c r="MWW124" s="1"/>
      <c r="MWX124" s="1"/>
      <c r="MWY124" s="1"/>
      <c r="MWZ124" s="1"/>
      <c r="MXA124" s="1"/>
      <c r="MXB124" s="1"/>
      <c r="MXC124" s="1"/>
      <c r="MXD124" s="1"/>
      <c r="MXE124" s="1"/>
      <c r="MXF124" s="1"/>
      <c r="MXG124" s="1"/>
      <c r="MXH124" s="1"/>
      <c r="MXI124" s="1"/>
      <c r="MXJ124" s="1"/>
      <c r="MXK124" s="1"/>
      <c r="MXL124" s="1"/>
      <c r="MXM124" s="1"/>
      <c r="MXN124" s="1"/>
      <c r="MXO124" s="1"/>
      <c r="MXP124" s="1"/>
      <c r="MXQ124" s="1"/>
      <c r="MXR124" s="1"/>
      <c r="MXS124" s="1"/>
      <c r="MXT124" s="1"/>
      <c r="MXU124" s="1"/>
      <c r="MXV124" s="1"/>
      <c r="MXW124" s="1"/>
      <c r="MXX124" s="1"/>
      <c r="MXY124" s="1"/>
      <c r="MXZ124" s="1"/>
      <c r="MYA124" s="1"/>
      <c r="MYB124" s="1"/>
      <c r="MYC124" s="1"/>
      <c r="MYD124" s="1"/>
      <c r="MYE124" s="1"/>
      <c r="MYF124" s="1"/>
      <c r="MYG124" s="1"/>
      <c r="MYH124" s="1"/>
      <c r="MYI124" s="1"/>
      <c r="MYJ124" s="1"/>
      <c r="MYK124" s="1"/>
      <c r="MYL124" s="1"/>
      <c r="MYM124" s="1"/>
      <c r="MYN124" s="1"/>
      <c r="MYO124" s="1"/>
      <c r="MYP124" s="1"/>
      <c r="MYQ124" s="1"/>
      <c r="MYR124" s="1"/>
      <c r="MYS124" s="1"/>
      <c r="MYT124" s="1"/>
      <c r="MYU124" s="1"/>
      <c r="MYV124" s="1"/>
      <c r="MYW124" s="1"/>
      <c r="MYX124" s="1"/>
      <c r="MYY124" s="1"/>
      <c r="MYZ124" s="1"/>
      <c r="MZA124" s="1"/>
      <c r="MZB124" s="1"/>
      <c r="MZC124" s="1"/>
      <c r="MZD124" s="1"/>
      <c r="MZE124" s="1"/>
      <c r="MZF124" s="1"/>
      <c r="MZG124" s="1"/>
      <c r="MZH124" s="1"/>
      <c r="MZI124" s="1"/>
      <c r="MZJ124" s="1"/>
      <c r="MZK124" s="1"/>
      <c r="MZL124" s="1"/>
      <c r="MZM124" s="1"/>
      <c r="MZN124" s="1"/>
      <c r="MZO124" s="1"/>
      <c r="MZP124" s="1"/>
      <c r="MZQ124" s="1"/>
      <c r="MZR124" s="1"/>
      <c r="MZS124" s="1"/>
      <c r="MZT124" s="1"/>
      <c r="MZU124" s="1"/>
      <c r="MZV124" s="1"/>
      <c r="MZW124" s="1"/>
      <c r="MZX124" s="1"/>
      <c r="MZY124" s="1"/>
      <c r="MZZ124" s="1"/>
      <c r="NAA124" s="1"/>
      <c r="NAB124" s="1"/>
      <c r="NAC124" s="1"/>
      <c r="NAD124" s="1"/>
      <c r="NAE124" s="1"/>
      <c r="NAF124" s="1"/>
      <c r="NAG124" s="1"/>
      <c r="NAH124" s="1"/>
      <c r="NAI124" s="1"/>
      <c r="NAJ124" s="1"/>
      <c r="NAK124" s="1"/>
      <c r="NAL124" s="1"/>
      <c r="NAM124" s="1"/>
      <c r="NAN124" s="1"/>
      <c r="NAO124" s="1"/>
      <c r="NAP124" s="1"/>
      <c r="NAQ124" s="1"/>
      <c r="NAR124" s="1"/>
      <c r="NAS124" s="1"/>
      <c r="NAT124" s="1"/>
      <c r="NAU124" s="1"/>
      <c r="NAV124" s="1"/>
      <c r="NAW124" s="1"/>
      <c r="NAX124" s="1"/>
      <c r="NAY124" s="1"/>
      <c r="NAZ124" s="1"/>
      <c r="NBA124" s="1"/>
      <c r="NBB124" s="1"/>
      <c r="NBC124" s="1"/>
      <c r="NBD124" s="1"/>
      <c r="NBE124" s="1"/>
      <c r="NBF124" s="1"/>
      <c r="NBG124" s="1"/>
      <c r="NBH124" s="1"/>
      <c r="NBI124" s="1"/>
      <c r="NBJ124" s="1"/>
      <c r="NBK124" s="1"/>
      <c r="NBL124" s="1"/>
      <c r="NBM124" s="1"/>
      <c r="NBN124" s="1"/>
      <c r="NBO124" s="1"/>
      <c r="NBP124" s="1"/>
      <c r="NBQ124" s="1"/>
      <c r="NBR124" s="1"/>
      <c r="NBS124" s="1"/>
      <c r="NBT124" s="1"/>
      <c r="NBU124" s="1"/>
      <c r="NBV124" s="1"/>
      <c r="NBW124" s="1"/>
      <c r="NBX124" s="1"/>
      <c r="NBY124" s="1"/>
      <c r="NBZ124" s="1"/>
      <c r="NCA124" s="1"/>
      <c r="NCB124" s="1"/>
      <c r="NCC124" s="1"/>
      <c r="NCD124" s="1"/>
      <c r="NCE124" s="1"/>
      <c r="NCF124" s="1"/>
      <c r="NCG124" s="1"/>
      <c r="NCH124" s="1"/>
      <c r="NCI124" s="1"/>
      <c r="NCJ124" s="1"/>
      <c r="NCK124" s="1"/>
      <c r="NCL124" s="1"/>
      <c r="NCM124" s="1"/>
      <c r="NCN124" s="1"/>
      <c r="NCO124" s="1"/>
      <c r="NCP124" s="1"/>
      <c r="NCQ124" s="1"/>
      <c r="NCR124" s="1"/>
      <c r="NCS124" s="1"/>
      <c r="NCT124" s="1"/>
      <c r="NCU124" s="1"/>
      <c r="NCV124" s="1"/>
      <c r="NCW124" s="1"/>
      <c r="NCX124" s="1"/>
      <c r="NCY124" s="1"/>
      <c r="NCZ124" s="1"/>
      <c r="NDA124" s="1"/>
      <c r="NDB124" s="1"/>
      <c r="NDC124" s="1"/>
      <c r="NDD124" s="1"/>
      <c r="NDE124" s="1"/>
      <c r="NDF124" s="1"/>
      <c r="NDG124" s="1"/>
      <c r="NDH124" s="1"/>
      <c r="NDI124" s="1"/>
      <c r="NDJ124" s="1"/>
      <c r="NDK124" s="1"/>
      <c r="NDL124" s="1"/>
      <c r="NDM124" s="1"/>
      <c r="NDN124" s="1"/>
      <c r="NDO124" s="1"/>
      <c r="NDP124" s="1"/>
      <c r="NDQ124" s="1"/>
      <c r="NDR124" s="1"/>
      <c r="NDS124" s="1"/>
      <c r="NDT124" s="1"/>
      <c r="NDU124" s="1"/>
      <c r="NDV124" s="1"/>
      <c r="NDW124" s="1"/>
      <c r="NDX124" s="1"/>
      <c r="NDY124" s="1"/>
      <c r="NDZ124" s="1"/>
      <c r="NEA124" s="1"/>
      <c r="NEB124" s="1"/>
      <c r="NEC124" s="1"/>
      <c r="NED124" s="1"/>
      <c r="NEE124" s="1"/>
      <c r="NEF124" s="1"/>
      <c r="NEG124" s="1"/>
      <c r="NEH124" s="1"/>
      <c r="NEI124" s="1"/>
      <c r="NEJ124" s="1"/>
      <c r="NEK124" s="1"/>
      <c r="NEL124" s="1"/>
      <c r="NEM124" s="1"/>
      <c r="NEN124" s="1"/>
      <c r="NEO124" s="1"/>
      <c r="NEP124" s="1"/>
      <c r="NEQ124" s="1"/>
      <c r="NER124" s="1"/>
      <c r="NES124" s="1"/>
      <c r="NET124" s="1"/>
      <c r="NEU124" s="1"/>
      <c r="NEV124" s="1"/>
      <c r="NEW124" s="1"/>
      <c r="NEX124" s="1"/>
      <c r="NEY124" s="1"/>
      <c r="NEZ124" s="1"/>
      <c r="NFA124" s="1"/>
      <c r="NFB124" s="1"/>
      <c r="NFC124" s="1"/>
      <c r="NFD124" s="1"/>
      <c r="NFE124" s="1"/>
      <c r="NFF124" s="1"/>
      <c r="NFG124" s="1"/>
      <c r="NFH124" s="1"/>
      <c r="NFI124" s="1"/>
      <c r="NFJ124" s="1"/>
      <c r="NFK124" s="1"/>
      <c r="NFL124" s="1"/>
      <c r="NFM124" s="1"/>
      <c r="NFN124" s="1"/>
      <c r="NFO124" s="1"/>
      <c r="NFP124" s="1"/>
      <c r="NFQ124" s="1"/>
      <c r="NFR124" s="1"/>
      <c r="NFS124" s="1"/>
      <c r="NFT124" s="1"/>
      <c r="NFU124" s="1"/>
      <c r="NFV124" s="1"/>
      <c r="NFW124" s="1"/>
      <c r="NFX124" s="1"/>
      <c r="NFY124" s="1"/>
      <c r="NFZ124" s="1"/>
      <c r="NGA124" s="1"/>
      <c r="NGB124" s="1"/>
      <c r="NGC124" s="1"/>
      <c r="NGD124" s="1"/>
      <c r="NGE124" s="1"/>
      <c r="NGF124" s="1"/>
      <c r="NGG124" s="1"/>
      <c r="NGH124" s="1"/>
      <c r="NGI124" s="1"/>
      <c r="NGJ124" s="1"/>
      <c r="NGK124" s="1"/>
      <c r="NGL124" s="1"/>
      <c r="NGM124" s="1"/>
      <c r="NGN124" s="1"/>
      <c r="NGO124" s="1"/>
      <c r="NGP124" s="1"/>
      <c r="NGQ124" s="1"/>
      <c r="NGR124" s="1"/>
      <c r="NGS124" s="1"/>
      <c r="NGT124" s="1"/>
      <c r="NGU124" s="1"/>
      <c r="NGV124" s="1"/>
      <c r="NGW124" s="1"/>
      <c r="NGX124" s="1"/>
      <c r="NGY124" s="1"/>
      <c r="NGZ124" s="1"/>
      <c r="NHA124" s="1"/>
      <c r="NHB124" s="1"/>
      <c r="NHC124" s="1"/>
      <c r="NHD124" s="1"/>
      <c r="NHE124" s="1"/>
      <c r="NHF124" s="1"/>
      <c r="NHG124" s="1"/>
      <c r="NHH124" s="1"/>
      <c r="NHI124" s="1"/>
      <c r="NHJ124" s="1"/>
      <c r="NHK124" s="1"/>
      <c r="NHL124" s="1"/>
      <c r="NHM124" s="1"/>
      <c r="NHN124" s="1"/>
      <c r="NHO124" s="1"/>
      <c r="NHP124" s="1"/>
      <c r="NHQ124" s="1"/>
      <c r="NHR124" s="1"/>
      <c r="NHS124" s="1"/>
      <c r="NHT124" s="1"/>
      <c r="NHU124" s="1"/>
      <c r="NHV124" s="1"/>
      <c r="NHW124" s="1"/>
      <c r="NHX124" s="1"/>
      <c r="NHY124" s="1"/>
      <c r="NHZ124" s="1"/>
      <c r="NIA124" s="1"/>
      <c r="NIB124" s="1"/>
      <c r="NIC124" s="1"/>
      <c r="NID124" s="1"/>
      <c r="NIE124" s="1"/>
      <c r="NIF124" s="1"/>
      <c r="NIG124" s="1"/>
      <c r="NIH124" s="1"/>
      <c r="NII124" s="1"/>
      <c r="NIJ124" s="1"/>
      <c r="NIK124" s="1"/>
      <c r="NIL124" s="1"/>
      <c r="NIM124" s="1"/>
      <c r="NIN124" s="1"/>
      <c r="NIO124" s="1"/>
      <c r="NIP124" s="1"/>
      <c r="NIQ124" s="1"/>
      <c r="NIR124" s="1"/>
      <c r="NIS124" s="1"/>
      <c r="NIT124" s="1"/>
      <c r="NIU124" s="1"/>
      <c r="NIV124" s="1"/>
      <c r="NIW124" s="1"/>
      <c r="NIX124" s="1"/>
      <c r="NIY124" s="1"/>
      <c r="NIZ124" s="1"/>
      <c r="NJA124" s="1"/>
      <c r="NJB124" s="1"/>
      <c r="NJC124" s="1"/>
      <c r="NJD124" s="1"/>
      <c r="NJE124" s="1"/>
      <c r="NJF124" s="1"/>
      <c r="NJG124" s="1"/>
      <c r="NJH124" s="1"/>
      <c r="NJI124" s="1"/>
      <c r="NJJ124" s="1"/>
      <c r="NJK124" s="1"/>
      <c r="NJL124" s="1"/>
      <c r="NJM124" s="1"/>
      <c r="NJN124" s="1"/>
      <c r="NJO124" s="1"/>
      <c r="NJP124" s="1"/>
      <c r="NJQ124" s="1"/>
      <c r="NJR124" s="1"/>
      <c r="NJS124" s="1"/>
      <c r="NJT124" s="1"/>
      <c r="NJU124" s="1"/>
      <c r="NJV124" s="1"/>
      <c r="NJW124" s="1"/>
      <c r="NJX124" s="1"/>
      <c r="NJY124" s="1"/>
      <c r="NJZ124" s="1"/>
      <c r="NKA124" s="1"/>
      <c r="NKB124" s="1"/>
      <c r="NKC124" s="1"/>
      <c r="NKD124" s="1"/>
      <c r="NKE124" s="1"/>
      <c r="NKF124" s="1"/>
      <c r="NKG124" s="1"/>
      <c r="NKH124" s="1"/>
      <c r="NKI124" s="1"/>
      <c r="NKJ124" s="1"/>
      <c r="NKK124" s="1"/>
      <c r="NKL124" s="1"/>
      <c r="NKM124" s="1"/>
      <c r="NKN124" s="1"/>
      <c r="NKO124" s="1"/>
      <c r="NKP124" s="1"/>
      <c r="NKQ124" s="1"/>
      <c r="NKR124" s="1"/>
      <c r="NKS124" s="1"/>
      <c r="NKT124" s="1"/>
      <c r="NKU124" s="1"/>
      <c r="NKV124" s="1"/>
      <c r="NKW124" s="1"/>
      <c r="NKX124" s="1"/>
      <c r="NKY124" s="1"/>
      <c r="NKZ124" s="1"/>
      <c r="NLA124" s="1"/>
      <c r="NLB124" s="1"/>
      <c r="NLC124" s="1"/>
      <c r="NLD124" s="1"/>
      <c r="NLE124" s="1"/>
      <c r="NLF124" s="1"/>
      <c r="NLG124" s="1"/>
      <c r="NLH124" s="1"/>
      <c r="NLI124" s="1"/>
      <c r="NLJ124" s="1"/>
      <c r="NLK124" s="1"/>
      <c r="NLL124" s="1"/>
      <c r="NLM124" s="1"/>
      <c r="NLN124" s="1"/>
      <c r="NLO124" s="1"/>
      <c r="NLP124" s="1"/>
      <c r="NLQ124" s="1"/>
      <c r="NLR124" s="1"/>
      <c r="NLS124" s="1"/>
      <c r="NLT124" s="1"/>
      <c r="NLU124" s="1"/>
      <c r="NLV124" s="1"/>
      <c r="NLW124" s="1"/>
      <c r="NLX124" s="1"/>
      <c r="NLY124" s="1"/>
      <c r="NLZ124" s="1"/>
      <c r="NMA124" s="1"/>
      <c r="NMB124" s="1"/>
      <c r="NMC124" s="1"/>
      <c r="NMD124" s="1"/>
      <c r="NME124" s="1"/>
      <c r="NMF124" s="1"/>
      <c r="NMG124" s="1"/>
      <c r="NMH124" s="1"/>
      <c r="NMI124" s="1"/>
      <c r="NMJ124" s="1"/>
      <c r="NMK124" s="1"/>
      <c r="NML124" s="1"/>
      <c r="NMM124" s="1"/>
      <c r="NMN124" s="1"/>
      <c r="NMO124" s="1"/>
      <c r="NMP124" s="1"/>
      <c r="NMQ124" s="1"/>
      <c r="NMR124" s="1"/>
      <c r="NMS124" s="1"/>
      <c r="NMT124" s="1"/>
      <c r="NMU124" s="1"/>
      <c r="NMV124" s="1"/>
      <c r="NMW124" s="1"/>
      <c r="NMX124" s="1"/>
      <c r="NMY124" s="1"/>
      <c r="NMZ124" s="1"/>
      <c r="NNA124" s="1"/>
      <c r="NNB124" s="1"/>
      <c r="NNC124" s="1"/>
      <c r="NND124" s="1"/>
      <c r="NNE124" s="1"/>
      <c r="NNF124" s="1"/>
      <c r="NNG124" s="1"/>
      <c r="NNH124" s="1"/>
      <c r="NNI124" s="1"/>
      <c r="NNJ124" s="1"/>
      <c r="NNK124" s="1"/>
      <c r="NNL124" s="1"/>
      <c r="NNM124" s="1"/>
      <c r="NNN124" s="1"/>
      <c r="NNO124" s="1"/>
      <c r="NNP124" s="1"/>
      <c r="NNQ124" s="1"/>
      <c r="NNR124" s="1"/>
      <c r="NNS124" s="1"/>
      <c r="NNT124" s="1"/>
      <c r="NNU124" s="1"/>
      <c r="NNV124" s="1"/>
      <c r="NNW124" s="1"/>
      <c r="NNX124" s="1"/>
      <c r="NNY124" s="1"/>
      <c r="NNZ124" s="1"/>
      <c r="NOA124" s="1"/>
      <c r="NOB124" s="1"/>
      <c r="NOC124" s="1"/>
      <c r="NOD124" s="1"/>
      <c r="NOE124" s="1"/>
      <c r="NOF124" s="1"/>
      <c r="NOG124" s="1"/>
      <c r="NOH124" s="1"/>
      <c r="NOI124" s="1"/>
      <c r="NOJ124" s="1"/>
      <c r="NOK124" s="1"/>
      <c r="NOL124" s="1"/>
      <c r="NOM124" s="1"/>
      <c r="NON124" s="1"/>
      <c r="NOO124" s="1"/>
      <c r="NOP124" s="1"/>
      <c r="NOQ124" s="1"/>
      <c r="NOR124" s="1"/>
      <c r="NOS124" s="1"/>
      <c r="NOT124" s="1"/>
      <c r="NOU124" s="1"/>
      <c r="NOV124" s="1"/>
      <c r="NOW124" s="1"/>
      <c r="NOX124" s="1"/>
      <c r="NOY124" s="1"/>
      <c r="NOZ124" s="1"/>
      <c r="NPA124" s="1"/>
      <c r="NPB124" s="1"/>
      <c r="NPC124" s="1"/>
      <c r="NPD124" s="1"/>
      <c r="NPE124" s="1"/>
      <c r="NPF124" s="1"/>
      <c r="NPG124" s="1"/>
      <c r="NPH124" s="1"/>
      <c r="NPI124" s="1"/>
      <c r="NPJ124" s="1"/>
      <c r="NPK124" s="1"/>
      <c r="NPL124" s="1"/>
      <c r="NPM124" s="1"/>
      <c r="NPN124" s="1"/>
      <c r="NPO124" s="1"/>
      <c r="NPP124" s="1"/>
      <c r="NPQ124" s="1"/>
      <c r="NPR124" s="1"/>
      <c r="NPS124" s="1"/>
      <c r="NPT124" s="1"/>
      <c r="NPU124" s="1"/>
      <c r="NPV124" s="1"/>
      <c r="NPW124" s="1"/>
      <c r="NPX124" s="1"/>
      <c r="NPY124" s="1"/>
      <c r="NPZ124" s="1"/>
      <c r="NQA124" s="1"/>
      <c r="NQB124" s="1"/>
      <c r="NQC124" s="1"/>
      <c r="NQD124" s="1"/>
      <c r="NQE124" s="1"/>
      <c r="NQF124" s="1"/>
      <c r="NQG124" s="1"/>
      <c r="NQH124" s="1"/>
      <c r="NQI124" s="1"/>
      <c r="NQJ124" s="1"/>
      <c r="NQK124" s="1"/>
      <c r="NQL124" s="1"/>
      <c r="NQM124" s="1"/>
      <c r="NQN124" s="1"/>
      <c r="NQO124" s="1"/>
      <c r="NQP124" s="1"/>
      <c r="NQQ124" s="1"/>
      <c r="NQR124" s="1"/>
      <c r="NQS124" s="1"/>
      <c r="NQT124" s="1"/>
      <c r="NQU124" s="1"/>
      <c r="NQV124" s="1"/>
      <c r="NQW124" s="1"/>
      <c r="NQX124" s="1"/>
      <c r="NQY124" s="1"/>
      <c r="NQZ124" s="1"/>
      <c r="NRA124" s="1"/>
      <c r="NRB124" s="1"/>
      <c r="NRC124" s="1"/>
      <c r="NRD124" s="1"/>
      <c r="NRE124" s="1"/>
      <c r="NRF124" s="1"/>
      <c r="NRG124" s="1"/>
      <c r="NRH124" s="1"/>
      <c r="NRI124" s="1"/>
      <c r="NRJ124" s="1"/>
      <c r="NRK124" s="1"/>
      <c r="NRL124" s="1"/>
      <c r="NRM124" s="1"/>
      <c r="NRN124" s="1"/>
      <c r="NRO124" s="1"/>
      <c r="NRP124" s="1"/>
      <c r="NRQ124" s="1"/>
      <c r="NRR124" s="1"/>
      <c r="NRS124" s="1"/>
      <c r="NRT124" s="1"/>
      <c r="NRU124" s="1"/>
      <c r="NRV124" s="1"/>
      <c r="NRW124" s="1"/>
      <c r="NRX124" s="1"/>
      <c r="NRY124" s="1"/>
      <c r="NRZ124" s="1"/>
      <c r="NSA124" s="1"/>
      <c r="NSB124" s="1"/>
      <c r="NSC124" s="1"/>
      <c r="NSD124" s="1"/>
      <c r="NSE124" s="1"/>
      <c r="NSF124" s="1"/>
      <c r="NSG124" s="1"/>
      <c r="NSH124" s="1"/>
      <c r="NSI124" s="1"/>
      <c r="NSJ124" s="1"/>
      <c r="NSK124" s="1"/>
      <c r="NSL124" s="1"/>
      <c r="NSM124" s="1"/>
      <c r="NSN124" s="1"/>
      <c r="NSO124" s="1"/>
      <c r="NSP124" s="1"/>
      <c r="NSQ124" s="1"/>
      <c r="NSR124" s="1"/>
      <c r="NSS124" s="1"/>
      <c r="NST124" s="1"/>
      <c r="NSU124" s="1"/>
      <c r="NSV124" s="1"/>
      <c r="NSW124" s="1"/>
      <c r="NSX124" s="1"/>
      <c r="NSY124" s="1"/>
      <c r="NSZ124" s="1"/>
      <c r="NTA124" s="1"/>
      <c r="NTB124" s="1"/>
      <c r="NTC124" s="1"/>
      <c r="NTD124" s="1"/>
      <c r="NTE124" s="1"/>
      <c r="NTF124" s="1"/>
      <c r="NTG124" s="1"/>
      <c r="NTH124" s="1"/>
      <c r="NTI124" s="1"/>
      <c r="NTJ124" s="1"/>
      <c r="NTK124" s="1"/>
      <c r="NTL124" s="1"/>
      <c r="NTM124" s="1"/>
      <c r="NTN124" s="1"/>
      <c r="NTO124" s="1"/>
      <c r="NTP124" s="1"/>
      <c r="NTQ124" s="1"/>
      <c r="NTR124" s="1"/>
      <c r="NTS124" s="1"/>
      <c r="NTT124" s="1"/>
      <c r="NTU124" s="1"/>
      <c r="NTV124" s="1"/>
      <c r="NTW124" s="1"/>
      <c r="NTX124" s="1"/>
      <c r="NTY124" s="1"/>
      <c r="NTZ124" s="1"/>
      <c r="NUA124" s="1"/>
      <c r="NUB124" s="1"/>
      <c r="NUC124" s="1"/>
      <c r="NUD124" s="1"/>
      <c r="NUE124" s="1"/>
      <c r="NUF124" s="1"/>
      <c r="NUG124" s="1"/>
      <c r="NUH124" s="1"/>
      <c r="NUI124" s="1"/>
      <c r="NUJ124" s="1"/>
      <c r="NUK124" s="1"/>
      <c r="NUL124" s="1"/>
      <c r="NUM124" s="1"/>
      <c r="NUN124" s="1"/>
      <c r="NUO124" s="1"/>
      <c r="NUP124" s="1"/>
      <c r="NUQ124" s="1"/>
      <c r="NUR124" s="1"/>
      <c r="NUS124" s="1"/>
      <c r="NUT124" s="1"/>
      <c r="NUU124" s="1"/>
      <c r="NUV124" s="1"/>
      <c r="NUW124" s="1"/>
      <c r="NUX124" s="1"/>
      <c r="NUY124" s="1"/>
      <c r="NUZ124" s="1"/>
      <c r="NVA124" s="1"/>
      <c r="NVB124" s="1"/>
      <c r="NVC124" s="1"/>
      <c r="NVD124" s="1"/>
      <c r="NVE124" s="1"/>
      <c r="NVF124" s="1"/>
      <c r="NVG124" s="1"/>
      <c r="NVH124" s="1"/>
      <c r="NVI124" s="1"/>
      <c r="NVJ124" s="1"/>
      <c r="NVK124" s="1"/>
      <c r="NVL124" s="1"/>
      <c r="NVM124" s="1"/>
      <c r="NVN124" s="1"/>
      <c r="NVO124" s="1"/>
      <c r="NVP124" s="1"/>
      <c r="NVQ124" s="1"/>
      <c r="NVR124" s="1"/>
      <c r="NVS124" s="1"/>
      <c r="NVT124" s="1"/>
      <c r="NVU124" s="1"/>
      <c r="NVV124" s="1"/>
      <c r="NVW124" s="1"/>
      <c r="NVX124" s="1"/>
      <c r="NVY124" s="1"/>
      <c r="NVZ124" s="1"/>
      <c r="NWA124" s="1"/>
      <c r="NWB124" s="1"/>
      <c r="NWC124" s="1"/>
      <c r="NWD124" s="1"/>
      <c r="NWE124" s="1"/>
      <c r="NWF124" s="1"/>
      <c r="NWG124" s="1"/>
      <c r="NWH124" s="1"/>
      <c r="NWI124" s="1"/>
      <c r="NWJ124" s="1"/>
      <c r="NWK124" s="1"/>
      <c r="NWL124" s="1"/>
      <c r="NWM124" s="1"/>
      <c r="NWN124" s="1"/>
      <c r="NWO124" s="1"/>
      <c r="NWP124" s="1"/>
      <c r="NWQ124" s="1"/>
      <c r="NWR124" s="1"/>
      <c r="NWS124" s="1"/>
      <c r="NWT124" s="1"/>
      <c r="NWU124" s="1"/>
      <c r="NWV124" s="1"/>
      <c r="NWW124" s="1"/>
      <c r="NWX124" s="1"/>
      <c r="NWY124" s="1"/>
      <c r="NWZ124" s="1"/>
      <c r="NXA124" s="1"/>
      <c r="NXB124" s="1"/>
      <c r="NXC124" s="1"/>
      <c r="NXD124" s="1"/>
      <c r="NXE124" s="1"/>
      <c r="NXF124" s="1"/>
      <c r="NXG124" s="1"/>
      <c r="NXH124" s="1"/>
      <c r="NXI124" s="1"/>
      <c r="NXJ124" s="1"/>
      <c r="NXK124" s="1"/>
      <c r="NXL124" s="1"/>
      <c r="NXM124" s="1"/>
      <c r="NXN124" s="1"/>
      <c r="NXO124" s="1"/>
      <c r="NXP124" s="1"/>
      <c r="NXQ124" s="1"/>
      <c r="NXR124" s="1"/>
      <c r="NXS124" s="1"/>
      <c r="NXT124" s="1"/>
      <c r="NXU124" s="1"/>
      <c r="NXV124" s="1"/>
      <c r="NXW124" s="1"/>
      <c r="NXX124" s="1"/>
      <c r="NXY124" s="1"/>
      <c r="NXZ124" s="1"/>
      <c r="NYA124" s="1"/>
      <c r="NYB124" s="1"/>
      <c r="NYC124" s="1"/>
      <c r="NYD124" s="1"/>
      <c r="NYE124" s="1"/>
      <c r="NYF124" s="1"/>
      <c r="NYG124" s="1"/>
      <c r="NYH124" s="1"/>
      <c r="NYI124" s="1"/>
      <c r="NYJ124" s="1"/>
      <c r="NYK124" s="1"/>
      <c r="NYL124" s="1"/>
      <c r="NYM124" s="1"/>
      <c r="NYN124" s="1"/>
      <c r="NYO124" s="1"/>
      <c r="NYP124" s="1"/>
      <c r="NYQ124" s="1"/>
      <c r="NYR124" s="1"/>
      <c r="NYS124" s="1"/>
      <c r="NYT124" s="1"/>
      <c r="NYU124" s="1"/>
      <c r="NYV124" s="1"/>
      <c r="NYW124" s="1"/>
      <c r="NYX124" s="1"/>
      <c r="NYY124" s="1"/>
      <c r="NYZ124" s="1"/>
      <c r="NZA124" s="1"/>
      <c r="NZB124" s="1"/>
      <c r="NZC124" s="1"/>
      <c r="NZD124" s="1"/>
      <c r="NZE124" s="1"/>
      <c r="NZF124" s="1"/>
      <c r="NZG124" s="1"/>
      <c r="NZH124" s="1"/>
      <c r="NZI124" s="1"/>
      <c r="NZJ124" s="1"/>
      <c r="NZK124" s="1"/>
      <c r="NZL124" s="1"/>
      <c r="NZM124" s="1"/>
      <c r="NZN124" s="1"/>
      <c r="NZO124" s="1"/>
      <c r="NZP124" s="1"/>
      <c r="NZQ124" s="1"/>
      <c r="NZR124" s="1"/>
      <c r="NZS124" s="1"/>
      <c r="NZT124" s="1"/>
      <c r="NZU124" s="1"/>
      <c r="NZV124" s="1"/>
      <c r="NZW124" s="1"/>
      <c r="NZX124" s="1"/>
      <c r="NZY124" s="1"/>
      <c r="NZZ124" s="1"/>
      <c r="OAA124" s="1"/>
      <c r="OAB124" s="1"/>
      <c r="OAC124" s="1"/>
      <c r="OAD124" s="1"/>
      <c r="OAE124" s="1"/>
      <c r="OAF124" s="1"/>
      <c r="OAG124" s="1"/>
      <c r="OAH124" s="1"/>
      <c r="OAI124" s="1"/>
      <c r="OAJ124" s="1"/>
      <c r="OAK124" s="1"/>
      <c r="OAL124" s="1"/>
      <c r="OAM124" s="1"/>
      <c r="OAN124" s="1"/>
      <c r="OAO124" s="1"/>
      <c r="OAP124" s="1"/>
      <c r="OAQ124" s="1"/>
      <c r="OAR124" s="1"/>
      <c r="OAS124" s="1"/>
      <c r="OAT124" s="1"/>
      <c r="OAU124" s="1"/>
      <c r="OAV124" s="1"/>
      <c r="OAW124" s="1"/>
      <c r="OAX124" s="1"/>
      <c r="OAY124" s="1"/>
      <c r="OAZ124" s="1"/>
      <c r="OBA124" s="1"/>
      <c r="OBB124" s="1"/>
      <c r="OBC124" s="1"/>
      <c r="OBD124" s="1"/>
      <c r="OBE124" s="1"/>
      <c r="OBF124" s="1"/>
      <c r="OBG124" s="1"/>
      <c r="OBH124" s="1"/>
      <c r="OBI124" s="1"/>
      <c r="OBJ124" s="1"/>
      <c r="OBK124" s="1"/>
      <c r="OBL124" s="1"/>
      <c r="OBM124" s="1"/>
      <c r="OBN124" s="1"/>
      <c r="OBO124" s="1"/>
      <c r="OBP124" s="1"/>
      <c r="OBQ124" s="1"/>
      <c r="OBR124" s="1"/>
      <c r="OBS124" s="1"/>
      <c r="OBT124" s="1"/>
      <c r="OBU124" s="1"/>
      <c r="OBV124" s="1"/>
      <c r="OBW124" s="1"/>
      <c r="OBX124" s="1"/>
      <c r="OBY124" s="1"/>
      <c r="OBZ124" s="1"/>
      <c r="OCA124" s="1"/>
      <c r="OCB124" s="1"/>
      <c r="OCC124" s="1"/>
      <c r="OCD124" s="1"/>
      <c r="OCE124" s="1"/>
      <c r="OCF124" s="1"/>
      <c r="OCG124" s="1"/>
      <c r="OCH124" s="1"/>
      <c r="OCI124" s="1"/>
      <c r="OCJ124" s="1"/>
      <c r="OCK124" s="1"/>
      <c r="OCL124" s="1"/>
      <c r="OCM124" s="1"/>
      <c r="OCN124" s="1"/>
      <c r="OCO124" s="1"/>
      <c r="OCP124" s="1"/>
      <c r="OCQ124" s="1"/>
      <c r="OCR124" s="1"/>
      <c r="OCS124" s="1"/>
      <c r="OCT124" s="1"/>
      <c r="OCU124" s="1"/>
      <c r="OCV124" s="1"/>
      <c r="OCW124" s="1"/>
      <c r="OCX124" s="1"/>
      <c r="OCY124" s="1"/>
      <c r="OCZ124" s="1"/>
      <c r="ODA124" s="1"/>
      <c r="ODB124" s="1"/>
      <c r="ODC124" s="1"/>
      <c r="ODD124" s="1"/>
      <c r="ODE124" s="1"/>
      <c r="ODF124" s="1"/>
      <c r="ODG124" s="1"/>
      <c r="ODH124" s="1"/>
      <c r="ODI124" s="1"/>
      <c r="ODJ124" s="1"/>
      <c r="ODK124" s="1"/>
      <c r="ODL124" s="1"/>
      <c r="ODM124" s="1"/>
      <c r="ODN124" s="1"/>
      <c r="ODO124" s="1"/>
      <c r="ODP124" s="1"/>
      <c r="ODQ124" s="1"/>
      <c r="ODR124" s="1"/>
      <c r="ODS124" s="1"/>
      <c r="ODT124" s="1"/>
      <c r="ODU124" s="1"/>
      <c r="ODV124" s="1"/>
      <c r="ODW124" s="1"/>
      <c r="ODX124" s="1"/>
      <c r="ODY124" s="1"/>
      <c r="ODZ124" s="1"/>
      <c r="OEA124" s="1"/>
      <c r="OEB124" s="1"/>
      <c r="OEC124" s="1"/>
      <c r="OED124" s="1"/>
      <c r="OEE124" s="1"/>
      <c r="OEF124" s="1"/>
      <c r="OEG124" s="1"/>
      <c r="OEH124" s="1"/>
      <c r="OEI124" s="1"/>
      <c r="OEJ124" s="1"/>
      <c r="OEK124" s="1"/>
      <c r="OEL124" s="1"/>
      <c r="OEM124" s="1"/>
      <c r="OEN124" s="1"/>
      <c r="OEO124" s="1"/>
      <c r="OEP124" s="1"/>
      <c r="OEQ124" s="1"/>
      <c r="OER124" s="1"/>
      <c r="OES124" s="1"/>
      <c r="OET124" s="1"/>
      <c r="OEU124" s="1"/>
      <c r="OEV124" s="1"/>
      <c r="OEW124" s="1"/>
      <c r="OEX124" s="1"/>
      <c r="OEY124" s="1"/>
      <c r="OEZ124" s="1"/>
      <c r="OFA124" s="1"/>
      <c r="OFB124" s="1"/>
      <c r="OFC124" s="1"/>
      <c r="OFD124" s="1"/>
      <c r="OFE124" s="1"/>
      <c r="OFF124" s="1"/>
      <c r="OFG124" s="1"/>
      <c r="OFH124" s="1"/>
      <c r="OFI124" s="1"/>
      <c r="OFJ124" s="1"/>
      <c r="OFK124" s="1"/>
      <c r="OFL124" s="1"/>
      <c r="OFM124" s="1"/>
      <c r="OFN124" s="1"/>
      <c r="OFO124" s="1"/>
      <c r="OFP124" s="1"/>
      <c r="OFQ124" s="1"/>
      <c r="OFR124" s="1"/>
      <c r="OFS124" s="1"/>
      <c r="OFT124" s="1"/>
      <c r="OFU124" s="1"/>
      <c r="OFV124" s="1"/>
      <c r="OFW124" s="1"/>
      <c r="OFX124" s="1"/>
      <c r="OFY124" s="1"/>
      <c r="OFZ124" s="1"/>
      <c r="OGA124" s="1"/>
      <c r="OGB124" s="1"/>
      <c r="OGC124" s="1"/>
      <c r="OGD124" s="1"/>
      <c r="OGE124" s="1"/>
      <c r="OGF124" s="1"/>
      <c r="OGG124" s="1"/>
      <c r="OGH124" s="1"/>
      <c r="OGI124" s="1"/>
      <c r="OGJ124" s="1"/>
      <c r="OGK124" s="1"/>
      <c r="OGL124" s="1"/>
      <c r="OGM124" s="1"/>
      <c r="OGN124" s="1"/>
      <c r="OGO124" s="1"/>
      <c r="OGP124" s="1"/>
      <c r="OGQ124" s="1"/>
      <c r="OGR124" s="1"/>
      <c r="OGS124" s="1"/>
      <c r="OGT124" s="1"/>
      <c r="OGU124" s="1"/>
      <c r="OGV124" s="1"/>
      <c r="OGW124" s="1"/>
      <c r="OGX124" s="1"/>
      <c r="OGY124" s="1"/>
      <c r="OGZ124" s="1"/>
      <c r="OHA124" s="1"/>
      <c r="OHB124" s="1"/>
      <c r="OHC124" s="1"/>
      <c r="OHD124" s="1"/>
      <c r="OHE124" s="1"/>
      <c r="OHF124" s="1"/>
      <c r="OHG124" s="1"/>
      <c r="OHH124" s="1"/>
      <c r="OHI124" s="1"/>
      <c r="OHJ124" s="1"/>
      <c r="OHK124" s="1"/>
      <c r="OHL124" s="1"/>
      <c r="OHM124" s="1"/>
      <c r="OHN124" s="1"/>
      <c r="OHO124" s="1"/>
      <c r="OHP124" s="1"/>
      <c r="OHQ124" s="1"/>
      <c r="OHR124" s="1"/>
      <c r="OHS124" s="1"/>
      <c r="OHT124" s="1"/>
      <c r="OHU124" s="1"/>
      <c r="OHV124" s="1"/>
      <c r="OHW124" s="1"/>
      <c r="OHX124" s="1"/>
      <c r="OHY124" s="1"/>
      <c r="OHZ124" s="1"/>
      <c r="OIA124" s="1"/>
      <c r="OIB124" s="1"/>
      <c r="OIC124" s="1"/>
      <c r="OID124" s="1"/>
      <c r="OIE124" s="1"/>
      <c r="OIF124" s="1"/>
      <c r="OIG124" s="1"/>
      <c r="OIH124" s="1"/>
      <c r="OII124" s="1"/>
      <c r="OIJ124" s="1"/>
      <c r="OIK124" s="1"/>
      <c r="OIL124" s="1"/>
      <c r="OIM124" s="1"/>
      <c r="OIN124" s="1"/>
      <c r="OIO124" s="1"/>
      <c r="OIP124" s="1"/>
      <c r="OIQ124" s="1"/>
      <c r="OIR124" s="1"/>
      <c r="OIS124" s="1"/>
      <c r="OIT124" s="1"/>
      <c r="OIU124" s="1"/>
      <c r="OIV124" s="1"/>
      <c r="OIW124" s="1"/>
      <c r="OIX124" s="1"/>
      <c r="OIY124" s="1"/>
      <c r="OIZ124" s="1"/>
      <c r="OJA124" s="1"/>
      <c r="OJB124" s="1"/>
      <c r="OJC124" s="1"/>
      <c r="OJD124" s="1"/>
      <c r="OJE124" s="1"/>
      <c r="OJF124" s="1"/>
      <c r="OJG124" s="1"/>
      <c r="OJH124" s="1"/>
      <c r="OJI124" s="1"/>
      <c r="OJJ124" s="1"/>
      <c r="OJK124" s="1"/>
      <c r="OJL124" s="1"/>
      <c r="OJM124" s="1"/>
      <c r="OJN124" s="1"/>
      <c r="OJO124" s="1"/>
      <c r="OJP124" s="1"/>
      <c r="OJQ124" s="1"/>
      <c r="OJR124" s="1"/>
      <c r="OJS124" s="1"/>
      <c r="OJT124" s="1"/>
      <c r="OJU124" s="1"/>
      <c r="OJV124" s="1"/>
      <c r="OJW124" s="1"/>
      <c r="OJX124" s="1"/>
      <c r="OJY124" s="1"/>
      <c r="OJZ124" s="1"/>
      <c r="OKA124" s="1"/>
      <c r="OKB124" s="1"/>
      <c r="OKC124" s="1"/>
      <c r="OKD124" s="1"/>
      <c r="OKE124" s="1"/>
      <c r="OKF124" s="1"/>
      <c r="OKG124" s="1"/>
      <c r="OKH124" s="1"/>
      <c r="OKI124" s="1"/>
      <c r="OKJ124" s="1"/>
      <c r="OKK124" s="1"/>
      <c r="OKL124" s="1"/>
      <c r="OKM124" s="1"/>
      <c r="OKN124" s="1"/>
      <c r="OKO124" s="1"/>
      <c r="OKP124" s="1"/>
      <c r="OKQ124" s="1"/>
      <c r="OKR124" s="1"/>
      <c r="OKS124" s="1"/>
      <c r="OKT124" s="1"/>
      <c r="OKU124" s="1"/>
      <c r="OKV124" s="1"/>
      <c r="OKW124" s="1"/>
      <c r="OKX124" s="1"/>
      <c r="OKY124" s="1"/>
      <c r="OKZ124" s="1"/>
      <c r="OLA124" s="1"/>
      <c r="OLB124" s="1"/>
      <c r="OLC124" s="1"/>
      <c r="OLD124" s="1"/>
      <c r="OLE124" s="1"/>
      <c r="OLF124" s="1"/>
      <c r="OLG124" s="1"/>
      <c r="OLH124" s="1"/>
      <c r="OLI124" s="1"/>
      <c r="OLJ124" s="1"/>
      <c r="OLK124" s="1"/>
      <c r="OLL124" s="1"/>
      <c r="OLM124" s="1"/>
      <c r="OLN124" s="1"/>
      <c r="OLO124" s="1"/>
      <c r="OLP124" s="1"/>
      <c r="OLQ124" s="1"/>
      <c r="OLR124" s="1"/>
      <c r="OLS124" s="1"/>
      <c r="OLT124" s="1"/>
      <c r="OLU124" s="1"/>
      <c r="OLV124" s="1"/>
      <c r="OLW124" s="1"/>
      <c r="OLX124" s="1"/>
      <c r="OLY124" s="1"/>
      <c r="OLZ124" s="1"/>
      <c r="OMA124" s="1"/>
      <c r="OMB124" s="1"/>
      <c r="OMC124" s="1"/>
      <c r="OMD124" s="1"/>
      <c r="OME124" s="1"/>
      <c r="OMF124" s="1"/>
      <c r="OMG124" s="1"/>
      <c r="OMH124" s="1"/>
      <c r="OMI124" s="1"/>
      <c r="OMJ124" s="1"/>
      <c r="OMK124" s="1"/>
      <c r="OML124" s="1"/>
      <c r="OMM124" s="1"/>
      <c r="OMN124" s="1"/>
      <c r="OMO124" s="1"/>
      <c r="OMP124" s="1"/>
      <c r="OMQ124" s="1"/>
      <c r="OMR124" s="1"/>
      <c r="OMS124" s="1"/>
      <c r="OMT124" s="1"/>
      <c r="OMU124" s="1"/>
      <c r="OMV124" s="1"/>
      <c r="OMW124" s="1"/>
      <c r="OMX124" s="1"/>
      <c r="OMY124" s="1"/>
      <c r="OMZ124" s="1"/>
      <c r="ONA124" s="1"/>
      <c r="ONB124" s="1"/>
      <c r="ONC124" s="1"/>
      <c r="OND124" s="1"/>
      <c r="ONE124" s="1"/>
      <c r="ONF124" s="1"/>
      <c r="ONG124" s="1"/>
      <c r="ONH124" s="1"/>
      <c r="ONI124" s="1"/>
      <c r="ONJ124" s="1"/>
      <c r="ONK124" s="1"/>
      <c r="ONL124" s="1"/>
      <c r="ONM124" s="1"/>
      <c r="ONN124" s="1"/>
      <c r="ONO124" s="1"/>
      <c r="ONP124" s="1"/>
      <c r="ONQ124" s="1"/>
      <c r="ONR124" s="1"/>
      <c r="ONS124" s="1"/>
      <c r="ONT124" s="1"/>
      <c r="ONU124" s="1"/>
      <c r="ONV124" s="1"/>
      <c r="ONW124" s="1"/>
      <c r="ONX124" s="1"/>
      <c r="ONY124" s="1"/>
      <c r="ONZ124" s="1"/>
      <c r="OOA124" s="1"/>
      <c r="OOB124" s="1"/>
      <c r="OOC124" s="1"/>
      <c r="OOD124" s="1"/>
      <c r="OOE124" s="1"/>
      <c r="OOF124" s="1"/>
      <c r="OOG124" s="1"/>
      <c r="OOH124" s="1"/>
      <c r="OOI124" s="1"/>
      <c r="OOJ124" s="1"/>
      <c r="OOK124" s="1"/>
      <c r="OOL124" s="1"/>
      <c r="OOM124" s="1"/>
      <c r="OON124" s="1"/>
      <c r="OOO124" s="1"/>
      <c r="OOP124" s="1"/>
      <c r="OOQ124" s="1"/>
      <c r="OOR124" s="1"/>
      <c r="OOS124" s="1"/>
      <c r="OOT124" s="1"/>
      <c r="OOU124" s="1"/>
      <c r="OOV124" s="1"/>
      <c r="OOW124" s="1"/>
      <c r="OOX124" s="1"/>
      <c r="OOY124" s="1"/>
      <c r="OOZ124" s="1"/>
      <c r="OPA124" s="1"/>
      <c r="OPB124" s="1"/>
      <c r="OPC124" s="1"/>
      <c r="OPD124" s="1"/>
      <c r="OPE124" s="1"/>
      <c r="OPF124" s="1"/>
      <c r="OPG124" s="1"/>
      <c r="OPH124" s="1"/>
      <c r="OPI124" s="1"/>
      <c r="OPJ124" s="1"/>
      <c r="OPK124" s="1"/>
      <c r="OPL124" s="1"/>
      <c r="OPM124" s="1"/>
      <c r="OPN124" s="1"/>
      <c r="OPO124" s="1"/>
      <c r="OPP124" s="1"/>
      <c r="OPQ124" s="1"/>
      <c r="OPR124" s="1"/>
      <c r="OPS124" s="1"/>
      <c r="OPT124" s="1"/>
      <c r="OPU124" s="1"/>
      <c r="OPV124" s="1"/>
      <c r="OPW124" s="1"/>
      <c r="OPX124" s="1"/>
      <c r="OPY124" s="1"/>
      <c r="OPZ124" s="1"/>
      <c r="OQA124" s="1"/>
      <c r="OQB124" s="1"/>
      <c r="OQC124" s="1"/>
      <c r="OQD124" s="1"/>
      <c r="OQE124" s="1"/>
      <c r="OQF124" s="1"/>
      <c r="OQG124" s="1"/>
      <c r="OQH124" s="1"/>
      <c r="OQI124" s="1"/>
      <c r="OQJ124" s="1"/>
      <c r="OQK124" s="1"/>
      <c r="OQL124" s="1"/>
      <c r="OQM124" s="1"/>
      <c r="OQN124" s="1"/>
      <c r="OQO124" s="1"/>
      <c r="OQP124" s="1"/>
      <c r="OQQ124" s="1"/>
      <c r="OQR124" s="1"/>
      <c r="OQS124" s="1"/>
      <c r="OQT124" s="1"/>
      <c r="OQU124" s="1"/>
      <c r="OQV124" s="1"/>
      <c r="OQW124" s="1"/>
      <c r="OQX124" s="1"/>
      <c r="OQY124" s="1"/>
      <c r="OQZ124" s="1"/>
      <c r="ORA124" s="1"/>
      <c r="ORB124" s="1"/>
      <c r="ORC124" s="1"/>
      <c r="ORD124" s="1"/>
      <c r="ORE124" s="1"/>
      <c r="ORF124" s="1"/>
      <c r="ORG124" s="1"/>
      <c r="ORH124" s="1"/>
      <c r="ORI124" s="1"/>
      <c r="ORJ124" s="1"/>
      <c r="ORK124" s="1"/>
      <c r="ORL124" s="1"/>
      <c r="ORM124" s="1"/>
      <c r="ORN124" s="1"/>
      <c r="ORO124" s="1"/>
      <c r="ORP124" s="1"/>
      <c r="ORQ124" s="1"/>
      <c r="ORR124" s="1"/>
      <c r="ORS124" s="1"/>
      <c r="ORT124" s="1"/>
      <c r="ORU124" s="1"/>
      <c r="ORV124" s="1"/>
      <c r="ORW124" s="1"/>
      <c r="ORX124" s="1"/>
      <c r="ORY124" s="1"/>
      <c r="ORZ124" s="1"/>
      <c r="OSA124" s="1"/>
      <c r="OSB124" s="1"/>
      <c r="OSC124" s="1"/>
      <c r="OSD124" s="1"/>
      <c r="OSE124" s="1"/>
      <c r="OSF124" s="1"/>
      <c r="OSG124" s="1"/>
      <c r="OSH124" s="1"/>
      <c r="OSI124" s="1"/>
      <c r="OSJ124" s="1"/>
      <c r="OSK124" s="1"/>
      <c r="OSL124" s="1"/>
      <c r="OSM124" s="1"/>
      <c r="OSN124" s="1"/>
      <c r="OSO124" s="1"/>
      <c r="OSP124" s="1"/>
      <c r="OSQ124" s="1"/>
      <c r="OSR124" s="1"/>
      <c r="OSS124" s="1"/>
      <c r="OST124" s="1"/>
      <c r="OSU124" s="1"/>
      <c r="OSV124" s="1"/>
      <c r="OSW124" s="1"/>
      <c r="OSX124" s="1"/>
      <c r="OSY124" s="1"/>
      <c r="OSZ124" s="1"/>
      <c r="OTA124" s="1"/>
      <c r="OTB124" s="1"/>
      <c r="OTC124" s="1"/>
      <c r="OTD124" s="1"/>
      <c r="OTE124" s="1"/>
      <c r="OTF124" s="1"/>
      <c r="OTG124" s="1"/>
      <c r="OTH124" s="1"/>
      <c r="OTI124" s="1"/>
      <c r="OTJ124" s="1"/>
      <c r="OTK124" s="1"/>
      <c r="OTL124" s="1"/>
      <c r="OTM124" s="1"/>
      <c r="OTN124" s="1"/>
      <c r="OTO124" s="1"/>
      <c r="OTP124" s="1"/>
      <c r="OTQ124" s="1"/>
      <c r="OTR124" s="1"/>
      <c r="OTS124" s="1"/>
      <c r="OTT124" s="1"/>
      <c r="OTU124" s="1"/>
      <c r="OTV124" s="1"/>
      <c r="OTW124" s="1"/>
      <c r="OTX124" s="1"/>
      <c r="OTY124" s="1"/>
      <c r="OTZ124" s="1"/>
      <c r="OUA124" s="1"/>
      <c r="OUB124" s="1"/>
      <c r="OUC124" s="1"/>
      <c r="OUD124" s="1"/>
      <c r="OUE124" s="1"/>
      <c r="OUF124" s="1"/>
      <c r="OUG124" s="1"/>
      <c r="OUH124" s="1"/>
      <c r="OUI124" s="1"/>
      <c r="OUJ124" s="1"/>
      <c r="OUK124" s="1"/>
      <c r="OUL124" s="1"/>
      <c r="OUM124" s="1"/>
      <c r="OUN124" s="1"/>
      <c r="OUO124" s="1"/>
      <c r="OUP124" s="1"/>
      <c r="OUQ124" s="1"/>
      <c r="OUR124" s="1"/>
      <c r="OUS124" s="1"/>
      <c r="OUT124" s="1"/>
      <c r="OUU124" s="1"/>
      <c r="OUV124" s="1"/>
      <c r="OUW124" s="1"/>
      <c r="OUX124" s="1"/>
      <c r="OUY124" s="1"/>
      <c r="OUZ124" s="1"/>
      <c r="OVA124" s="1"/>
      <c r="OVB124" s="1"/>
      <c r="OVC124" s="1"/>
      <c r="OVD124" s="1"/>
      <c r="OVE124" s="1"/>
      <c r="OVF124" s="1"/>
      <c r="OVG124" s="1"/>
      <c r="OVH124" s="1"/>
      <c r="OVI124" s="1"/>
      <c r="OVJ124" s="1"/>
      <c r="OVK124" s="1"/>
      <c r="OVL124" s="1"/>
      <c r="OVM124" s="1"/>
      <c r="OVN124" s="1"/>
      <c r="OVO124" s="1"/>
      <c r="OVP124" s="1"/>
      <c r="OVQ124" s="1"/>
      <c r="OVR124" s="1"/>
      <c r="OVS124" s="1"/>
      <c r="OVT124" s="1"/>
      <c r="OVU124" s="1"/>
      <c r="OVV124" s="1"/>
      <c r="OVW124" s="1"/>
      <c r="OVX124" s="1"/>
      <c r="OVY124" s="1"/>
      <c r="OVZ124" s="1"/>
      <c r="OWA124" s="1"/>
      <c r="OWB124" s="1"/>
      <c r="OWC124" s="1"/>
      <c r="OWD124" s="1"/>
      <c r="OWE124" s="1"/>
      <c r="OWF124" s="1"/>
      <c r="OWG124" s="1"/>
      <c r="OWH124" s="1"/>
      <c r="OWI124" s="1"/>
      <c r="OWJ124" s="1"/>
      <c r="OWK124" s="1"/>
      <c r="OWL124" s="1"/>
      <c r="OWM124" s="1"/>
      <c r="OWN124" s="1"/>
      <c r="OWO124" s="1"/>
      <c r="OWP124" s="1"/>
      <c r="OWQ124" s="1"/>
      <c r="OWR124" s="1"/>
      <c r="OWS124" s="1"/>
      <c r="OWT124" s="1"/>
      <c r="OWU124" s="1"/>
      <c r="OWV124" s="1"/>
      <c r="OWW124" s="1"/>
      <c r="OWX124" s="1"/>
      <c r="OWY124" s="1"/>
      <c r="OWZ124" s="1"/>
      <c r="OXA124" s="1"/>
      <c r="OXB124" s="1"/>
      <c r="OXC124" s="1"/>
      <c r="OXD124" s="1"/>
      <c r="OXE124" s="1"/>
      <c r="OXF124" s="1"/>
      <c r="OXG124" s="1"/>
      <c r="OXH124" s="1"/>
      <c r="OXI124" s="1"/>
      <c r="OXJ124" s="1"/>
      <c r="OXK124" s="1"/>
      <c r="OXL124" s="1"/>
      <c r="OXM124" s="1"/>
      <c r="OXN124" s="1"/>
      <c r="OXO124" s="1"/>
      <c r="OXP124" s="1"/>
      <c r="OXQ124" s="1"/>
      <c r="OXR124" s="1"/>
      <c r="OXS124" s="1"/>
      <c r="OXT124" s="1"/>
      <c r="OXU124" s="1"/>
      <c r="OXV124" s="1"/>
      <c r="OXW124" s="1"/>
      <c r="OXX124" s="1"/>
      <c r="OXY124" s="1"/>
      <c r="OXZ124" s="1"/>
      <c r="OYA124" s="1"/>
      <c r="OYB124" s="1"/>
      <c r="OYC124" s="1"/>
      <c r="OYD124" s="1"/>
      <c r="OYE124" s="1"/>
      <c r="OYF124" s="1"/>
      <c r="OYG124" s="1"/>
      <c r="OYH124" s="1"/>
      <c r="OYI124" s="1"/>
      <c r="OYJ124" s="1"/>
      <c r="OYK124" s="1"/>
      <c r="OYL124" s="1"/>
      <c r="OYM124" s="1"/>
      <c r="OYN124" s="1"/>
      <c r="OYO124" s="1"/>
      <c r="OYP124" s="1"/>
      <c r="OYQ124" s="1"/>
      <c r="OYR124" s="1"/>
      <c r="OYS124" s="1"/>
      <c r="OYT124" s="1"/>
      <c r="OYU124" s="1"/>
      <c r="OYV124" s="1"/>
      <c r="OYW124" s="1"/>
      <c r="OYX124" s="1"/>
      <c r="OYY124" s="1"/>
      <c r="OYZ124" s="1"/>
      <c r="OZA124" s="1"/>
      <c r="OZB124" s="1"/>
      <c r="OZC124" s="1"/>
      <c r="OZD124" s="1"/>
      <c r="OZE124" s="1"/>
      <c r="OZF124" s="1"/>
      <c r="OZG124" s="1"/>
      <c r="OZH124" s="1"/>
      <c r="OZI124" s="1"/>
      <c r="OZJ124" s="1"/>
      <c r="OZK124" s="1"/>
      <c r="OZL124" s="1"/>
      <c r="OZM124" s="1"/>
      <c r="OZN124" s="1"/>
      <c r="OZO124" s="1"/>
      <c r="OZP124" s="1"/>
      <c r="OZQ124" s="1"/>
      <c r="OZR124" s="1"/>
      <c r="OZS124" s="1"/>
      <c r="OZT124" s="1"/>
      <c r="OZU124" s="1"/>
      <c r="OZV124" s="1"/>
      <c r="OZW124" s="1"/>
      <c r="OZX124" s="1"/>
      <c r="OZY124" s="1"/>
      <c r="OZZ124" s="1"/>
      <c r="PAA124" s="1"/>
      <c r="PAB124" s="1"/>
      <c r="PAC124" s="1"/>
      <c r="PAD124" s="1"/>
      <c r="PAE124" s="1"/>
      <c r="PAF124" s="1"/>
      <c r="PAG124" s="1"/>
      <c r="PAH124" s="1"/>
      <c r="PAI124" s="1"/>
      <c r="PAJ124" s="1"/>
      <c r="PAK124" s="1"/>
      <c r="PAL124" s="1"/>
      <c r="PAM124" s="1"/>
      <c r="PAN124" s="1"/>
      <c r="PAO124" s="1"/>
      <c r="PAP124" s="1"/>
      <c r="PAQ124" s="1"/>
      <c r="PAR124" s="1"/>
      <c r="PAS124" s="1"/>
      <c r="PAT124" s="1"/>
      <c r="PAU124" s="1"/>
      <c r="PAV124" s="1"/>
      <c r="PAW124" s="1"/>
      <c r="PAX124" s="1"/>
      <c r="PAY124" s="1"/>
      <c r="PAZ124" s="1"/>
      <c r="PBA124" s="1"/>
      <c r="PBB124" s="1"/>
      <c r="PBC124" s="1"/>
      <c r="PBD124" s="1"/>
      <c r="PBE124" s="1"/>
      <c r="PBF124" s="1"/>
      <c r="PBG124" s="1"/>
      <c r="PBH124" s="1"/>
      <c r="PBI124" s="1"/>
      <c r="PBJ124" s="1"/>
      <c r="PBK124" s="1"/>
      <c r="PBL124" s="1"/>
      <c r="PBM124" s="1"/>
      <c r="PBN124" s="1"/>
      <c r="PBO124" s="1"/>
      <c r="PBP124" s="1"/>
      <c r="PBQ124" s="1"/>
      <c r="PBR124" s="1"/>
      <c r="PBS124" s="1"/>
      <c r="PBT124" s="1"/>
      <c r="PBU124" s="1"/>
      <c r="PBV124" s="1"/>
      <c r="PBW124" s="1"/>
      <c r="PBX124" s="1"/>
      <c r="PBY124" s="1"/>
      <c r="PBZ124" s="1"/>
      <c r="PCA124" s="1"/>
      <c r="PCB124" s="1"/>
      <c r="PCC124" s="1"/>
      <c r="PCD124" s="1"/>
      <c r="PCE124" s="1"/>
      <c r="PCF124" s="1"/>
      <c r="PCG124" s="1"/>
      <c r="PCH124" s="1"/>
      <c r="PCI124" s="1"/>
      <c r="PCJ124" s="1"/>
      <c r="PCK124" s="1"/>
      <c r="PCL124" s="1"/>
      <c r="PCM124" s="1"/>
      <c r="PCN124" s="1"/>
      <c r="PCO124" s="1"/>
      <c r="PCP124" s="1"/>
      <c r="PCQ124" s="1"/>
      <c r="PCR124" s="1"/>
      <c r="PCS124" s="1"/>
      <c r="PCT124" s="1"/>
      <c r="PCU124" s="1"/>
      <c r="PCV124" s="1"/>
      <c r="PCW124" s="1"/>
      <c r="PCX124" s="1"/>
      <c r="PCY124" s="1"/>
      <c r="PCZ124" s="1"/>
      <c r="PDA124" s="1"/>
      <c r="PDB124" s="1"/>
      <c r="PDC124" s="1"/>
      <c r="PDD124" s="1"/>
      <c r="PDE124" s="1"/>
      <c r="PDF124" s="1"/>
      <c r="PDG124" s="1"/>
      <c r="PDH124" s="1"/>
      <c r="PDI124" s="1"/>
      <c r="PDJ124" s="1"/>
      <c r="PDK124" s="1"/>
      <c r="PDL124" s="1"/>
      <c r="PDM124" s="1"/>
      <c r="PDN124" s="1"/>
      <c r="PDO124" s="1"/>
      <c r="PDP124" s="1"/>
      <c r="PDQ124" s="1"/>
      <c r="PDR124" s="1"/>
      <c r="PDS124" s="1"/>
      <c r="PDT124" s="1"/>
      <c r="PDU124" s="1"/>
      <c r="PDV124" s="1"/>
      <c r="PDW124" s="1"/>
      <c r="PDX124" s="1"/>
      <c r="PDY124" s="1"/>
      <c r="PDZ124" s="1"/>
      <c r="PEA124" s="1"/>
      <c r="PEB124" s="1"/>
      <c r="PEC124" s="1"/>
      <c r="PED124" s="1"/>
      <c r="PEE124" s="1"/>
      <c r="PEF124" s="1"/>
      <c r="PEG124" s="1"/>
      <c r="PEH124" s="1"/>
      <c r="PEI124" s="1"/>
      <c r="PEJ124" s="1"/>
      <c r="PEK124" s="1"/>
      <c r="PEL124" s="1"/>
      <c r="PEM124" s="1"/>
      <c r="PEN124" s="1"/>
      <c r="PEO124" s="1"/>
      <c r="PEP124" s="1"/>
      <c r="PEQ124" s="1"/>
      <c r="PER124" s="1"/>
      <c r="PES124" s="1"/>
      <c r="PET124" s="1"/>
      <c r="PEU124" s="1"/>
      <c r="PEV124" s="1"/>
      <c r="PEW124" s="1"/>
      <c r="PEX124" s="1"/>
      <c r="PEY124" s="1"/>
      <c r="PEZ124" s="1"/>
      <c r="PFA124" s="1"/>
      <c r="PFB124" s="1"/>
      <c r="PFC124" s="1"/>
      <c r="PFD124" s="1"/>
      <c r="PFE124" s="1"/>
      <c r="PFF124" s="1"/>
      <c r="PFG124" s="1"/>
      <c r="PFH124" s="1"/>
      <c r="PFI124" s="1"/>
      <c r="PFJ124" s="1"/>
      <c r="PFK124" s="1"/>
      <c r="PFL124" s="1"/>
      <c r="PFM124" s="1"/>
      <c r="PFN124" s="1"/>
      <c r="PFO124" s="1"/>
      <c r="PFP124" s="1"/>
      <c r="PFQ124" s="1"/>
      <c r="PFR124" s="1"/>
      <c r="PFS124" s="1"/>
      <c r="PFT124" s="1"/>
      <c r="PFU124" s="1"/>
      <c r="PFV124" s="1"/>
      <c r="PFW124" s="1"/>
      <c r="PFX124" s="1"/>
      <c r="PFY124" s="1"/>
      <c r="PFZ124" s="1"/>
      <c r="PGA124" s="1"/>
      <c r="PGB124" s="1"/>
      <c r="PGC124" s="1"/>
      <c r="PGD124" s="1"/>
      <c r="PGE124" s="1"/>
      <c r="PGF124" s="1"/>
      <c r="PGG124" s="1"/>
      <c r="PGH124" s="1"/>
      <c r="PGI124" s="1"/>
      <c r="PGJ124" s="1"/>
      <c r="PGK124" s="1"/>
      <c r="PGL124" s="1"/>
      <c r="PGM124" s="1"/>
      <c r="PGN124" s="1"/>
      <c r="PGO124" s="1"/>
      <c r="PGP124" s="1"/>
      <c r="PGQ124" s="1"/>
      <c r="PGR124" s="1"/>
      <c r="PGS124" s="1"/>
      <c r="PGT124" s="1"/>
      <c r="PGU124" s="1"/>
      <c r="PGV124" s="1"/>
      <c r="PGW124" s="1"/>
      <c r="PGX124" s="1"/>
      <c r="PGY124" s="1"/>
      <c r="PGZ124" s="1"/>
      <c r="PHA124" s="1"/>
      <c r="PHB124" s="1"/>
      <c r="PHC124" s="1"/>
      <c r="PHD124" s="1"/>
      <c r="PHE124" s="1"/>
      <c r="PHF124" s="1"/>
      <c r="PHG124" s="1"/>
      <c r="PHH124" s="1"/>
      <c r="PHI124" s="1"/>
      <c r="PHJ124" s="1"/>
      <c r="PHK124" s="1"/>
      <c r="PHL124" s="1"/>
      <c r="PHM124" s="1"/>
      <c r="PHN124" s="1"/>
      <c r="PHO124" s="1"/>
      <c r="PHP124" s="1"/>
      <c r="PHQ124" s="1"/>
      <c r="PHR124" s="1"/>
      <c r="PHS124" s="1"/>
      <c r="PHT124" s="1"/>
      <c r="PHU124" s="1"/>
      <c r="PHV124" s="1"/>
      <c r="PHW124" s="1"/>
      <c r="PHX124" s="1"/>
      <c r="PHY124" s="1"/>
      <c r="PHZ124" s="1"/>
      <c r="PIA124" s="1"/>
      <c r="PIB124" s="1"/>
      <c r="PIC124" s="1"/>
      <c r="PID124" s="1"/>
      <c r="PIE124" s="1"/>
      <c r="PIF124" s="1"/>
      <c r="PIG124" s="1"/>
      <c r="PIH124" s="1"/>
      <c r="PII124" s="1"/>
      <c r="PIJ124" s="1"/>
      <c r="PIK124" s="1"/>
      <c r="PIL124" s="1"/>
      <c r="PIM124" s="1"/>
      <c r="PIN124" s="1"/>
      <c r="PIO124" s="1"/>
      <c r="PIP124" s="1"/>
      <c r="PIQ124" s="1"/>
      <c r="PIR124" s="1"/>
      <c r="PIS124" s="1"/>
      <c r="PIT124" s="1"/>
      <c r="PIU124" s="1"/>
      <c r="PIV124" s="1"/>
      <c r="PIW124" s="1"/>
      <c r="PIX124" s="1"/>
      <c r="PIY124" s="1"/>
      <c r="PIZ124" s="1"/>
      <c r="PJA124" s="1"/>
      <c r="PJB124" s="1"/>
      <c r="PJC124" s="1"/>
      <c r="PJD124" s="1"/>
      <c r="PJE124" s="1"/>
      <c r="PJF124" s="1"/>
      <c r="PJG124" s="1"/>
      <c r="PJH124" s="1"/>
      <c r="PJI124" s="1"/>
      <c r="PJJ124" s="1"/>
      <c r="PJK124" s="1"/>
      <c r="PJL124" s="1"/>
      <c r="PJM124" s="1"/>
      <c r="PJN124" s="1"/>
      <c r="PJO124" s="1"/>
      <c r="PJP124" s="1"/>
      <c r="PJQ124" s="1"/>
      <c r="PJR124" s="1"/>
      <c r="PJS124" s="1"/>
      <c r="PJT124" s="1"/>
      <c r="PJU124" s="1"/>
      <c r="PJV124" s="1"/>
      <c r="PJW124" s="1"/>
      <c r="PJX124" s="1"/>
      <c r="PJY124" s="1"/>
      <c r="PJZ124" s="1"/>
      <c r="PKA124" s="1"/>
      <c r="PKB124" s="1"/>
      <c r="PKC124" s="1"/>
      <c r="PKD124" s="1"/>
      <c r="PKE124" s="1"/>
      <c r="PKF124" s="1"/>
      <c r="PKG124" s="1"/>
      <c r="PKH124" s="1"/>
      <c r="PKI124" s="1"/>
      <c r="PKJ124" s="1"/>
      <c r="PKK124" s="1"/>
      <c r="PKL124" s="1"/>
      <c r="PKM124" s="1"/>
      <c r="PKN124" s="1"/>
      <c r="PKO124" s="1"/>
      <c r="PKP124" s="1"/>
      <c r="PKQ124" s="1"/>
      <c r="PKR124" s="1"/>
      <c r="PKS124" s="1"/>
      <c r="PKT124" s="1"/>
      <c r="PKU124" s="1"/>
      <c r="PKV124" s="1"/>
      <c r="PKW124" s="1"/>
      <c r="PKX124" s="1"/>
      <c r="PKY124" s="1"/>
      <c r="PKZ124" s="1"/>
      <c r="PLA124" s="1"/>
      <c r="PLB124" s="1"/>
      <c r="PLC124" s="1"/>
      <c r="PLD124" s="1"/>
      <c r="PLE124" s="1"/>
      <c r="PLF124" s="1"/>
      <c r="PLG124" s="1"/>
      <c r="PLH124" s="1"/>
      <c r="PLI124" s="1"/>
      <c r="PLJ124" s="1"/>
      <c r="PLK124" s="1"/>
      <c r="PLL124" s="1"/>
      <c r="PLM124" s="1"/>
      <c r="PLN124" s="1"/>
      <c r="PLO124" s="1"/>
      <c r="PLP124" s="1"/>
      <c r="PLQ124" s="1"/>
      <c r="PLR124" s="1"/>
      <c r="PLS124" s="1"/>
      <c r="PLT124" s="1"/>
      <c r="PLU124" s="1"/>
      <c r="PLV124" s="1"/>
      <c r="PLW124" s="1"/>
      <c r="PLX124" s="1"/>
      <c r="PLY124" s="1"/>
      <c r="PLZ124" s="1"/>
      <c r="PMA124" s="1"/>
      <c r="PMB124" s="1"/>
      <c r="PMC124" s="1"/>
      <c r="PMD124" s="1"/>
      <c r="PME124" s="1"/>
      <c r="PMF124" s="1"/>
      <c r="PMG124" s="1"/>
      <c r="PMH124" s="1"/>
      <c r="PMI124" s="1"/>
      <c r="PMJ124" s="1"/>
      <c r="PMK124" s="1"/>
      <c r="PML124" s="1"/>
      <c r="PMM124" s="1"/>
      <c r="PMN124" s="1"/>
      <c r="PMO124" s="1"/>
      <c r="PMP124" s="1"/>
      <c r="PMQ124" s="1"/>
      <c r="PMR124" s="1"/>
      <c r="PMS124" s="1"/>
      <c r="PMT124" s="1"/>
      <c r="PMU124" s="1"/>
      <c r="PMV124" s="1"/>
      <c r="PMW124" s="1"/>
      <c r="PMX124" s="1"/>
      <c r="PMY124" s="1"/>
      <c r="PMZ124" s="1"/>
      <c r="PNA124" s="1"/>
      <c r="PNB124" s="1"/>
      <c r="PNC124" s="1"/>
      <c r="PND124" s="1"/>
      <c r="PNE124" s="1"/>
      <c r="PNF124" s="1"/>
      <c r="PNG124" s="1"/>
      <c r="PNH124" s="1"/>
      <c r="PNI124" s="1"/>
      <c r="PNJ124" s="1"/>
      <c r="PNK124" s="1"/>
      <c r="PNL124" s="1"/>
      <c r="PNM124" s="1"/>
      <c r="PNN124" s="1"/>
      <c r="PNO124" s="1"/>
      <c r="PNP124" s="1"/>
      <c r="PNQ124" s="1"/>
      <c r="PNR124" s="1"/>
      <c r="PNS124" s="1"/>
      <c r="PNT124" s="1"/>
      <c r="PNU124" s="1"/>
      <c r="PNV124" s="1"/>
      <c r="PNW124" s="1"/>
      <c r="PNX124" s="1"/>
      <c r="PNY124" s="1"/>
      <c r="PNZ124" s="1"/>
      <c r="POA124" s="1"/>
      <c r="POB124" s="1"/>
      <c r="POC124" s="1"/>
      <c r="POD124" s="1"/>
      <c r="POE124" s="1"/>
      <c r="POF124" s="1"/>
      <c r="POG124" s="1"/>
      <c r="POH124" s="1"/>
      <c r="POI124" s="1"/>
      <c r="POJ124" s="1"/>
      <c r="POK124" s="1"/>
      <c r="POL124" s="1"/>
      <c r="POM124" s="1"/>
      <c r="PON124" s="1"/>
      <c r="POO124" s="1"/>
      <c r="POP124" s="1"/>
      <c r="POQ124" s="1"/>
      <c r="POR124" s="1"/>
      <c r="POS124" s="1"/>
      <c r="POT124" s="1"/>
      <c r="POU124" s="1"/>
      <c r="POV124" s="1"/>
      <c r="POW124" s="1"/>
      <c r="POX124" s="1"/>
      <c r="POY124" s="1"/>
      <c r="POZ124" s="1"/>
      <c r="PPA124" s="1"/>
      <c r="PPB124" s="1"/>
      <c r="PPC124" s="1"/>
      <c r="PPD124" s="1"/>
      <c r="PPE124" s="1"/>
      <c r="PPF124" s="1"/>
      <c r="PPG124" s="1"/>
      <c r="PPH124" s="1"/>
      <c r="PPI124" s="1"/>
      <c r="PPJ124" s="1"/>
      <c r="PPK124" s="1"/>
      <c r="PPL124" s="1"/>
      <c r="PPM124" s="1"/>
      <c r="PPN124" s="1"/>
      <c r="PPO124" s="1"/>
      <c r="PPP124" s="1"/>
      <c r="PPQ124" s="1"/>
      <c r="PPR124" s="1"/>
      <c r="PPS124" s="1"/>
      <c r="PPT124" s="1"/>
      <c r="PPU124" s="1"/>
      <c r="PPV124" s="1"/>
      <c r="PPW124" s="1"/>
      <c r="PPX124" s="1"/>
      <c r="PPY124" s="1"/>
      <c r="PPZ124" s="1"/>
      <c r="PQA124" s="1"/>
      <c r="PQB124" s="1"/>
      <c r="PQC124" s="1"/>
      <c r="PQD124" s="1"/>
      <c r="PQE124" s="1"/>
      <c r="PQF124" s="1"/>
      <c r="PQG124" s="1"/>
      <c r="PQH124" s="1"/>
      <c r="PQI124" s="1"/>
      <c r="PQJ124" s="1"/>
      <c r="PQK124" s="1"/>
      <c r="PQL124" s="1"/>
      <c r="PQM124" s="1"/>
      <c r="PQN124" s="1"/>
      <c r="PQO124" s="1"/>
      <c r="PQP124" s="1"/>
      <c r="PQQ124" s="1"/>
      <c r="PQR124" s="1"/>
      <c r="PQS124" s="1"/>
      <c r="PQT124" s="1"/>
      <c r="PQU124" s="1"/>
      <c r="PQV124" s="1"/>
      <c r="PQW124" s="1"/>
      <c r="PQX124" s="1"/>
      <c r="PQY124" s="1"/>
      <c r="PQZ124" s="1"/>
      <c r="PRA124" s="1"/>
      <c r="PRB124" s="1"/>
      <c r="PRC124" s="1"/>
      <c r="PRD124" s="1"/>
      <c r="PRE124" s="1"/>
      <c r="PRF124" s="1"/>
      <c r="PRG124" s="1"/>
      <c r="PRH124" s="1"/>
      <c r="PRI124" s="1"/>
      <c r="PRJ124" s="1"/>
      <c r="PRK124" s="1"/>
      <c r="PRL124" s="1"/>
      <c r="PRM124" s="1"/>
      <c r="PRN124" s="1"/>
      <c r="PRO124" s="1"/>
      <c r="PRP124" s="1"/>
      <c r="PRQ124" s="1"/>
      <c r="PRR124" s="1"/>
      <c r="PRS124" s="1"/>
      <c r="PRT124" s="1"/>
      <c r="PRU124" s="1"/>
      <c r="PRV124" s="1"/>
      <c r="PRW124" s="1"/>
      <c r="PRX124" s="1"/>
      <c r="PRY124" s="1"/>
      <c r="PRZ124" s="1"/>
      <c r="PSA124" s="1"/>
      <c r="PSB124" s="1"/>
      <c r="PSC124" s="1"/>
      <c r="PSD124" s="1"/>
      <c r="PSE124" s="1"/>
      <c r="PSF124" s="1"/>
      <c r="PSG124" s="1"/>
      <c r="PSH124" s="1"/>
      <c r="PSI124" s="1"/>
      <c r="PSJ124" s="1"/>
      <c r="PSK124" s="1"/>
      <c r="PSL124" s="1"/>
      <c r="PSM124" s="1"/>
      <c r="PSN124" s="1"/>
      <c r="PSO124" s="1"/>
      <c r="PSP124" s="1"/>
      <c r="PSQ124" s="1"/>
      <c r="PSR124" s="1"/>
      <c r="PSS124" s="1"/>
      <c r="PST124" s="1"/>
      <c r="PSU124" s="1"/>
      <c r="PSV124" s="1"/>
      <c r="PSW124" s="1"/>
      <c r="PSX124" s="1"/>
      <c r="PSY124" s="1"/>
      <c r="PSZ124" s="1"/>
      <c r="PTA124" s="1"/>
      <c r="PTB124" s="1"/>
      <c r="PTC124" s="1"/>
      <c r="PTD124" s="1"/>
      <c r="PTE124" s="1"/>
      <c r="PTF124" s="1"/>
      <c r="PTG124" s="1"/>
      <c r="PTH124" s="1"/>
      <c r="PTI124" s="1"/>
      <c r="PTJ124" s="1"/>
      <c r="PTK124" s="1"/>
      <c r="PTL124" s="1"/>
      <c r="PTM124" s="1"/>
      <c r="PTN124" s="1"/>
      <c r="PTO124" s="1"/>
      <c r="PTP124" s="1"/>
      <c r="PTQ124" s="1"/>
      <c r="PTR124" s="1"/>
      <c r="PTS124" s="1"/>
      <c r="PTT124" s="1"/>
      <c r="PTU124" s="1"/>
      <c r="PTV124" s="1"/>
      <c r="PTW124" s="1"/>
      <c r="PTX124" s="1"/>
      <c r="PTY124" s="1"/>
      <c r="PTZ124" s="1"/>
      <c r="PUA124" s="1"/>
      <c r="PUB124" s="1"/>
      <c r="PUC124" s="1"/>
      <c r="PUD124" s="1"/>
      <c r="PUE124" s="1"/>
      <c r="PUF124" s="1"/>
      <c r="PUG124" s="1"/>
      <c r="PUH124" s="1"/>
      <c r="PUI124" s="1"/>
      <c r="PUJ124" s="1"/>
      <c r="PUK124" s="1"/>
      <c r="PUL124" s="1"/>
      <c r="PUM124" s="1"/>
      <c r="PUN124" s="1"/>
      <c r="PUO124" s="1"/>
      <c r="PUP124" s="1"/>
      <c r="PUQ124" s="1"/>
      <c r="PUR124" s="1"/>
      <c r="PUS124" s="1"/>
      <c r="PUT124" s="1"/>
      <c r="PUU124" s="1"/>
      <c r="PUV124" s="1"/>
      <c r="PUW124" s="1"/>
      <c r="PUX124" s="1"/>
      <c r="PUY124" s="1"/>
      <c r="PUZ124" s="1"/>
      <c r="PVA124" s="1"/>
      <c r="PVB124" s="1"/>
      <c r="PVC124" s="1"/>
      <c r="PVD124" s="1"/>
      <c r="PVE124" s="1"/>
      <c r="PVF124" s="1"/>
      <c r="PVG124" s="1"/>
      <c r="PVH124" s="1"/>
      <c r="PVI124" s="1"/>
      <c r="PVJ124" s="1"/>
      <c r="PVK124" s="1"/>
      <c r="PVL124" s="1"/>
      <c r="PVM124" s="1"/>
      <c r="PVN124" s="1"/>
      <c r="PVO124" s="1"/>
      <c r="PVP124" s="1"/>
      <c r="PVQ124" s="1"/>
      <c r="PVR124" s="1"/>
      <c r="PVS124" s="1"/>
      <c r="PVT124" s="1"/>
      <c r="PVU124" s="1"/>
      <c r="PVV124" s="1"/>
      <c r="PVW124" s="1"/>
      <c r="PVX124" s="1"/>
      <c r="PVY124" s="1"/>
      <c r="PVZ124" s="1"/>
      <c r="PWA124" s="1"/>
      <c r="PWB124" s="1"/>
      <c r="PWC124" s="1"/>
      <c r="PWD124" s="1"/>
      <c r="PWE124" s="1"/>
      <c r="PWF124" s="1"/>
      <c r="PWG124" s="1"/>
      <c r="PWH124" s="1"/>
      <c r="PWI124" s="1"/>
      <c r="PWJ124" s="1"/>
      <c r="PWK124" s="1"/>
      <c r="PWL124" s="1"/>
      <c r="PWM124" s="1"/>
      <c r="PWN124" s="1"/>
      <c r="PWO124" s="1"/>
      <c r="PWP124" s="1"/>
      <c r="PWQ124" s="1"/>
      <c r="PWR124" s="1"/>
      <c r="PWS124" s="1"/>
      <c r="PWT124" s="1"/>
      <c r="PWU124" s="1"/>
      <c r="PWV124" s="1"/>
      <c r="PWW124" s="1"/>
      <c r="PWX124" s="1"/>
      <c r="PWY124" s="1"/>
      <c r="PWZ124" s="1"/>
      <c r="PXA124" s="1"/>
      <c r="PXB124" s="1"/>
      <c r="PXC124" s="1"/>
      <c r="PXD124" s="1"/>
      <c r="PXE124" s="1"/>
      <c r="PXF124" s="1"/>
      <c r="PXG124" s="1"/>
      <c r="PXH124" s="1"/>
      <c r="PXI124" s="1"/>
      <c r="PXJ124" s="1"/>
      <c r="PXK124" s="1"/>
      <c r="PXL124" s="1"/>
      <c r="PXM124" s="1"/>
      <c r="PXN124" s="1"/>
      <c r="PXO124" s="1"/>
      <c r="PXP124" s="1"/>
      <c r="PXQ124" s="1"/>
      <c r="PXR124" s="1"/>
      <c r="PXS124" s="1"/>
      <c r="PXT124" s="1"/>
      <c r="PXU124" s="1"/>
      <c r="PXV124" s="1"/>
      <c r="PXW124" s="1"/>
      <c r="PXX124" s="1"/>
      <c r="PXY124" s="1"/>
      <c r="PXZ124" s="1"/>
      <c r="PYA124" s="1"/>
      <c r="PYB124" s="1"/>
      <c r="PYC124" s="1"/>
      <c r="PYD124" s="1"/>
      <c r="PYE124" s="1"/>
      <c r="PYF124" s="1"/>
      <c r="PYG124" s="1"/>
      <c r="PYH124" s="1"/>
      <c r="PYI124" s="1"/>
      <c r="PYJ124" s="1"/>
      <c r="PYK124" s="1"/>
      <c r="PYL124" s="1"/>
      <c r="PYM124" s="1"/>
      <c r="PYN124" s="1"/>
      <c r="PYO124" s="1"/>
      <c r="PYP124" s="1"/>
      <c r="PYQ124" s="1"/>
      <c r="PYR124" s="1"/>
      <c r="PYS124" s="1"/>
      <c r="PYT124" s="1"/>
      <c r="PYU124" s="1"/>
      <c r="PYV124" s="1"/>
      <c r="PYW124" s="1"/>
      <c r="PYX124" s="1"/>
      <c r="PYY124" s="1"/>
      <c r="PYZ124" s="1"/>
      <c r="PZA124" s="1"/>
      <c r="PZB124" s="1"/>
      <c r="PZC124" s="1"/>
      <c r="PZD124" s="1"/>
      <c r="PZE124" s="1"/>
      <c r="PZF124" s="1"/>
      <c r="PZG124" s="1"/>
      <c r="PZH124" s="1"/>
      <c r="PZI124" s="1"/>
      <c r="PZJ124" s="1"/>
      <c r="PZK124" s="1"/>
      <c r="PZL124" s="1"/>
      <c r="PZM124" s="1"/>
      <c r="PZN124" s="1"/>
      <c r="PZO124" s="1"/>
      <c r="PZP124" s="1"/>
      <c r="PZQ124" s="1"/>
      <c r="PZR124" s="1"/>
      <c r="PZS124" s="1"/>
      <c r="PZT124" s="1"/>
      <c r="PZU124" s="1"/>
      <c r="PZV124" s="1"/>
      <c r="PZW124" s="1"/>
      <c r="PZX124" s="1"/>
      <c r="PZY124" s="1"/>
      <c r="PZZ124" s="1"/>
      <c r="QAA124" s="1"/>
      <c r="QAB124" s="1"/>
      <c r="QAC124" s="1"/>
      <c r="QAD124" s="1"/>
      <c r="QAE124" s="1"/>
      <c r="QAF124" s="1"/>
      <c r="QAG124" s="1"/>
      <c r="QAH124" s="1"/>
      <c r="QAI124" s="1"/>
      <c r="QAJ124" s="1"/>
      <c r="QAK124" s="1"/>
      <c r="QAL124" s="1"/>
      <c r="QAM124" s="1"/>
      <c r="QAN124" s="1"/>
      <c r="QAO124" s="1"/>
      <c r="QAP124" s="1"/>
      <c r="QAQ124" s="1"/>
      <c r="QAR124" s="1"/>
      <c r="QAS124" s="1"/>
      <c r="QAT124" s="1"/>
      <c r="QAU124" s="1"/>
      <c r="QAV124" s="1"/>
      <c r="QAW124" s="1"/>
      <c r="QAX124" s="1"/>
      <c r="QAY124" s="1"/>
      <c r="QAZ124" s="1"/>
      <c r="QBA124" s="1"/>
      <c r="QBB124" s="1"/>
      <c r="QBC124" s="1"/>
      <c r="QBD124" s="1"/>
      <c r="QBE124" s="1"/>
      <c r="QBF124" s="1"/>
      <c r="QBG124" s="1"/>
      <c r="QBH124" s="1"/>
      <c r="QBI124" s="1"/>
      <c r="QBJ124" s="1"/>
      <c r="QBK124" s="1"/>
      <c r="QBL124" s="1"/>
      <c r="QBM124" s="1"/>
      <c r="QBN124" s="1"/>
      <c r="QBO124" s="1"/>
      <c r="QBP124" s="1"/>
      <c r="QBQ124" s="1"/>
      <c r="QBR124" s="1"/>
      <c r="QBS124" s="1"/>
      <c r="QBT124" s="1"/>
      <c r="QBU124" s="1"/>
      <c r="QBV124" s="1"/>
      <c r="QBW124" s="1"/>
      <c r="QBX124" s="1"/>
      <c r="QBY124" s="1"/>
      <c r="QBZ124" s="1"/>
      <c r="QCA124" s="1"/>
      <c r="QCB124" s="1"/>
      <c r="QCC124" s="1"/>
      <c r="QCD124" s="1"/>
      <c r="QCE124" s="1"/>
      <c r="QCF124" s="1"/>
      <c r="QCG124" s="1"/>
      <c r="QCH124" s="1"/>
      <c r="QCI124" s="1"/>
      <c r="QCJ124" s="1"/>
      <c r="QCK124" s="1"/>
      <c r="QCL124" s="1"/>
      <c r="QCM124" s="1"/>
      <c r="QCN124" s="1"/>
      <c r="QCO124" s="1"/>
      <c r="QCP124" s="1"/>
      <c r="QCQ124" s="1"/>
      <c r="QCR124" s="1"/>
      <c r="QCS124" s="1"/>
      <c r="QCT124" s="1"/>
      <c r="QCU124" s="1"/>
      <c r="QCV124" s="1"/>
      <c r="QCW124" s="1"/>
      <c r="QCX124" s="1"/>
      <c r="QCY124" s="1"/>
      <c r="QCZ124" s="1"/>
      <c r="QDA124" s="1"/>
      <c r="QDB124" s="1"/>
      <c r="QDC124" s="1"/>
      <c r="QDD124" s="1"/>
      <c r="QDE124" s="1"/>
      <c r="QDF124" s="1"/>
      <c r="QDG124" s="1"/>
      <c r="QDH124" s="1"/>
      <c r="QDI124" s="1"/>
      <c r="QDJ124" s="1"/>
      <c r="QDK124" s="1"/>
      <c r="QDL124" s="1"/>
      <c r="QDM124" s="1"/>
      <c r="QDN124" s="1"/>
      <c r="QDO124" s="1"/>
      <c r="QDP124" s="1"/>
      <c r="QDQ124" s="1"/>
      <c r="QDR124" s="1"/>
      <c r="QDS124" s="1"/>
      <c r="QDT124" s="1"/>
      <c r="QDU124" s="1"/>
      <c r="QDV124" s="1"/>
      <c r="QDW124" s="1"/>
      <c r="QDX124" s="1"/>
      <c r="QDY124" s="1"/>
      <c r="QDZ124" s="1"/>
      <c r="QEA124" s="1"/>
      <c r="QEB124" s="1"/>
      <c r="QEC124" s="1"/>
      <c r="QED124" s="1"/>
      <c r="QEE124" s="1"/>
      <c r="QEF124" s="1"/>
      <c r="QEG124" s="1"/>
      <c r="QEH124" s="1"/>
      <c r="QEI124" s="1"/>
      <c r="QEJ124" s="1"/>
      <c r="QEK124" s="1"/>
      <c r="QEL124" s="1"/>
      <c r="QEM124" s="1"/>
      <c r="QEN124" s="1"/>
      <c r="QEO124" s="1"/>
      <c r="QEP124" s="1"/>
      <c r="QEQ124" s="1"/>
      <c r="QER124" s="1"/>
      <c r="QES124" s="1"/>
      <c r="QET124" s="1"/>
      <c r="QEU124" s="1"/>
      <c r="QEV124" s="1"/>
      <c r="QEW124" s="1"/>
      <c r="QEX124" s="1"/>
      <c r="QEY124" s="1"/>
      <c r="QEZ124" s="1"/>
      <c r="QFA124" s="1"/>
      <c r="QFB124" s="1"/>
      <c r="QFC124" s="1"/>
      <c r="QFD124" s="1"/>
      <c r="QFE124" s="1"/>
      <c r="QFF124" s="1"/>
      <c r="QFG124" s="1"/>
      <c r="QFH124" s="1"/>
      <c r="QFI124" s="1"/>
      <c r="QFJ124" s="1"/>
      <c r="QFK124" s="1"/>
      <c r="QFL124" s="1"/>
      <c r="QFM124" s="1"/>
      <c r="QFN124" s="1"/>
      <c r="QFO124" s="1"/>
      <c r="QFP124" s="1"/>
      <c r="QFQ124" s="1"/>
      <c r="QFR124" s="1"/>
      <c r="QFS124" s="1"/>
      <c r="QFT124" s="1"/>
      <c r="QFU124" s="1"/>
      <c r="QFV124" s="1"/>
      <c r="QFW124" s="1"/>
      <c r="QFX124" s="1"/>
      <c r="QFY124" s="1"/>
      <c r="QFZ124" s="1"/>
      <c r="QGA124" s="1"/>
      <c r="QGB124" s="1"/>
      <c r="QGC124" s="1"/>
      <c r="QGD124" s="1"/>
      <c r="QGE124" s="1"/>
      <c r="QGF124" s="1"/>
      <c r="QGG124" s="1"/>
      <c r="QGH124" s="1"/>
      <c r="QGI124" s="1"/>
      <c r="QGJ124" s="1"/>
      <c r="QGK124" s="1"/>
      <c r="QGL124" s="1"/>
      <c r="QGM124" s="1"/>
      <c r="QGN124" s="1"/>
      <c r="QGO124" s="1"/>
      <c r="QGP124" s="1"/>
      <c r="QGQ124" s="1"/>
      <c r="QGR124" s="1"/>
      <c r="QGS124" s="1"/>
      <c r="QGT124" s="1"/>
      <c r="QGU124" s="1"/>
      <c r="QGV124" s="1"/>
      <c r="QGW124" s="1"/>
      <c r="QGX124" s="1"/>
      <c r="QGY124" s="1"/>
      <c r="QGZ124" s="1"/>
      <c r="QHA124" s="1"/>
      <c r="QHB124" s="1"/>
      <c r="QHC124" s="1"/>
      <c r="QHD124" s="1"/>
      <c r="QHE124" s="1"/>
      <c r="QHF124" s="1"/>
      <c r="QHG124" s="1"/>
      <c r="QHH124" s="1"/>
      <c r="QHI124" s="1"/>
      <c r="QHJ124" s="1"/>
      <c r="QHK124" s="1"/>
      <c r="QHL124" s="1"/>
      <c r="QHM124" s="1"/>
      <c r="QHN124" s="1"/>
      <c r="QHO124" s="1"/>
      <c r="QHP124" s="1"/>
      <c r="QHQ124" s="1"/>
      <c r="QHR124" s="1"/>
      <c r="QHS124" s="1"/>
      <c r="QHT124" s="1"/>
      <c r="QHU124" s="1"/>
      <c r="QHV124" s="1"/>
      <c r="QHW124" s="1"/>
      <c r="QHX124" s="1"/>
      <c r="QHY124" s="1"/>
      <c r="QHZ124" s="1"/>
      <c r="QIA124" s="1"/>
      <c r="QIB124" s="1"/>
      <c r="QIC124" s="1"/>
      <c r="QID124" s="1"/>
      <c r="QIE124" s="1"/>
      <c r="QIF124" s="1"/>
      <c r="QIG124" s="1"/>
      <c r="QIH124" s="1"/>
      <c r="QII124" s="1"/>
      <c r="QIJ124" s="1"/>
      <c r="QIK124" s="1"/>
      <c r="QIL124" s="1"/>
      <c r="QIM124" s="1"/>
      <c r="QIN124" s="1"/>
      <c r="QIO124" s="1"/>
      <c r="QIP124" s="1"/>
      <c r="QIQ124" s="1"/>
      <c r="QIR124" s="1"/>
      <c r="QIS124" s="1"/>
      <c r="QIT124" s="1"/>
      <c r="QIU124" s="1"/>
      <c r="QIV124" s="1"/>
      <c r="QIW124" s="1"/>
      <c r="QIX124" s="1"/>
      <c r="QIY124" s="1"/>
      <c r="QIZ124" s="1"/>
      <c r="QJA124" s="1"/>
      <c r="QJB124" s="1"/>
      <c r="QJC124" s="1"/>
      <c r="QJD124" s="1"/>
      <c r="QJE124" s="1"/>
      <c r="QJF124" s="1"/>
      <c r="QJG124" s="1"/>
      <c r="QJH124" s="1"/>
      <c r="QJI124" s="1"/>
      <c r="QJJ124" s="1"/>
      <c r="QJK124" s="1"/>
      <c r="QJL124" s="1"/>
      <c r="QJM124" s="1"/>
      <c r="QJN124" s="1"/>
      <c r="QJO124" s="1"/>
      <c r="QJP124" s="1"/>
      <c r="QJQ124" s="1"/>
      <c r="QJR124" s="1"/>
      <c r="QJS124" s="1"/>
      <c r="QJT124" s="1"/>
      <c r="QJU124" s="1"/>
      <c r="QJV124" s="1"/>
      <c r="QJW124" s="1"/>
      <c r="QJX124" s="1"/>
      <c r="QJY124" s="1"/>
      <c r="QJZ124" s="1"/>
      <c r="QKA124" s="1"/>
      <c r="QKB124" s="1"/>
      <c r="QKC124" s="1"/>
      <c r="QKD124" s="1"/>
      <c r="QKE124" s="1"/>
      <c r="QKF124" s="1"/>
      <c r="QKG124" s="1"/>
      <c r="QKH124" s="1"/>
      <c r="QKI124" s="1"/>
      <c r="QKJ124" s="1"/>
      <c r="QKK124" s="1"/>
      <c r="QKL124" s="1"/>
      <c r="QKM124" s="1"/>
      <c r="QKN124" s="1"/>
      <c r="QKO124" s="1"/>
      <c r="QKP124" s="1"/>
      <c r="QKQ124" s="1"/>
      <c r="QKR124" s="1"/>
      <c r="QKS124" s="1"/>
      <c r="QKT124" s="1"/>
      <c r="QKU124" s="1"/>
      <c r="QKV124" s="1"/>
      <c r="QKW124" s="1"/>
      <c r="QKX124" s="1"/>
      <c r="QKY124" s="1"/>
      <c r="QKZ124" s="1"/>
      <c r="QLA124" s="1"/>
      <c r="QLB124" s="1"/>
      <c r="QLC124" s="1"/>
      <c r="QLD124" s="1"/>
      <c r="QLE124" s="1"/>
      <c r="QLF124" s="1"/>
      <c r="QLG124" s="1"/>
      <c r="QLH124" s="1"/>
      <c r="QLI124" s="1"/>
      <c r="QLJ124" s="1"/>
      <c r="QLK124" s="1"/>
      <c r="QLL124" s="1"/>
      <c r="QLM124" s="1"/>
      <c r="QLN124" s="1"/>
      <c r="QLO124" s="1"/>
      <c r="QLP124" s="1"/>
      <c r="QLQ124" s="1"/>
      <c r="QLR124" s="1"/>
      <c r="QLS124" s="1"/>
      <c r="QLT124" s="1"/>
      <c r="QLU124" s="1"/>
      <c r="QLV124" s="1"/>
      <c r="QLW124" s="1"/>
      <c r="QLX124" s="1"/>
      <c r="QLY124" s="1"/>
      <c r="QLZ124" s="1"/>
      <c r="QMA124" s="1"/>
      <c r="QMB124" s="1"/>
      <c r="QMC124" s="1"/>
      <c r="QMD124" s="1"/>
      <c r="QME124" s="1"/>
      <c r="QMF124" s="1"/>
      <c r="QMG124" s="1"/>
      <c r="QMH124" s="1"/>
      <c r="QMI124" s="1"/>
      <c r="QMJ124" s="1"/>
      <c r="QMK124" s="1"/>
      <c r="QML124" s="1"/>
      <c r="QMM124" s="1"/>
      <c r="QMN124" s="1"/>
      <c r="QMO124" s="1"/>
      <c r="QMP124" s="1"/>
      <c r="QMQ124" s="1"/>
      <c r="QMR124" s="1"/>
      <c r="QMS124" s="1"/>
      <c r="QMT124" s="1"/>
      <c r="QMU124" s="1"/>
      <c r="QMV124" s="1"/>
      <c r="QMW124" s="1"/>
      <c r="QMX124" s="1"/>
      <c r="QMY124" s="1"/>
      <c r="QMZ124" s="1"/>
      <c r="QNA124" s="1"/>
      <c r="QNB124" s="1"/>
      <c r="QNC124" s="1"/>
      <c r="QND124" s="1"/>
      <c r="QNE124" s="1"/>
      <c r="QNF124" s="1"/>
      <c r="QNG124" s="1"/>
      <c r="QNH124" s="1"/>
      <c r="QNI124" s="1"/>
      <c r="QNJ124" s="1"/>
      <c r="QNK124" s="1"/>
      <c r="QNL124" s="1"/>
      <c r="QNM124" s="1"/>
      <c r="QNN124" s="1"/>
      <c r="QNO124" s="1"/>
      <c r="QNP124" s="1"/>
      <c r="QNQ124" s="1"/>
      <c r="QNR124" s="1"/>
      <c r="QNS124" s="1"/>
      <c r="QNT124" s="1"/>
      <c r="QNU124" s="1"/>
      <c r="QNV124" s="1"/>
      <c r="QNW124" s="1"/>
      <c r="QNX124" s="1"/>
      <c r="QNY124" s="1"/>
      <c r="QNZ124" s="1"/>
      <c r="QOA124" s="1"/>
      <c r="QOB124" s="1"/>
      <c r="QOC124" s="1"/>
      <c r="QOD124" s="1"/>
      <c r="QOE124" s="1"/>
      <c r="QOF124" s="1"/>
      <c r="QOG124" s="1"/>
      <c r="QOH124" s="1"/>
      <c r="QOI124" s="1"/>
      <c r="QOJ124" s="1"/>
      <c r="QOK124" s="1"/>
      <c r="QOL124" s="1"/>
      <c r="QOM124" s="1"/>
      <c r="QON124" s="1"/>
      <c r="QOO124" s="1"/>
      <c r="QOP124" s="1"/>
      <c r="QOQ124" s="1"/>
      <c r="QOR124" s="1"/>
      <c r="QOS124" s="1"/>
      <c r="QOT124" s="1"/>
      <c r="QOU124" s="1"/>
      <c r="QOV124" s="1"/>
      <c r="QOW124" s="1"/>
      <c r="QOX124" s="1"/>
      <c r="QOY124" s="1"/>
      <c r="QOZ124" s="1"/>
      <c r="QPA124" s="1"/>
      <c r="QPB124" s="1"/>
      <c r="QPC124" s="1"/>
      <c r="QPD124" s="1"/>
      <c r="QPE124" s="1"/>
      <c r="QPF124" s="1"/>
      <c r="QPG124" s="1"/>
      <c r="QPH124" s="1"/>
      <c r="QPI124" s="1"/>
      <c r="QPJ124" s="1"/>
      <c r="QPK124" s="1"/>
      <c r="QPL124" s="1"/>
      <c r="QPM124" s="1"/>
      <c r="QPN124" s="1"/>
      <c r="QPO124" s="1"/>
      <c r="QPP124" s="1"/>
      <c r="QPQ124" s="1"/>
      <c r="QPR124" s="1"/>
      <c r="QPS124" s="1"/>
      <c r="QPT124" s="1"/>
      <c r="QPU124" s="1"/>
      <c r="QPV124" s="1"/>
      <c r="QPW124" s="1"/>
      <c r="QPX124" s="1"/>
      <c r="QPY124" s="1"/>
      <c r="QPZ124" s="1"/>
      <c r="QQA124" s="1"/>
      <c r="QQB124" s="1"/>
      <c r="QQC124" s="1"/>
      <c r="QQD124" s="1"/>
      <c r="QQE124" s="1"/>
      <c r="QQF124" s="1"/>
      <c r="QQG124" s="1"/>
      <c r="QQH124" s="1"/>
      <c r="QQI124" s="1"/>
      <c r="QQJ124" s="1"/>
      <c r="QQK124" s="1"/>
      <c r="QQL124" s="1"/>
      <c r="QQM124" s="1"/>
      <c r="QQN124" s="1"/>
      <c r="QQO124" s="1"/>
      <c r="QQP124" s="1"/>
      <c r="QQQ124" s="1"/>
      <c r="QQR124" s="1"/>
      <c r="QQS124" s="1"/>
      <c r="QQT124" s="1"/>
      <c r="QQU124" s="1"/>
      <c r="QQV124" s="1"/>
      <c r="QQW124" s="1"/>
      <c r="QQX124" s="1"/>
      <c r="QQY124" s="1"/>
      <c r="QQZ124" s="1"/>
      <c r="QRA124" s="1"/>
      <c r="QRB124" s="1"/>
      <c r="QRC124" s="1"/>
      <c r="QRD124" s="1"/>
      <c r="QRE124" s="1"/>
      <c r="QRF124" s="1"/>
      <c r="QRG124" s="1"/>
      <c r="QRH124" s="1"/>
      <c r="QRI124" s="1"/>
      <c r="QRJ124" s="1"/>
      <c r="QRK124" s="1"/>
      <c r="QRL124" s="1"/>
      <c r="QRM124" s="1"/>
      <c r="QRN124" s="1"/>
      <c r="QRO124" s="1"/>
      <c r="QRP124" s="1"/>
      <c r="QRQ124" s="1"/>
      <c r="QRR124" s="1"/>
      <c r="QRS124" s="1"/>
      <c r="QRT124" s="1"/>
      <c r="QRU124" s="1"/>
      <c r="QRV124" s="1"/>
      <c r="QRW124" s="1"/>
      <c r="QRX124" s="1"/>
      <c r="QRY124" s="1"/>
      <c r="QRZ124" s="1"/>
      <c r="QSA124" s="1"/>
      <c r="QSB124" s="1"/>
      <c r="QSC124" s="1"/>
      <c r="QSD124" s="1"/>
      <c r="QSE124" s="1"/>
      <c r="QSF124" s="1"/>
      <c r="QSG124" s="1"/>
      <c r="QSH124" s="1"/>
      <c r="QSI124" s="1"/>
      <c r="QSJ124" s="1"/>
      <c r="QSK124" s="1"/>
      <c r="QSL124" s="1"/>
      <c r="QSM124" s="1"/>
      <c r="QSN124" s="1"/>
      <c r="QSO124" s="1"/>
      <c r="QSP124" s="1"/>
      <c r="QSQ124" s="1"/>
      <c r="QSR124" s="1"/>
      <c r="QSS124" s="1"/>
      <c r="QST124" s="1"/>
      <c r="QSU124" s="1"/>
      <c r="QSV124" s="1"/>
      <c r="QSW124" s="1"/>
      <c r="QSX124" s="1"/>
      <c r="QSY124" s="1"/>
      <c r="QSZ124" s="1"/>
      <c r="QTA124" s="1"/>
      <c r="QTB124" s="1"/>
      <c r="QTC124" s="1"/>
      <c r="QTD124" s="1"/>
      <c r="QTE124" s="1"/>
      <c r="QTF124" s="1"/>
      <c r="QTG124" s="1"/>
      <c r="QTH124" s="1"/>
      <c r="QTI124" s="1"/>
      <c r="QTJ124" s="1"/>
      <c r="QTK124" s="1"/>
      <c r="QTL124" s="1"/>
      <c r="QTM124" s="1"/>
      <c r="QTN124" s="1"/>
      <c r="QTO124" s="1"/>
      <c r="QTP124" s="1"/>
      <c r="QTQ124" s="1"/>
      <c r="QTR124" s="1"/>
      <c r="QTS124" s="1"/>
      <c r="QTT124" s="1"/>
      <c r="QTU124" s="1"/>
      <c r="QTV124" s="1"/>
      <c r="QTW124" s="1"/>
      <c r="QTX124" s="1"/>
      <c r="QTY124" s="1"/>
      <c r="QTZ124" s="1"/>
      <c r="QUA124" s="1"/>
      <c r="QUB124" s="1"/>
      <c r="QUC124" s="1"/>
      <c r="QUD124" s="1"/>
      <c r="QUE124" s="1"/>
      <c r="QUF124" s="1"/>
      <c r="QUG124" s="1"/>
      <c r="QUH124" s="1"/>
      <c r="QUI124" s="1"/>
      <c r="QUJ124" s="1"/>
      <c r="QUK124" s="1"/>
      <c r="QUL124" s="1"/>
      <c r="QUM124" s="1"/>
      <c r="QUN124" s="1"/>
      <c r="QUO124" s="1"/>
      <c r="QUP124" s="1"/>
      <c r="QUQ124" s="1"/>
      <c r="QUR124" s="1"/>
      <c r="QUS124" s="1"/>
      <c r="QUT124" s="1"/>
      <c r="QUU124" s="1"/>
      <c r="QUV124" s="1"/>
      <c r="QUW124" s="1"/>
      <c r="QUX124" s="1"/>
      <c r="QUY124" s="1"/>
      <c r="QUZ124" s="1"/>
      <c r="QVA124" s="1"/>
      <c r="QVB124" s="1"/>
      <c r="QVC124" s="1"/>
      <c r="QVD124" s="1"/>
      <c r="QVE124" s="1"/>
      <c r="QVF124" s="1"/>
      <c r="QVG124" s="1"/>
      <c r="QVH124" s="1"/>
      <c r="QVI124" s="1"/>
      <c r="QVJ124" s="1"/>
      <c r="QVK124" s="1"/>
      <c r="QVL124" s="1"/>
      <c r="QVM124" s="1"/>
      <c r="QVN124" s="1"/>
      <c r="QVO124" s="1"/>
      <c r="QVP124" s="1"/>
      <c r="QVQ124" s="1"/>
      <c r="QVR124" s="1"/>
      <c r="QVS124" s="1"/>
      <c r="QVT124" s="1"/>
      <c r="QVU124" s="1"/>
      <c r="QVV124" s="1"/>
      <c r="QVW124" s="1"/>
      <c r="QVX124" s="1"/>
      <c r="QVY124" s="1"/>
      <c r="QVZ124" s="1"/>
      <c r="QWA124" s="1"/>
      <c r="QWB124" s="1"/>
      <c r="QWC124" s="1"/>
      <c r="QWD124" s="1"/>
      <c r="QWE124" s="1"/>
      <c r="QWF124" s="1"/>
      <c r="QWG124" s="1"/>
      <c r="QWH124" s="1"/>
      <c r="QWI124" s="1"/>
      <c r="QWJ124" s="1"/>
      <c r="QWK124" s="1"/>
      <c r="QWL124" s="1"/>
      <c r="QWM124" s="1"/>
      <c r="QWN124" s="1"/>
      <c r="QWO124" s="1"/>
      <c r="QWP124" s="1"/>
      <c r="QWQ124" s="1"/>
      <c r="QWR124" s="1"/>
      <c r="QWS124" s="1"/>
      <c r="QWT124" s="1"/>
      <c r="QWU124" s="1"/>
      <c r="QWV124" s="1"/>
      <c r="QWW124" s="1"/>
      <c r="QWX124" s="1"/>
      <c r="QWY124" s="1"/>
      <c r="QWZ124" s="1"/>
      <c r="QXA124" s="1"/>
      <c r="QXB124" s="1"/>
      <c r="QXC124" s="1"/>
      <c r="QXD124" s="1"/>
      <c r="QXE124" s="1"/>
      <c r="QXF124" s="1"/>
      <c r="QXG124" s="1"/>
      <c r="QXH124" s="1"/>
      <c r="QXI124" s="1"/>
      <c r="QXJ124" s="1"/>
      <c r="QXK124" s="1"/>
      <c r="QXL124" s="1"/>
      <c r="QXM124" s="1"/>
      <c r="QXN124" s="1"/>
      <c r="QXO124" s="1"/>
      <c r="QXP124" s="1"/>
      <c r="QXQ124" s="1"/>
      <c r="QXR124" s="1"/>
      <c r="QXS124" s="1"/>
      <c r="QXT124" s="1"/>
      <c r="QXU124" s="1"/>
      <c r="QXV124" s="1"/>
      <c r="QXW124" s="1"/>
      <c r="QXX124" s="1"/>
      <c r="QXY124" s="1"/>
      <c r="QXZ124" s="1"/>
      <c r="QYA124" s="1"/>
      <c r="QYB124" s="1"/>
      <c r="QYC124" s="1"/>
      <c r="QYD124" s="1"/>
      <c r="QYE124" s="1"/>
      <c r="QYF124" s="1"/>
      <c r="QYG124" s="1"/>
      <c r="QYH124" s="1"/>
      <c r="QYI124" s="1"/>
      <c r="QYJ124" s="1"/>
      <c r="QYK124" s="1"/>
      <c r="QYL124" s="1"/>
      <c r="QYM124" s="1"/>
      <c r="QYN124" s="1"/>
      <c r="QYO124" s="1"/>
      <c r="QYP124" s="1"/>
      <c r="QYQ124" s="1"/>
      <c r="QYR124" s="1"/>
      <c r="QYS124" s="1"/>
      <c r="QYT124" s="1"/>
      <c r="QYU124" s="1"/>
      <c r="QYV124" s="1"/>
      <c r="QYW124" s="1"/>
      <c r="QYX124" s="1"/>
      <c r="QYY124" s="1"/>
      <c r="QYZ124" s="1"/>
      <c r="QZA124" s="1"/>
      <c r="QZB124" s="1"/>
      <c r="QZC124" s="1"/>
      <c r="QZD124" s="1"/>
      <c r="QZE124" s="1"/>
      <c r="QZF124" s="1"/>
      <c r="QZG124" s="1"/>
      <c r="QZH124" s="1"/>
      <c r="QZI124" s="1"/>
      <c r="QZJ124" s="1"/>
      <c r="QZK124" s="1"/>
      <c r="QZL124" s="1"/>
      <c r="QZM124" s="1"/>
      <c r="QZN124" s="1"/>
      <c r="QZO124" s="1"/>
      <c r="QZP124" s="1"/>
      <c r="QZQ124" s="1"/>
      <c r="QZR124" s="1"/>
      <c r="QZS124" s="1"/>
      <c r="QZT124" s="1"/>
      <c r="QZU124" s="1"/>
      <c r="QZV124" s="1"/>
      <c r="QZW124" s="1"/>
      <c r="QZX124" s="1"/>
      <c r="QZY124" s="1"/>
      <c r="QZZ124" s="1"/>
      <c r="RAA124" s="1"/>
      <c r="RAB124" s="1"/>
      <c r="RAC124" s="1"/>
      <c r="RAD124" s="1"/>
      <c r="RAE124" s="1"/>
      <c r="RAF124" s="1"/>
      <c r="RAG124" s="1"/>
      <c r="RAH124" s="1"/>
      <c r="RAI124" s="1"/>
      <c r="RAJ124" s="1"/>
      <c r="RAK124" s="1"/>
      <c r="RAL124" s="1"/>
      <c r="RAM124" s="1"/>
      <c r="RAN124" s="1"/>
      <c r="RAO124" s="1"/>
      <c r="RAP124" s="1"/>
      <c r="RAQ124" s="1"/>
      <c r="RAR124" s="1"/>
      <c r="RAS124" s="1"/>
      <c r="RAT124" s="1"/>
      <c r="RAU124" s="1"/>
      <c r="RAV124" s="1"/>
      <c r="RAW124" s="1"/>
      <c r="RAX124" s="1"/>
      <c r="RAY124" s="1"/>
      <c r="RAZ124" s="1"/>
      <c r="RBA124" s="1"/>
      <c r="RBB124" s="1"/>
      <c r="RBC124" s="1"/>
      <c r="RBD124" s="1"/>
      <c r="RBE124" s="1"/>
      <c r="RBF124" s="1"/>
      <c r="RBG124" s="1"/>
      <c r="RBH124" s="1"/>
      <c r="RBI124" s="1"/>
      <c r="RBJ124" s="1"/>
      <c r="RBK124" s="1"/>
      <c r="RBL124" s="1"/>
      <c r="RBM124" s="1"/>
      <c r="RBN124" s="1"/>
      <c r="RBO124" s="1"/>
      <c r="RBP124" s="1"/>
      <c r="RBQ124" s="1"/>
      <c r="RBR124" s="1"/>
      <c r="RBS124" s="1"/>
      <c r="RBT124" s="1"/>
      <c r="RBU124" s="1"/>
      <c r="RBV124" s="1"/>
      <c r="RBW124" s="1"/>
      <c r="RBX124" s="1"/>
      <c r="RBY124" s="1"/>
      <c r="RBZ124" s="1"/>
      <c r="RCA124" s="1"/>
      <c r="RCB124" s="1"/>
      <c r="RCC124" s="1"/>
      <c r="RCD124" s="1"/>
      <c r="RCE124" s="1"/>
      <c r="RCF124" s="1"/>
      <c r="RCG124" s="1"/>
      <c r="RCH124" s="1"/>
      <c r="RCI124" s="1"/>
      <c r="RCJ124" s="1"/>
      <c r="RCK124" s="1"/>
      <c r="RCL124" s="1"/>
      <c r="RCM124" s="1"/>
      <c r="RCN124" s="1"/>
      <c r="RCO124" s="1"/>
      <c r="RCP124" s="1"/>
      <c r="RCQ124" s="1"/>
      <c r="RCR124" s="1"/>
      <c r="RCS124" s="1"/>
      <c r="RCT124" s="1"/>
      <c r="RCU124" s="1"/>
      <c r="RCV124" s="1"/>
      <c r="RCW124" s="1"/>
      <c r="RCX124" s="1"/>
      <c r="RCY124" s="1"/>
      <c r="RCZ124" s="1"/>
      <c r="RDA124" s="1"/>
      <c r="RDB124" s="1"/>
      <c r="RDC124" s="1"/>
      <c r="RDD124" s="1"/>
      <c r="RDE124" s="1"/>
      <c r="RDF124" s="1"/>
      <c r="RDG124" s="1"/>
      <c r="RDH124" s="1"/>
      <c r="RDI124" s="1"/>
      <c r="RDJ124" s="1"/>
      <c r="RDK124" s="1"/>
      <c r="RDL124" s="1"/>
      <c r="RDM124" s="1"/>
      <c r="RDN124" s="1"/>
      <c r="RDO124" s="1"/>
      <c r="RDP124" s="1"/>
      <c r="RDQ124" s="1"/>
      <c r="RDR124" s="1"/>
      <c r="RDS124" s="1"/>
      <c r="RDT124" s="1"/>
      <c r="RDU124" s="1"/>
      <c r="RDV124" s="1"/>
      <c r="RDW124" s="1"/>
      <c r="RDX124" s="1"/>
      <c r="RDY124" s="1"/>
      <c r="RDZ124" s="1"/>
      <c r="REA124" s="1"/>
      <c r="REB124" s="1"/>
      <c r="REC124" s="1"/>
      <c r="RED124" s="1"/>
      <c r="REE124" s="1"/>
      <c r="REF124" s="1"/>
      <c r="REG124" s="1"/>
      <c r="REH124" s="1"/>
      <c r="REI124" s="1"/>
      <c r="REJ124" s="1"/>
      <c r="REK124" s="1"/>
      <c r="REL124" s="1"/>
      <c r="REM124" s="1"/>
      <c r="REN124" s="1"/>
      <c r="REO124" s="1"/>
      <c r="REP124" s="1"/>
      <c r="REQ124" s="1"/>
      <c r="RER124" s="1"/>
      <c r="RES124" s="1"/>
      <c r="RET124" s="1"/>
      <c r="REU124" s="1"/>
      <c r="REV124" s="1"/>
      <c r="REW124" s="1"/>
      <c r="REX124" s="1"/>
      <c r="REY124" s="1"/>
      <c r="REZ124" s="1"/>
      <c r="RFA124" s="1"/>
      <c r="RFB124" s="1"/>
      <c r="RFC124" s="1"/>
      <c r="RFD124" s="1"/>
      <c r="RFE124" s="1"/>
      <c r="RFF124" s="1"/>
      <c r="RFG124" s="1"/>
      <c r="RFH124" s="1"/>
      <c r="RFI124" s="1"/>
      <c r="RFJ124" s="1"/>
      <c r="RFK124" s="1"/>
      <c r="RFL124" s="1"/>
      <c r="RFM124" s="1"/>
      <c r="RFN124" s="1"/>
      <c r="RFO124" s="1"/>
      <c r="RFP124" s="1"/>
      <c r="RFQ124" s="1"/>
      <c r="RFR124" s="1"/>
      <c r="RFS124" s="1"/>
      <c r="RFT124" s="1"/>
      <c r="RFU124" s="1"/>
      <c r="RFV124" s="1"/>
      <c r="RFW124" s="1"/>
      <c r="RFX124" s="1"/>
      <c r="RFY124" s="1"/>
      <c r="RFZ124" s="1"/>
      <c r="RGA124" s="1"/>
      <c r="RGB124" s="1"/>
      <c r="RGC124" s="1"/>
      <c r="RGD124" s="1"/>
      <c r="RGE124" s="1"/>
      <c r="RGF124" s="1"/>
      <c r="RGG124" s="1"/>
      <c r="RGH124" s="1"/>
      <c r="RGI124" s="1"/>
      <c r="RGJ124" s="1"/>
      <c r="RGK124" s="1"/>
      <c r="RGL124" s="1"/>
      <c r="RGM124" s="1"/>
      <c r="RGN124" s="1"/>
      <c r="RGO124" s="1"/>
      <c r="RGP124" s="1"/>
      <c r="RGQ124" s="1"/>
      <c r="RGR124" s="1"/>
      <c r="RGS124" s="1"/>
      <c r="RGT124" s="1"/>
      <c r="RGU124" s="1"/>
      <c r="RGV124" s="1"/>
      <c r="RGW124" s="1"/>
      <c r="RGX124" s="1"/>
      <c r="RGY124" s="1"/>
      <c r="RGZ124" s="1"/>
      <c r="RHA124" s="1"/>
      <c r="RHB124" s="1"/>
      <c r="RHC124" s="1"/>
      <c r="RHD124" s="1"/>
      <c r="RHE124" s="1"/>
      <c r="RHF124" s="1"/>
      <c r="RHG124" s="1"/>
      <c r="RHH124" s="1"/>
      <c r="RHI124" s="1"/>
      <c r="RHJ124" s="1"/>
      <c r="RHK124" s="1"/>
      <c r="RHL124" s="1"/>
      <c r="RHM124" s="1"/>
      <c r="RHN124" s="1"/>
      <c r="RHO124" s="1"/>
      <c r="RHP124" s="1"/>
      <c r="RHQ124" s="1"/>
      <c r="RHR124" s="1"/>
      <c r="RHS124" s="1"/>
      <c r="RHT124" s="1"/>
      <c r="RHU124" s="1"/>
      <c r="RHV124" s="1"/>
      <c r="RHW124" s="1"/>
      <c r="RHX124" s="1"/>
      <c r="RHY124" s="1"/>
      <c r="RHZ124" s="1"/>
      <c r="RIA124" s="1"/>
      <c r="RIB124" s="1"/>
      <c r="RIC124" s="1"/>
      <c r="RID124" s="1"/>
      <c r="RIE124" s="1"/>
      <c r="RIF124" s="1"/>
      <c r="RIG124" s="1"/>
      <c r="RIH124" s="1"/>
      <c r="RII124" s="1"/>
      <c r="RIJ124" s="1"/>
      <c r="RIK124" s="1"/>
      <c r="RIL124" s="1"/>
      <c r="RIM124" s="1"/>
      <c r="RIN124" s="1"/>
      <c r="RIO124" s="1"/>
      <c r="RIP124" s="1"/>
      <c r="RIQ124" s="1"/>
      <c r="RIR124" s="1"/>
      <c r="RIS124" s="1"/>
      <c r="RIT124" s="1"/>
      <c r="RIU124" s="1"/>
      <c r="RIV124" s="1"/>
      <c r="RIW124" s="1"/>
      <c r="RIX124" s="1"/>
      <c r="RIY124" s="1"/>
      <c r="RIZ124" s="1"/>
      <c r="RJA124" s="1"/>
      <c r="RJB124" s="1"/>
      <c r="RJC124" s="1"/>
      <c r="RJD124" s="1"/>
      <c r="RJE124" s="1"/>
      <c r="RJF124" s="1"/>
      <c r="RJG124" s="1"/>
      <c r="RJH124" s="1"/>
      <c r="RJI124" s="1"/>
      <c r="RJJ124" s="1"/>
      <c r="RJK124" s="1"/>
      <c r="RJL124" s="1"/>
      <c r="RJM124" s="1"/>
      <c r="RJN124" s="1"/>
      <c r="RJO124" s="1"/>
      <c r="RJP124" s="1"/>
      <c r="RJQ124" s="1"/>
      <c r="RJR124" s="1"/>
      <c r="RJS124" s="1"/>
      <c r="RJT124" s="1"/>
      <c r="RJU124" s="1"/>
      <c r="RJV124" s="1"/>
      <c r="RJW124" s="1"/>
      <c r="RJX124" s="1"/>
      <c r="RJY124" s="1"/>
      <c r="RJZ124" s="1"/>
      <c r="RKA124" s="1"/>
      <c r="RKB124" s="1"/>
      <c r="RKC124" s="1"/>
      <c r="RKD124" s="1"/>
      <c r="RKE124" s="1"/>
      <c r="RKF124" s="1"/>
      <c r="RKG124" s="1"/>
      <c r="RKH124" s="1"/>
      <c r="RKI124" s="1"/>
      <c r="RKJ124" s="1"/>
      <c r="RKK124" s="1"/>
      <c r="RKL124" s="1"/>
      <c r="RKM124" s="1"/>
      <c r="RKN124" s="1"/>
      <c r="RKO124" s="1"/>
      <c r="RKP124" s="1"/>
      <c r="RKQ124" s="1"/>
      <c r="RKR124" s="1"/>
      <c r="RKS124" s="1"/>
      <c r="RKT124" s="1"/>
      <c r="RKU124" s="1"/>
      <c r="RKV124" s="1"/>
      <c r="RKW124" s="1"/>
      <c r="RKX124" s="1"/>
      <c r="RKY124" s="1"/>
      <c r="RKZ124" s="1"/>
      <c r="RLA124" s="1"/>
      <c r="RLB124" s="1"/>
      <c r="RLC124" s="1"/>
      <c r="RLD124" s="1"/>
      <c r="RLE124" s="1"/>
      <c r="RLF124" s="1"/>
      <c r="RLG124" s="1"/>
      <c r="RLH124" s="1"/>
      <c r="RLI124" s="1"/>
      <c r="RLJ124" s="1"/>
      <c r="RLK124" s="1"/>
      <c r="RLL124" s="1"/>
      <c r="RLM124" s="1"/>
      <c r="RLN124" s="1"/>
      <c r="RLO124" s="1"/>
      <c r="RLP124" s="1"/>
      <c r="RLQ124" s="1"/>
      <c r="RLR124" s="1"/>
      <c r="RLS124" s="1"/>
      <c r="RLT124" s="1"/>
      <c r="RLU124" s="1"/>
      <c r="RLV124" s="1"/>
      <c r="RLW124" s="1"/>
      <c r="RLX124" s="1"/>
      <c r="RLY124" s="1"/>
      <c r="RLZ124" s="1"/>
      <c r="RMA124" s="1"/>
      <c r="RMB124" s="1"/>
      <c r="RMC124" s="1"/>
      <c r="RMD124" s="1"/>
      <c r="RME124" s="1"/>
      <c r="RMF124" s="1"/>
      <c r="RMG124" s="1"/>
      <c r="RMH124" s="1"/>
      <c r="RMI124" s="1"/>
      <c r="RMJ124" s="1"/>
      <c r="RMK124" s="1"/>
      <c r="RML124" s="1"/>
      <c r="RMM124" s="1"/>
      <c r="RMN124" s="1"/>
      <c r="RMO124" s="1"/>
      <c r="RMP124" s="1"/>
      <c r="RMQ124" s="1"/>
      <c r="RMR124" s="1"/>
      <c r="RMS124" s="1"/>
      <c r="RMT124" s="1"/>
      <c r="RMU124" s="1"/>
      <c r="RMV124" s="1"/>
      <c r="RMW124" s="1"/>
      <c r="RMX124" s="1"/>
      <c r="RMY124" s="1"/>
      <c r="RMZ124" s="1"/>
      <c r="RNA124" s="1"/>
      <c r="RNB124" s="1"/>
      <c r="RNC124" s="1"/>
      <c r="RND124" s="1"/>
      <c r="RNE124" s="1"/>
      <c r="RNF124" s="1"/>
      <c r="RNG124" s="1"/>
      <c r="RNH124" s="1"/>
      <c r="RNI124" s="1"/>
      <c r="RNJ124" s="1"/>
      <c r="RNK124" s="1"/>
      <c r="RNL124" s="1"/>
      <c r="RNM124" s="1"/>
      <c r="RNN124" s="1"/>
      <c r="RNO124" s="1"/>
      <c r="RNP124" s="1"/>
      <c r="RNQ124" s="1"/>
      <c r="RNR124" s="1"/>
      <c r="RNS124" s="1"/>
      <c r="RNT124" s="1"/>
      <c r="RNU124" s="1"/>
      <c r="RNV124" s="1"/>
      <c r="RNW124" s="1"/>
      <c r="RNX124" s="1"/>
      <c r="RNY124" s="1"/>
      <c r="RNZ124" s="1"/>
      <c r="ROA124" s="1"/>
      <c r="ROB124" s="1"/>
      <c r="ROC124" s="1"/>
      <c r="ROD124" s="1"/>
      <c r="ROE124" s="1"/>
      <c r="ROF124" s="1"/>
      <c r="ROG124" s="1"/>
      <c r="ROH124" s="1"/>
      <c r="ROI124" s="1"/>
      <c r="ROJ124" s="1"/>
      <c r="ROK124" s="1"/>
      <c r="ROL124" s="1"/>
      <c r="ROM124" s="1"/>
      <c r="RON124" s="1"/>
      <c r="ROO124" s="1"/>
      <c r="ROP124" s="1"/>
      <c r="ROQ124" s="1"/>
      <c r="ROR124" s="1"/>
      <c r="ROS124" s="1"/>
      <c r="ROT124" s="1"/>
      <c r="ROU124" s="1"/>
      <c r="ROV124" s="1"/>
      <c r="ROW124" s="1"/>
      <c r="ROX124" s="1"/>
      <c r="ROY124" s="1"/>
      <c r="ROZ124" s="1"/>
      <c r="RPA124" s="1"/>
      <c r="RPB124" s="1"/>
      <c r="RPC124" s="1"/>
      <c r="RPD124" s="1"/>
      <c r="RPE124" s="1"/>
      <c r="RPF124" s="1"/>
      <c r="RPG124" s="1"/>
      <c r="RPH124" s="1"/>
      <c r="RPI124" s="1"/>
      <c r="RPJ124" s="1"/>
      <c r="RPK124" s="1"/>
      <c r="RPL124" s="1"/>
      <c r="RPM124" s="1"/>
      <c r="RPN124" s="1"/>
      <c r="RPO124" s="1"/>
      <c r="RPP124" s="1"/>
      <c r="RPQ124" s="1"/>
      <c r="RPR124" s="1"/>
      <c r="RPS124" s="1"/>
      <c r="RPT124" s="1"/>
      <c r="RPU124" s="1"/>
      <c r="RPV124" s="1"/>
      <c r="RPW124" s="1"/>
      <c r="RPX124" s="1"/>
      <c r="RPY124" s="1"/>
      <c r="RPZ124" s="1"/>
      <c r="RQA124" s="1"/>
      <c r="RQB124" s="1"/>
      <c r="RQC124" s="1"/>
      <c r="RQD124" s="1"/>
      <c r="RQE124" s="1"/>
      <c r="RQF124" s="1"/>
      <c r="RQG124" s="1"/>
      <c r="RQH124" s="1"/>
      <c r="RQI124" s="1"/>
      <c r="RQJ124" s="1"/>
      <c r="RQK124" s="1"/>
      <c r="RQL124" s="1"/>
      <c r="RQM124" s="1"/>
      <c r="RQN124" s="1"/>
      <c r="RQO124" s="1"/>
      <c r="RQP124" s="1"/>
      <c r="RQQ124" s="1"/>
      <c r="RQR124" s="1"/>
      <c r="RQS124" s="1"/>
      <c r="RQT124" s="1"/>
      <c r="RQU124" s="1"/>
      <c r="RQV124" s="1"/>
      <c r="RQW124" s="1"/>
      <c r="RQX124" s="1"/>
      <c r="RQY124" s="1"/>
      <c r="RQZ124" s="1"/>
      <c r="RRA124" s="1"/>
      <c r="RRB124" s="1"/>
      <c r="RRC124" s="1"/>
      <c r="RRD124" s="1"/>
      <c r="RRE124" s="1"/>
      <c r="RRF124" s="1"/>
      <c r="RRG124" s="1"/>
      <c r="RRH124" s="1"/>
      <c r="RRI124" s="1"/>
      <c r="RRJ124" s="1"/>
      <c r="RRK124" s="1"/>
      <c r="RRL124" s="1"/>
      <c r="RRM124" s="1"/>
      <c r="RRN124" s="1"/>
      <c r="RRO124" s="1"/>
      <c r="RRP124" s="1"/>
      <c r="RRQ124" s="1"/>
      <c r="RRR124" s="1"/>
      <c r="RRS124" s="1"/>
      <c r="RRT124" s="1"/>
      <c r="RRU124" s="1"/>
      <c r="RRV124" s="1"/>
      <c r="RRW124" s="1"/>
      <c r="RRX124" s="1"/>
      <c r="RRY124" s="1"/>
      <c r="RRZ124" s="1"/>
      <c r="RSA124" s="1"/>
      <c r="RSB124" s="1"/>
      <c r="RSC124" s="1"/>
      <c r="RSD124" s="1"/>
      <c r="RSE124" s="1"/>
      <c r="RSF124" s="1"/>
      <c r="RSG124" s="1"/>
      <c r="RSH124" s="1"/>
      <c r="RSI124" s="1"/>
      <c r="RSJ124" s="1"/>
      <c r="RSK124" s="1"/>
      <c r="RSL124" s="1"/>
      <c r="RSM124" s="1"/>
      <c r="RSN124" s="1"/>
      <c r="RSO124" s="1"/>
      <c r="RSP124" s="1"/>
      <c r="RSQ124" s="1"/>
      <c r="RSR124" s="1"/>
      <c r="RSS124" s="1"/>
      <c r="RST124" s="1"/>
      <c r="RSU124" s="1"/>
      <c r="RSV124" s="1"/>
      <c r="RSW124" s="1"/>
      <c r="RSX124" s="1"/>
      <c r="RSY124" s="1"/>
      <c r="RSZ124" s="1"/>
      <c r="RTA124" s="1"/>
      <c r="RTB124" s="1"/>
      <c r="RTC124" s="1"/>
      <c r="RTD124" s="1"/>
      <c r="RTE124" s="1"/>
      <c r="RTF124" s="1"/>
      <c r="RTG124" s="1"/>
      <c r="RTH124" s="1"/>
      <c r="RTI124" s="1"/>
      <c r="RTJ124" s="1"/>
      <c r="RTK124" s="1"/>
      <c r="RTL124" s="1"/>
      <c r="RTM124" s="1"/>
      <c r="RTN124" s="1"/>
      <c r="RTO124" s="1"/>
      <c r="RTP124" s="1"/>
      <c r="RTQ124" s="1"/>
      <c r="RTR124" s="1"/>
      <c r="RTS124" s="1"/>
      <c r="RTT124" s="1"/>
      <c r="RTU124" s="1"/>
      <c r="RTV124" s="1"/>
      <c r="RTW124" s="1"/>
      <c r="RTX124" s="1"/>
      <c r="RTY124" s="1"/>
      <c r="RTZ124" s="1"/>
      <c r="RUA124" s="1"/>
      <c r="RUB124" s="1"/>
      <c r="RUC124" s="1"/>
      <c r="RUD124" s="1"/>
      <c r="RUE124" s="1"/>
      <c r="RUF124" s="1"/>
      <c r="RUG124" s="1"/>
      <c r="RUH124" s="1"/>
      <c r="RUI124" s="1"/>
      <c r="RUJ124" s="1"/>
      <c r="RUK124" s="1"/>
      <c r="RUL124" s="1"/>
      <c r="RUM124" s="1"/>
      <c r="RUN124" s="1"/>
      <c r="RUO124" s="1"/>
      <c r="RUP124" s="1"/>
      <c r="RUQ124" s="1"/>
      <c r="RUR124" s="1"/>
      <c r="RUS124" s="1"/>
      <c r="RUT124" s="1"/>
      <c r="RUU124" s="1"/>
      <c r="RUV124" s="1"/>
      <c r="RUW124" s="1"/>
      <c r="RUX124" s="1"/>
      <c r="RUY124" s="1"/>
      <c r="RUZ124" s="1"/>
      <c r="RVA124" s="1"/>
      <c r="RVB124" s="1"/>
      <c r="RVC124" s="1"/>
      <c r="RVD124" s="1"/>
      <c r="RVE124" s="1"/>
      <c r="RVF124" s="1"/>
      <c r="RVG124" s="1"/>
      <c r="RVH124" s="1"/>
      <c r="RVI124" s="1"/>
      <c r="RVJ124" s="1"/>
      <c r="RVK124" s="1"/>
      <c r="RVL124" s="1"/>
      <c r="RVM124" s="1"/>
      <c r="RVN124" s="1"/>
      <c r="RVO124" s="1"/>
      <c r="RVP124" s="1"/>
      <c r="RVQ124" s="1"/>
      <c r="RVR124" s="1"/>
      <c r="RVS124" s="1"/>
      <c r="RVT124" s="1"/>
      <c r="RVU124" s="1"/>
      <c r="RVV124" s="1"/>
      <c r="RVW124" s="1"/>
      <c r="RVX124" s="1"/>
      <c r="RVY124" s="1"/>
      <c r="RVZ124" s="1"/>
      <c r="RWA124" s="1"/>
      <c r="RWB124" s="1"/>
      <c r="RWC124" s="1"/>
      <c r="RWD124" s="1"/>
      <c r="RWE124" s="1"/>
      <c r="RWF124" s="1"/>
      <c r="RWG124" s="1"/>
      <c r="RWH124" s="1"/>
      <c r="RWI124" s="1"/>
      <c r="RWJ124" s="1"/>
      <c r="RWK124" s="1"/>
      <c r="RWL124" s="1"/>
      <c r="RWM124" s="1"/>
      <c r="RWN124" s="1"/>
      <c r="RWO124" s="1"/>
      <c r="RWP124" s="1"/>
      <c r="RWQ124" s="1"/>
      <c r="RWR124" s="1"/>
      <c r="RWS124" s="1"/>
      <c r="RWT124" s="1"/>
      <c r="RWU124" s="1"/>
      <c r="RWV124" s="1"/>
      <c r="RWW124" s="1"/>
      <c r="RWX124" s="1"/>
      <c r="RWY124" s="1"/>
      <c r="RWZ124" s="1"/>
      <c r="RXA124" s="1"/>
      <c r="RXB124" s="1"/>
      <c r="RXC124" s="1"/>
      <c r="RXD124" s="1"/>
      <c r="RXE124" s="1"/>
      <c r="RXF124" s="1"/>
      <c r="RXG124" s="1"/>
      <c r="RXH124" s="1"/>
      <c r="RXI124" s="1"/>
      <c r="RXJ124" s="1"/>
      <c r="RXK124" s="1"/>
      <c r="RXL124" s="1"/>
      <c r="RXM124" s="1"/>
      <c r="RXN124" s="1"/>
      <c r="RXO124" s="1"/>
      <c r="RXP124" s="1"/>
      <c r="RXQ124" s="1"/>
      <c r="RXR124" s="1"/>
      <c r="RXS124" s="1"/>
      <c r="RXT124" s="1"/>
      <c r="RXU124" s="1"/>
      <c r="RXV124" s="1"/>
      <c r="RXW124" s="1"/>
      <c r="RXX124" s="1"/>
      <c r="RXY124" s="1"/>
      <c r="RXZ124" s="1"/>
      <c r="RYA124" s="1"/>
      <c r="RYB124" s="1"/>
      <c r="RYC124" s="1"/>
      <c r="RYD124" s="1"/>
      <c r="RYE124" s="1"/>
      <c r="RYF124" s="1"/>
      <c r="RYG124" s="1"/>
      <c r="RYH124" s="1"/>
      <c r="RYI124" s="1"/>
      <c r="RYJ124" s="1"/>
      <c r="RYK124" s="1"/>
      <c r="RYL124" s="1"/>
      <c r="RYM124" s="1"/>
      <c r="RYN124" s="1"/>
      <c r="RYO124" s="1"/>
      <c r="RYP124" s="1"/>
      <c r="RYQ124" s="1"/>
      <c r="RYR124" s="1"/>
      <c r="RYS124" s="1"/>
      <c r="RYT124" s="1"/>
      <c r="RYU124" s="1"/>
      <c r="RYV124" s="1"/>
      <c r="RYW124" s="1"/>
      <c r="RYX124" s="1"/>
      <c r="RYY124" s="1"/>
      <c r="RYZ124" s="1"/>
      <c r="RZA124" s="1"/>
      <c r="RZB124" s="1"/>
      <c r="RZC124" s="1"/>
      <c r="RZD124" s="1"/>
      <c r="RZE124" s="1"/>
      <c r="RZF124" s="1"/>
      <c r="RZG124" s="1"/>
      <c r="RZH124" s="1"/>
      <c r="RZI124" s="1"/>
      <c r="RZJ124" s="1"/>
      <c r="RZK124" s="1"/>
      <c r="RZL124" s="1"/>
      <c r="RZM124" s="1"/>
      <c r="RZN124" s="1"/>
      <c r="RZO124" s="1"/>
      <c r="RZP124" s="1"/>
      <c r="RZQ124" s="1"/>
      <c r="RZR124" s="1"/>
      <c r="RZS124" s="1"/>
      <c r="RZT124" s="1"/>
      <c r="RZU124" s="1"/>
      <c r="RZV124" s="1"/>
      <c r="RZW124" s="1"/>
      <c r="RZX124" s="1"/>
      <c r="RZY124" s="1"/>
      <c r="RZZ124" s="1"/>
      <c r="SAA124" s="1"/>
      <c r="SAB124" s="1"/>
      <c r="SAC124" s="1"/>
      <c r="SAD124" s="1"/>
      <c r="SAE124" s="1"/>
      <c r="SAF124" s="1"/>
      <c r="SAG124" s="1"/>
      <c r="SAH124" s="1"/>
      <c r="SAI124" s="1"/>
      <c r="SAJ124" s="1"/>
      <c r="SAK124" s="1"/>
      <c r="SAL124" s="1"/>
      <c r="SAM124" s="1"/>
      <c r="SAN124" s="1"/>
      <c r="SAO124" s="1"/>
      <c r="SAP124" s="1"/>
      <c r="SAQ124" s="1"/>
      <c r="SAR124" s="1"/>
      <c r="SAS124" s="1"/>
      <c r="SAT124" s="1"/>
      <c r="SAU124" s="1"/>
      <c r="SAV124" s="1"/>
      <c r="SAW124" s="1"/>
      <c r="SAX124" s="1"/>
      <c r="SAY124" s="1"/>
      <c r="SAZ124" s="1"/>
      <c r="SBA124" s="1"/>
      <c r="SBB124" s="1"/>
      <c r="SBC124" s="1"/>
      <c r="SBD124" s="1"/>
      <c r="SBE124" s="1"/>
      <c r="SBF124" s="1"/>
      <c r="SBG124" s="1"/>
      <c r="SBH124" s="1"/>
      <c r="SBI124" s="1"/>
      <c r="SBJ124" s="1"/>
      <c r="SBK124" s="1"/>
      <c r="SBL124" s="1"/>
      <c r="SBM124" s="1"/>
      <c r="SBN124" s="1"/>
      <c r="SBO124" s="1"/>
      <c r="SBP124" s="1"/>
      <c r="SBQ124" s="1"/>
      <c r="SBR124" s="1"/>
      <c r="SBS124" s="1"/>
      <c r="SBT124" s="1"/>
      <c r="SBU124" s="1"/>
      <c r="SBV124" s="1"/>
      <c r="SBW124" s="1"/>
      <c r="SBX124" s="1"/>
      <c r="SBY124" s="1"/>
      <c r="SBZ124" s="1"/>
      <c r="SCA124" s="1"/>
      <c r="SCB124" s="1"/>
      <c r="SCC124" s="1"/>
      <c r="SCD124" s="1"/>
      <c r="SCE124" s="1"/>
      <c r="SCF124" s="1"/>
      <c r="SCG124" s="1"/>
      <c r="SCH124" s="1"/>
      <c r="SCI124" s="1"/>
      <c r="SCJ124" s="1"/>
      <c r="SCK124" s="1"/>
      <c r="SCL124" s="1"/>
      <c r="SCM124" s="1"/>
      <c r="SCN124" s="1"/>
      <c r="SCO124" s="1"/>
      <c r="SCP124" s="1"/>
      <c r="SCQ124" s="1"/>
      <c r="SCR124" s="1"/>
      <c r="SCS124" s="1"/>
      <c r="SCT124" s="1"/>
      <c r="SCU124" s="1"/>
      <c r="SCV124" s="1"/>
      <c r="SCW124" s="1"/>
      <c r="SCX124" s="1"/>
      <c r="SCY124" s="1"/>
      <c r="SCZ124" s="1"/>
      <c r="SDA124" s="1"/>
      <c r="SDB124" s="1"/>
      <c r="SDC124" s="1"/>
      <c r="SDD124" s="1"/>
      <c r="SDE124" s="1"/>
      <c r="SDF124" s="1"/>
      <c r="SDG124" s="1"/>
      <c r="SDH124" s="1"/>
      <c r="SDI124" s="1"/>
      <c r="SDJ124" s="1"/>
      <c r="SDK124" s="1"/>
      <c r="SDL124" s="1"/>
      <c r="SDM124" s="1"/>
      <c r="SDN124" s="1"/>
      <c r="SDO124" s="1"/>
      <c r="SDP124" s="1"/>
      <c r="SDQ124" s="1"/>
      <c r="SDR124" s="1"/>
      <c r="SDS124" s="1"/>
      <c r="SDT124" s="1"/>
      <c r="SDU124" s="1"/>
      <c r="SDV124" s="1"/>
      <c r="SDW124" s="1"/>
      <c r="SDX124" s="1"/>
      <c r="SDY124" s="1"/>
      <c r="SDZ124" s="1"/>
      <c r="SEA124" s="1"/>
      <c r="SEB124" s="1"/>
      <c r="SEC124" s="1"/>
      <c r="SED124" s="1"/>
      <c r="SEE124" s="1"/>
      <c r="SEF124" s="1"/>
      <c r="SEG124" s="1"/>
      <c r="SEH124" s="1"/>
      <c r="SEI124" s="1"/>
      <c r="SEJ124" s="1"/>
      <c r="SEK124" s="1"/>
      <c r="SEL124" s="1"/>
      <c r="SEM124" s="1"/>
      <c r="SEN124" s="1"/>
      <c r="SEO124" s="1"/>
      <c r="SEP124" s="1"/>
      <c r="SEQ124" s="1"/>
      <c r="SER124" s="1"/>
      <c r="SES124" s="1"/>
      <c r="SET124" s="1"/>
      <c r="SEU124" s="1"/>
      <c r="SEV124" s="1"/>
      <c r="SEW124" s="1"/>
      <c r="SEX124" s="1"/>
      <c r="SEY124" s="1"/>
      <c r="SEZ124" s="1"/>
      <c r="SFA124" s="1"/>
      <c r="SFB124" s="1"/>
      <c r="SFC124" s="1"/>
      <c r="SFD124" s="1"/>
      <c r="SFE124" s="1"/>
      <c r="SFF124" s="1"/>
      <c r="SFG124" s="1"/>
      <c r="SFH124" s="1"/>
      <c r="SFI124" s="1"/>
      <c r="SFJ124" s="1"/>
      <c r="SFK124" s="1"/>
      <c r="SFL124" s="1"/>
      <c r="SFM124" s="1"/>
      <c r="SFN124" s="1"/>
      <c r="SFO124" s="1"/>
      <c r="SFP124" s="1"/>
      <c r="SFQ124" s="1"/>
      <c r="SFR124" s="1"/>
      <c r="SFS124" s="1"/>
      <c r="SFT124" s="1"/>
      <c r="SFU124" s="1"/>
      <c r="SFV124" s="1"/>
      <c r="SFW124" s="1"/>
      <c r="SFX124" s="1"/>
      <c r="SFY124" s="1"/>
      <c r="SFZ124" s="1"/>
      <c r="SGA124" s="1"/>
      <c r="SGB124" s="1"/>
      <c r="SGC124" s="1"/>
      <c r="SGD124" s="1"/>
      <c r="SGE124" s="1"/>
      <c r="SGF124" s="1"/>
      <c r="SGG124" s="1"/>
      <c r="SGH124" s="1"/>
      <c r="SGI124" s="1"/>
      <c r="SGJ124" s="1"/>
      <c r="SGK124" s="1"/>
      <c r="SGL124" s="1"/>
      <c r="SGM124" s="1"/>
      <c r="SGN124" s="1"/>
      <c r="SGO124" s="1"/>
      <c r="SGP124" s="1"/>
      <c r="SGQ124" s="1"/>
      <c r="SGR124" s="1"/>
      <c r="SGS124" s="1"/>
      <c r="SGT124" s="1"/>
      <c r="SGU124" s="1"/>
      <c r="SGV124" s="1"/>
      <c r="SGW124" s="1"/>
      <c r="SGX124" s="1"/>
      <c r="SGY124" s="1"/>
      <c r="SGZ124" s="1"/>
      <c r="SHA124" s="1"/>
      <c r="SHB124" s="1"/>
      <c r="SHC124" s="1"/>
      <c r="SHD124" s="1"/>
      <c r="SHE124" s="1"/>
      <c r="SHF124" s="1"/>
      <c r="SHG124" s="1"/>
      <c r="SHH124" s="1"/>
      <c r="SHI124" s="1"/>
      <c r="SHJ124" s="1"/>
      <c r="SHK124" s="1"/>
      <c r="SHL124" s="1"/>
      <c r="SHM124" s="1"/>
      <c r="SHN124" s="1"/>
      <c r="SHO124" s="1"/>
      <c r="SHP124" s="1"/>
      <c r="SHQ124" s="1"/>
      <c r="SHR124" s="1"/>
      <c r="SHS124" s="1"/>
      <c r="SHT124" s="1"/>
      <c r="SHU124" s="1"/>
      <c r="SHV124" s="1"/>
      <c r="SHW124" s="1"/>
      <c r="SHX124" s="1"/>
      <c r="SHY124" s="1"/>
      <c r="SHZ124" s="1"/>
      <c r="SIA124" s="1"/>
      <c r="SIB124" s="1"/>
      <c r="SIC124" s="1"/>
      <c r="SID124" s="1"/>
      <c r="SIE124" s="1"/>
      <c r="SIF124" s="1"/>
      <c r="SIG124" s="1"/>
      <c r="SIH124" s="1"/>
      <c r="SII124" s="1"/>
      <c r="SIJ124" s="1"/>
      <c r="SIK124" s="1"/>
      <c r="SIL124" s="1"/>
      <c r="SIM124" s="1"/>
      <c r="SIN124" s="1"/>
      <c r="SIO124" s="1"/>
      <c r="SIP124" s="1"/>
      <c r="SIQ124" s="1"/>
      <c r="SIR124" s="1"/>
      <c r="SIS124" s="1"/>
      <c r="SIT124" s="1"/>
      <c r="SIU124" s="1"/>
      <c r="SIV124" s="1"/>
      <c r="SIW124" s="1"/>
      <c r="SIX124" s="1"/>
      <c r="SIY124" s="1"/>
      <c r="SIZ124" s="1"/>
      <c r="SJA124" s="1"/>
      <c r="SJB124" s="1"/>
      <c r="SJC124" s="1"/>
      <c r="SJD124" s="1"/>
      <c r="SJE124" s="1"/>
      <c r="SJF124" s="1"/>
      <c r="SJG124" s="1"/>
      <c r="SJH124" s="1"/>
      <c r="SJI124" s="1"/>
      <c r="SJJ124" s="1"/>
      <c r="SJK124" s="1"/>
      <c r="SJL124" s="1"/>
      <c r="SJM124" s="1"/>
      <c r="SJN124" s="1"/>
      <c r="SJO124" s="1"/>
      <c r="SJP124" s="1"/>
      <c r="SJQ124" s="1"/>
      <c r="SJR124" s="1"/>
      <c r="SJS124" s="1"/>
      <c r="SJT124" s="1"/>
      <c r="SJU124" s="1"/>
      <c r="SJV124" s="1"/>
      <c r="SJW124" s="1"/>
      <c r="SJX124" s="1"/>
      <c r="SJY124" s="1"/>
      <c r="SJZ124" s="1"/>
      <c r="SKA124" s="1"/>
      <c r="SKB124" s="1"/>
      <c r="SKC124" s="1"/>
      <c r="SKD124" s="1"/>
      <c r="SKE124" s="1"/>
      <c r="SKF124" s="1"/>
      <c r="SKG124" s="1"/>
      <c r="SKH124" s="1"/>
      <c r="SKI124" s="1"/>
      <c r="SKJ124" s="1"/>
      <c r="SKK124" s="1"/>
      <c r="SKL124" s="1"/>
      <c r="SKM124" s="1"/>
      <c r="SKN124" s="1"/>
      <c r="SKO124" s="1"/>
      <c r="SKP124" s="1"/>
      <c r="SKQ124" s="1"/>
      <c r="SKR124" s="1"/>
      <c r="SKS124" s="1"/>
      <c r="SKT124" s="1"/>
      <c r="SKU124" s="1"/>
      <c r="SKV124" s="1"/>
      <c r="SKW124" s="1"/>
      <c r="SKX124" s="1"/>
      <c r="SKY124" s="1"/>
      <c r="SKZ124" s="1"/>
      <c r="SLA124" s="1"/>
      <c r="SLB124" s="1"/>
      <c r="SLC124" s="1"/>
      <c r="SLD124" s="1"/>
      <c r="SLE124" s="1"/>
      <c r="SLF124" s="1"/>
      <c r="SLG124" s="1"/>
      <c r="SLH124" s="1"/>
      <c r="SLI124" s="1"/>
      <c r="SLJ124" s="1"/>
      <c r="SLK124" s="1"/>
      <c r="SLL124" s="1"/>
      <c r="SLM124" s="1"/>
      <c r="SLN124" s="1"/>
      <c r="SLO124" s="1"/>
      <c r="SLP124" s="1"/>
      <c r="SLQ124" s="1"/>
      <c r="SLR124" s="1"/>
      <c r="SLS124" s="1"/>
      <c r="SLT124" s="1"/>
      <c r="SLU124" s="1"/>
      <c r="SLV124" s="1"/>
      <c r="SLW124" s="1"/>
      <c r="SLX124" s="1"/>
      <c r="SLY124" s="1"/>
      <c r="SLZ124" s="1"/>
      <c r="SMA124" s="1"/>
      <c r="SMB124" s="1"/>
      <c r="SMC124" s="1"/>
      <c r="SMD124" s="1"/>
      <c r="SME124" s="1"/>
      <c r="SMF124" s="1"/>
      <c r="SMG124" s="1"/>
      <c r="SMH124" s="1"/>
      <c r="SMI124" s="1"/>
      <c r="SMJ124" s="1"/>
      <c r="SMK124" s="1"/>
      <c r="SML124" s="1"/>
      <c r="SMM124" s="1"/>
      <c r="SMN124" s="1"/>
      <c r="SMO124" s="1"/>
      <c r="SMP124" s="1"/>
      <c r="SMQ124" s="1"/>
      <c r="SMR124" s="1"/>
      <c r="SMS124" s="1"/>
      <c r="SMT124" s="1"/>
      <c r="SMU124" s="1"/>
      <c r="SMV124" s="1"/>
      <c r="SMW124" s="1"/>
      <c r="SMX124" s="1"/>
      <c r="SMY124" s="1"/>
      <c r="SMZ124" s="1"/>
      <c r="SNA124" s="1"/>
      <c r="SNB124" s="1"/>
      <c r="SNC124" s="1"/>
      <c r="SND124" s="1"/>
      <c r="SNE124" s="1"/>
      <c r="SNF124" s="1"/>
      <c r="SNG124" s="1"/>
      <c r="SNH124" s="1"/>
      <c r="SNI124" s="1"/>
      <c r="SNJ124" s="1"/>
      <c r="SNK124" s="1"/>
      <c r="SNL124" s="1"/>
      <c r="SNM124" s="1"/>
      <c r="SNN124" s="1"/>
      <c r="SNO124" s="1"/>
      <c r="SNP124" s="1"/>
      <c r="SNQ124" s="1"/>
      <c r="SNR124" s="1"/>
      <c r="SNS124" s="1"/>
      <c r="SNT124" s="1"/>
      <c r="SNU124" s="1"/>
      <c r="SNV124" s="1"/>
      <c r="SNW124" s="1"/>
      <c r="SNX124" s="1"/>
      <c r="SNY124" s="1"/>
      <c r="SNZ124" s="1"/>
      <c r="SOA124" s="1"/>
      <c r="SOB124" s="1"/>
      <c r="SOC124" s="1"/>
      <c r="SOD124" s="1"/>
      <c r="SOE124" s="1"/>
      <c r="SOF124" s="1"/>
      <c r="SOG124" s="1"/>
      <c r="SOH124" s="1"/>
      <c r="SOI124" s="1"/>
      <c r="SOJ124" s="1"/>
      <c r="SOK124" s="1"/>
      <c r="SOL124" s="1"/>
      <c r="SOM124" s="1"/>
      <c r="SON124" s="1"/>
      <c r="SOO124" s="1"/>
      <c r="SOP124" s="1"/>
      <c r="SOQ124" s="1"/>
      <c r="SOR124" s="1"/>
      <c r="SOS124" s="1"/>
      <c r="SOT124" s="1"/>
      <c r="SOU124" s="1"/>
      <c r="SOV124" s="1"/>
      <c r="SOW124" s="1"/>
      <c r="SOX124" s="1"/>
      <c r="SOY124" s="1"/>
      <c r="SOZ124" s="1"/>
      <c r="SPA124" s="1"/>
      <c r="SPB124" s="1"/>
      <c r="SPC124" s="1"/>
      <c r="SPD124" s="1"/>
      <c r="SPE124" s="1"/>
      <c r="SPF124" s="1"/>
      <c r="SPG124" s="1"/>
      <c r="SPH124" s="1"/>
      <c r="SPI124" s="1"/>
      <c r="SPJ124" s="1"/>
      <c r="SPK124" s="1"/>
      <c r="SPL124" s="1"/>
      <c r="SPM124" s="1"/>
      <c r="SPN124" s="1"/>
      <c r="SPO124" s="1"/>
      <c r="SPP124" s="1"/>
      <c r="SPQ124" s="1"/>
      <c r="SPR124" s="1"/>
      <c r="SPS124" s="1"/>
      <c r="SPT124" s="1"/>
      <c r="SPU124" s="1"/>
      <c r="SPV124" s="1"/>
      <c r="SPW124" s="1"/>
      <c r="SPX124" s="1"/>
      <c r="SPY124" s="1"/>
      <c r="SPZ124" s="1"/>
      <c r="SQA124" s="1"/>
      <c r="SQB124" s="1"/>
      <c r="SQC124" s="1"/>
      <c r="SQD124" s="1"/>
      <c r="SQE124" s="1"/>
      <c r="SQF124" s="1"/>
      <c r="SQG124" s="1"/>
      <c r="SQH124" s="1"/>
      <c r="SQI124" s="1"/>
      <c r="SQJ124" s="1"/>
      <c r="SQK124" s="1"/>
      <c r="SQL124" s="1"/>
      <c r="SQM124" s="1"/>
      <c r="SQN124" s="1"/>
      <c r="SQO124" s="1"/>
      <c r="SQP124" s="1"/>
      <c r="SQQ124" s="1"/>
      <c r="SQR124" s="1"/>
      <c r="SQS124" s="1"/>
      <c r="SQT124" s="1"/>
      <c r="SQU124" s="1"/>
      <c r="SQV124" s="1"/>
      <c r="SQW124" s="1"/>
      <c r="SQX124" s="1"/>
      <c r="SQY124" s="1"/>
      <c r="SQZ124" s="1"/>
      <c r="SRA124" s="1"/>
      <c r="SRB124" s="1"/>
      <c r="SRC124" s="1"/>
      <c r="SRD124" s="1"/>
      <c r="SRE124" s="1"/>
      <c r="SRF124" s="1"/>
      <c r="SRG124" s="1"/>
      <c r="SRH124" s="1"/>
      <c r="SRI124" s="1"/>
      <c r="SRJ124" s="1"/>
      <c r="SRK124" s="1"/>
      <c r="SRL124" s="1"/>
      <c r="SRM124" s="1"/>
      <c r="SRN124" s="1"/>
      <c r="SRO124" s="1"/>
      <c r="SRP124" s="1"/>
      <c r="SRQ124" s="1"/>
      <c r="SRR124" s="1"/>
      <c r="SRS124" s="1"/>
      <c r="SRT124" s="1"/>
      <c r="SRU124" s="1"/>
      <c r="SRV124" s="1"/>
      <c r="SRW124" s="1"/>
      <c r="SRX124" s="1"/>
      <c r="SRY124" s="1"/>
      <c r="SRZ124" s="1"/>
      <c r="SSA124" s="1"/>
      <c r="SSB124" s="1"/>
      <c r="SSC124" s="1"/>
      <c r="SSD124" s="1"/>
      <c r="SSE124" s="1"/>
      <c r="SSF124" s="1"/>
      <c r="SSG124" s="1"/>
      <c r="SSH124" s="1"/>
      <c r="SSI124" s="1"/>
      <c r="SSJ124" s="1"/>
      <c r="SSK124" s="1"/>
      <c r="SSL124" s="1"/>
      <c r="SSM124" s="1"/>
      <c r="SSN124" s="1"/>
      <c r="SSO124" s="1"/>
      <c r="SSP124" s="1"/>
      <c r="SSQ124" s="1"/>
      <c r="SSR124" s="1"/>
      <c r="SSS124" s="1"/>
      <c r="SST124" s="1"/>
      <c r="SSU124" s="1"/>
      <c r="SSV124" s="1"/>
      <c r="SSW124" s="1"/>
      <c r="SSX124" s="1"/>
      <c r="SSY124" s="1"/>
      <c r="SSZ124" s="1"/>
      <c r="STA124" s="1"/>
      <c r="STB124" s="1"/>
      <c r="STC124" s="1"/>
      <c r="STD124" s="1"/>
      <c r="STE124" s="1"/>
      <c r="STF124" s="1"/>
      <c r="STG124" s="1"/>
      <c r="STH124" s="1"/>
      <c r="STI124" s="1"/>
      <c r="STJ124" s="1"/>
      <c r="STK124" s="1"/>
      <c r="STL124" s="1"/>
      <c r="STM124" s="1"/>
      <c r="STN124" s="1"/>
      <c r="STO124" s="1"/>
      <c r="STP124" s="1"/>
      <c r="STQ124" s="1"/>
      <c r="STR124" s="1"/>
      <c r="STS124" s="1"/>
      <c r="STT124" s="1"/>
      <c r="STU124" s="1"/>
      <c r="STV124" s="1"/>
      <c r="STW124" s="1"/>
      <c r="STX124" s="1"/>
      <c r="STY124" s="1"/>
      <c r="STZ124" s="1"/>
      <c r="SUA124" s="1"/>
      <c r="SUB124" s="1"/>
      <c r="SUC124" s="1"/>
      <c r="SUD124" s="1"/>
      <c r="SUE124" s="1"/>
      <c r="SUF124" s="1"/>
      <c r="SUG124" s="1"/>
      <c r="SUH124" s="1"/>
      <c r="SUI124" s="1"/>
      <c r="SUJ124" s="1"/>
      <c r="SUK124" s="1"/>
      <c r="SUL124" s="1"/>
      <c r="SUM124" s="1"/>
      <c r="SUN124" s="1"/>
      <c r="SUO124" s="1"/>
      <c r="SUP124" s="1"/>
      <c r="SUQ124" s="1"/>
      <c r="SUR124" s="1"/>
      <c r="SUS124" s="1"/>
      <c r="SUT124" s="1"/>
      <c r="SUU124" s="1"/>
      <c r="SUV124" s="1"/>
      <c r="SUW124" s="1"/>
      <c r="SUX124" s="1"/>
      <c r="SUY124" s="1"/>
      <c r="SUZ124" s="1"/>
      <c r="SVA124" s="1"/>
      <c r="SVB124" s="1"/>
      <c r="SVC124" s="1"/>
      <c r="SVD124" s="1"/>
      <c r="SVE124" s="1"/>
      <c r="SVF124" s="1"/>
      <c r="SVG124" s="1"/>
      <c r="SVH124" s="1"/>
      <c r="SVI124" s="1"/>
      <c r="SVJ124" s="1"/>
      <c r="SVK124" s="1"/>
      <c r="SVL124" s="1"/>
      <c r="SVM124" s="1"/>
      <c r="SVN124" s="1"/>
      <c r="SVO124" s="1"/>
      <c r="SVP124" s="1"/>
      <c r="SVQ124" s="1"/>
      <c r="SVR124" s="1"/>
      <c r="SVS124" s="1"/>
      <c r="SVT124" s="1"/>
      <c r="SVU124" s="1"/>
      <c r="SVV124" s="1"/>
      <c r="SVW124" s="1"/>
      <c r="SVX124" s="1"/>
      <c r="SVY124" s="1"/>
      <c r="SVZ124" s="1"/>
      <c r="SWA124" s="1"/>
      <c r="SWB124" s="1"/>
      <c r="SWC124" s="1"/>
      <c r="SWD124" s="1"/>
      <c r="SWE124" s="1"/>
      <c r="SWF124" s="1"/>
      <c r="SWG124" s="1"/>
      <c r="SWH124" s="1"/>
      <c r="SWI124" s="1"/>
      <c r="SWJ124" s="1"/>
      <c r="SWK124" s="1"/>
      <c r="SWL124" s="1"/>
      <c r="SWM124" s="1"/>
      <c r="SWN124" s="1"/>
      <c r="SWO124" s="1"/>
      <c r="SWP124" s="1"/>
      <c r="SWQ124" s="1"/>
      <c r="SWR124" s="1"/>
      <c r="SWS124" s="1"/>
      <c r="SWT124" s="1"/>
      <c r="SWU124" s="1"/>
      <c r="SWV124" s="1"/>
      <c r="SWW124" s="1"/>
      <c r="SWX124" s="1"/>
      <c r="SWY124" s="1"/>
      <c r="SWZ124" s="1"/>
      <c r="SXA124" s="1"/>
      <c r="SXB124" s="1"/>
      <c r="SXC124" s="1"/>
      <c r="SXD124" s="1"/>
      <c r="SXE124" s="1"/>
      <c r="SXF124" s="1"/>
      <c r="SXG124" s="1"/>
      <c r="SXH124" s="1"/>
      <c r="SXI124" s="1"/>
      <c r="SXJ124" s="1"/>
      <c r="SXK124" s="1"/>
      <c r="SXL124" s="1"/>
      <c r="SXM124" s="1"/>
      <c r="SXN124" s="1"/>
      <c r="SXO124" s="1"/>
      <c r="SXP124" s="1"/>
      <c r="SXQ124" s="1"/>
      <c r="SXR124" s="1"/>
      <c r="SXS124" s="1"/>
      <c r="SXT124" s="1"/>
      <c r="SXU124" s="1"/>
      <c r="SXV124" s="1"/>
      <c r="SXW124" s="1"/>
      <c r="SXX124" s="1"/>
      <c r="SXY124" s="1"/>
      <c r="SXZ124" s="1"/>
      <c r="SYA124" s="1"/>
      <c r="SYB124" s="1"/>
      <c r="SYC124" s="1"/>
      <c r="SYD124" s="1"/>
      <c r="SYE124" s="1"/>
      <c r="SYF124" s="1"/>
      <c r="SYG124" s="1"/>
      <c r="SYH124" s="1"/>
      <c r="SYI124" s="1"/>
      <c r="SYJ124" s="1"/>
      <c r="SYK124" s="1"/>
      <c r="SYL124" s="1"/>
      <c r="SYM124" s="1"/>
      <c r="SYN124" s="1"/>
      <c r="SYO124" s="1"/>
      <c r="SYP124" s="1"/>
      <c r="SYQ124" s="1"/>
      <c r="SYR124" s="1"/>
      <c r="SYS124" s="1"/>
      <c r="SYT124" s="1"/>
      <c r="SYU124" s="1"/>
      <c r="SYV124" s="1"/>
      <c r="SYW124" s="1"/>
      <c r="SYX124" s="1"/>
      <c r="SYY124" s="1"/>
      <c r="SYZ124" s="1"/>
      <c r="SZA124" s="1"/>
      <c r="SZB124" s="1"/>
      <c r="SZC124" s="1"/>
      <c r="SZD124" s="1"/>
      <c r="SZE124" s="1"/>
      <c r="SZF124" s="1"/>
      <c r="SZG124" s="1"/>
      <c r="SZH124" s="1"/>
      <c r="SZI124" s="1"/>
      <c r="SZJ124" s="1"/>
      <c r="SZK124" s="1"/>
      <c r="SZL124" s="1"/>
      <c r="SZM124" s="1"/>
      <c r="SZN124" s="1"/>
      <c r="SZO124" s="1"/>
      <c r="SZP124" s="1"/>
      <c r="SZQ124" s="1"/>
      <c r="SZR124" s="1"/>
      <c r="SZS124" s="1"/>
      <c r="SZT124" s="1"/>
      <c r="SZU124" s="1"/>
      <c r="SZV124" s="1"/>
      <c r="SZW124" s="1"/>
      <c r="SZX124" s="1"/>
      <c r="SZY124" s="1"/>
      <c r="SZZ124" s="1"/>
      <c r="TAA124" s="1"/>
      <c r="TAB124" s="1"/>
      <c r="TAC124" s="1"/>
      <c r="TAD124" s="1"/>
      <c r="TAE124" s="1"/>
      <c r="TAF124" s="1"/>
      <c r="TAG124" s="1"/>
      <c r="TAH124" s="1"/>
      <c r="TAI124" s="1"/>
      <c r="TAJ124" s="1"/>
      <c r="TAK124" s="1"/>
      <c r="TAL124" s="1"/>
      <c r="TAM124" s="1"/>
      <c r="TAN124" s="1"/>
      <c r="TAO124" s="1"/>
      <c r="TAP124" s="1"/>
      <c r="TAQ124" s="1"/>
      <c r="TAR124" s="1"/>
      <c r="TAS124" s="1"/>
      <c r="TAT124" s="1"/>
      <c r="TAU124" s="1"/>
      <c r="TAV124" s="1"/>
      <c r="TAW124" s="1"/>
      <c r="TAX124" s="1"/>
      <c r="TAY124" s="1"/>
      <c r="TAZ124" s="1"/>
      <c r="TBA124" s="1"/>
      <c r="TBB124" s="1"/>
      <c r="TBC124" s="1"/>
      <c r="TBD124" s="1"/>
      <c r="TBE124" s="1"/>
      <c r="TBF124" s="1"/>
      <c r="TBG124" s="1"/>
      <c r="TBH124" s="1"/>
      <c r="TBI124" s="1"/>
      <c r="TBJ124" s="1"/>
      <c r="TBK124" s="1"/>
      <c r="TBL124" s="1"/>
      <c r="TBM124" s="1"/>
      <c r="TBN124" s="1"/>
      <c r="TBO124" s="1"/>
      <c r="TBP124" s="1"/>
      <c r="TBQ124" s="1"/>
      <c r="TBR124" s="1"/>
      <c r="TBS124" s="1"/>
      <c r="TBT124" s="1"/>
      <c r="TBU124" s="1"/>
      <c r="TBV124" s="1"/>
      <c r="TBW124" s="1"/>
      <c r="TBX124" s="1"/>
      <c r="TBY124" s="1"/>
      <c r="TBZ124" s="1"/>
      <c r="TCA124" s="1"/>
      <c r="TCB124" s="1"/>
      <c r="TCC124" s="1"/>
      <c r="TCD124" s="1"/>
      <c r="TCE124" s="1"/>
      <c r="TCF124" s="1"/>
      <c r="TCG124" s="1"/>
      <c r="TCH124" s="1"/>
      <c r="TCI124" s="1"/>
      <c r="TCJ124" s="1"/>
      <c r="TCK124" s="1"/>
      <c r="TCL124" s="1"/>
      <c r="TCM124" s="1"/>
      <c r="TCN124" s="1"/>
      <c r="TCO124" s="1"/>
      <c r="TCP124" s="1"/>
      <c r="TCQ124" s="1"/>
      <c r="TCR124" s="1"/>
      <c r="TCS124" s="1"/>
      <c r="TCT124" s="1"/>
      <c r="TCU124" s="1"/>
      <c r="TCV124" s="1"/>
      <c r="TCW124" s="1"/>
      <c r="TCX124" s="1"/>
      <c r="TCY124" s="1"/>
      <c r="TCZ124" s="1"/>
      <c r="TDA124" s="1"/>
      <c r="TDB124" s="1"/>
      <c r="TDC124" s="1"/>
      <c r="TDD124" s="1"/>
      <c r="TDE124" s="1"/>
      <c r="TDF124" s="1"/>
      <c r="TDG124" s="1"/>
      <c r="TDH124" s="1"/>
      <c r="TDI124" s="1"/>
      <c r="TDJ124" s="1"/>
      <c r="TDK124" s="1"/>
      <c r="TDL124" s="1"/>
      <c r="TDM124" s="1"/>
      <c r="TDN124" s="1"/>
      <c r="TDO124" s="1"/>
      <c r="TDP124" s="1"/>
      <c r="TDQ124" s="1"/>
      <c r="TDR124" s="1"/>
      <c r="TDS124" s="1"/>
      <c r="TDT124" s="1"/>
      <c r="TDU124" s="1"/>
      <c r="TDV124" s="1"/>
      <c r="TDW124" s="1"/>
      <c r="TDX124" s="1"/>
      <c r="TDY124" s="1"/>
      <c r="TDZ124" s="1"/>
      <c r="TEA124" s="1"/>
      <c r="TEB124" s="1"/>
      <c r="TEC124" s="1"/>
      <c r="TED124" s="1"/>
      <c r="TEE124" s="1"/>
      <c r="TEF124" s="1"/>
      <c r="TEG124" s="1"/>
      <c r="TEH124" s="1"/>
      <c r="TEI124" s="1"/>
      <c r="TEJ124" s="1"/>
      <c r="TEK124" s="1"/>
      <c r="TEL124" s="1"/>
      <c r="TEM124" s="1"/>
      <c r="TEN124" s="1"/>
      <c r="TEO124" s="1"/>
      <c r="TEP124" s="1"/>
      <c r="TEQ124" s="1"/>
      <c r="TER124" s="1"/>
      <c r="TES124" s="1"/>
      <c r="TET124" s="1"/>
      <c r="TEU124" s="1"/>
      <c r="TEV124" s="1"/>
      <c r="TEW124" s="1"/>
      <c r="TEX124" s="1"/>
      <c r="TEY124" s="1"/>
      <c r="TEZ124" s="1"/>
      <c r="TFA124" s="1"/>
      <c r="TFB124" s="1"/>
      <c r="TFC124" s="1"/>
      <c r="TFD124" s="1"/>
      <c r="TFE124" s="1"/>
      <c r="TFF124" s="1"/>
      <c r="TFG124" s="1"/>
      <c r="TFH124" s="1"/>
      <c r="TFI124" s="1"/>
      <c r="TFJ124" s="1"/>
      <c r="TFK124" s="1"/>
      <c r="TFL124" s="1"/>
      <c r="TFM124" s="1"/>
      <c r="TFN124" s="1"/>
      <c r="TFO124" s="1"/>
      <c r="TFP124" s="1"/>
      <c r="TFQ124" s="1"/>
      <c r="TFR124" s="1"/>
      <c r="TFS124" s="1"/>
      <c r="TFT124" s="1"/>
      <c r="TFU124" s="1"/>
      <c r="TFV124" s="1"/>
      <c r="TFW124" s="1"/>
      <c r="TFX124" s="1"/>
      <c r="TFY124" s="1"/>
      <c r="TFZ124" s="1"/>
      <c r="TGA124" s="1"/>
      <c r="TGB124" s="1"/>
      <c r="TGC124" s="1"/>
      <c r="TGD124" s="1"/>
      <c r="TGE124" s="1"/>
      <c r="TGF124" s="1"/>
      <c r="TGG124" s="1"/>
      <c r="TGH124" s="1"/>
      <c r="TGI124" s="1"/>
      <c r="TGJ124" s="1"/>
      <c r="TGK124" s="1"/>
      <c r="TGL124" s="1"/>
      <c r="TGM124" s="1"/>
      <c r="TGN124" s="1"/>
      <c r="TGO124" s="1"/>
      <c r="TGP124" s="1"/>
      <c r="TGQ124" s="1"/>
      <c r="TGR124" s="1"/>
      <c r="TGS124" s="1"/>
      <c r="TGT124" s="1"/>
      <c r="TGU124" s="1"/>
      <c r="TGV124" s="1"/>
      <c r="TGW124" s="1"/>
      <c r="TGX124" s="1"/>
      <c r="TGY124" s="1"/>
      <c r="TGZ124" s="1"/>
      <c r="THA124" s="1"/>
      <c r="THB124" s="1"/>
      <c r="THC124" s="1"/>
      <c r="THD124" s="1"/>
      <c r="THE124" s="1"/>
      <c r="THF124" s="1"/>
      <c r="THG124" s="1"/>
      <c r="THH124" s="1"/>
      <c r="THI124" s="1"/>
      <c r="THJ124" s="1"/>
      <c r="THK124" s="1"/>
      <c r="THL124" s="1"/>
      <c r="THM124" s="1"/>
      <c r="THN124" s="1"/>
      <c r="THO124" s="1"/>
      <c r="THP124" s="1"/>
      <c r="THQ124" s="1"/>
      <c r="THR124" s="1"/>
      <c r="THS124" s="1"/>
      <c r="THT124" s="1"/>
      <c r="THU124" s="1"/>
      <c r="THV124" s="1"/>
      <c r="THW124" s="1"/>
      <c r="THX124" s="1"/>
      <c r="THY124" s="1"/>
      <c r="THZ124" s="1"/>
      <c r="TIA124" s="1"/>
      <c r="TIB124" s="1"/>
      <c r="TIC124" s="1"/>
      <c r="TID124" s="1"/>
      <c r="TIE124" s="1"/>
      <c r="TIF124" s="1"/>
      <c r="TIG124" s="1"/>
      <c r="TIH124" s="1"/>
      <c r="TII124" s="1"/>
      <c r="TIJ124" s="1"/>
      <c r="TIK124" s="1"/>
      <c r="TIL124" s="1"/>
      <c r="TIM124" s="1"/>
      <c r="TIN124" s="1"/>
      <c r="TIO124" s="1"/>
      <c r="TIP124" s="1"/>
      <c r="TIQ124" s="1"/>
      <c r="TIR124" s="1"/>
      <c r="TIS124" s="1"/>
      <c r="TIT124" s="1"/>
      <c r="TIU124" s="1"/>
      <c r="TIV124" s="1"/>
      <c r="TIW124" s="1"/>
      <c r="TIX124" s="1"/>
      <c r="TIY124" s="1"/>
      <c r="TIZ124" s="1"/>
      <c r="TJA124" s="1"/>
      <c r="TJB124" s="1"/>
      <c r="TJC124" s="1"/>
      <c r="TJD124" s="1"/>
      <c r="TJE124" s="1"/>
      <c r="TJF124" s="1"/>
      <c r="TJG124" s="1"/>
      <c r="TJH124" s="1"/>
      <c r="TJI124" s="1"/>
      <c r="TJJ124" s="1"/>
      <c r="TJK124" s="1"/>
      <c r="TJL124" s="1"/>
      <c r="TJM124" s="1"/>
      <c r="TJN124" s="1"/>
      <c r="TJO124" s="1"/>
      <c r="TJP124" s="1"/>
      <c r="TJQ124" s="1"/>
      <c r="TJR124" s="1"/>
      <c r="TJS124" s="1"/>
      <c r="TJT124" s="1"/>
      <c r="TJU124" s="1"/>
      <c r="TJV124" s="1"/>
      <c r="TJW124" s="1"/>
      <c r="TJX124" s="1"/>
      <c r="TJY124" s="1"/>
      <c r="TJZ124" s="1"/>
      <c r="TKA124" s="1"/>
      <c r="TKB124" s="1"/>
      <c r="TKC124" s="1"/>
      <c r="TKD124" s="1"/>
      <c r="TKE124" s="1"/>
      <c r="TKF124" s="1"/>
      <c r="TKG124" s="1"/>
      <c r="TKH124" s="1"/>
      <c r="TKI124" s="1"/>
      <c r="TKJ124" s="1"/>
      <c r="TKK124" s="1"/>
      <c r="TKL124" s="1"/>
      <c r="TKM124" s="1"/>
      <c r="TKN124" s="1"/>
      <c r="TKO124" s="1"/>
      <c r="TKP124" s="1"/>
      <c r="TKQ124" s="1"/>
      <c r="TKR124" s="1"/>
      <c r="TKS124" s="1"/>
      <c r="TKT124" s="1"/>
      <c r="TKU124" s="1"/>
      <c r="TKV124" s="1"/>
      <c r="TKW124" s="1"/>
      <c r="TKX124" s="1"/>
      <c r="TKY124" s="1"/>
      <c r="TKZ124" s="1"/>
      <c r="TLA124" s="1"/>
      <c r="TLB124" s="1"/>
      <c r="TLC124" s="1"/>
      <c r="TLD124" s="1"/>
      <c r="TLE124" s="1"/>
      <c r="TLF124" s="1"/>
      <c r="TLG124" s="1"/>
      <c r="TLH124" s="1"/>
      <c r="TLI124" s="1"/>
      <c r="TLJ124" s="1"/>
      <c r="TLK124" s="1"/>
      <c r="TLL124" s="1"/>
      <c r="TLM124" s="1"/>
      <c r="TLN124" s="1"/>
      <c r="TLO124" s="1"/>
      <c r="TLP124" s="1"/>
      <c r="TLQ124" s="1"/>
      <c r="TLR124" s="1"/>
      <c r="TLS124" s="1"/>
      <c r="TLT124" s="1"/>
      <c r="TLU124" s="1"/>
      <c r="TLV124" s="1"/>
      <c r="TLW124" s="1"/>
      <c r="TLX124" s="1"/>
      <c r="TLY124" s="1"/>
      <c r="TLZ124" s="1"/>
      <c r="TMA124" s="1"/>
      <c r="TMB124" s="1"/>
      <c r="TMC124" s="1"/>
      <c r="TMD124" s="1"/>
      <c r="TME124" s="1"/>
      <c r="TMF124" s="1"/>
      <c r="TMG124" s="1"/>
      <c r="TMH124" s="1"/>
      <c r="TMI124" s="1"/>
      <c r="TMJ124" s="1"/>
      <c r="TMK124" s="1"/>
      <c r="TML124" s="1"/>
      <c r="TMM124" s="1"/>
      <c r="TMN124" s="1"/>
      <c r="TMO124" s="1"/>
      <c r="TMP124" s="1"/>
      <c r="TMQ124" s="1"/>
      <c r="TMR124" s="1"/>
      <c r="TMS124" s="1"/>
      <c r="TMT124" s="1"/>
      <c r="TMU124" s="1"/>
      <c r="TMV124" s="1"/>
      <c r="TMW124" s="1"/>
      <c r="TMX124" s="1"/>
      <c r="TMY124" s="1"/>
      <c r="TMZ124" s="1"/>
      <c r="TNA124" s="1"/>
      <c r="TNB124" s="1"/>
      <c r="TNC124" s="1"/>
      <c r="TND124" s="1"/>
      <c r="TNE124" s="1"/>
      <c r="TNF124" s="1"/>
      <c r="TNG124" s="1"/>
      <c r="TNH124" s="1"/>
      <c r="TNI124" s="1"/>
      <c r="TNJ124" s="1"/>
      <c r="TNK124" s="1"/>
      <c r="TNL124" s="1"/>
      <c r="TNM124" s="1"/>
      <c r="TNN124" s="1"/>
      <c r="TNO124" s="1"/>
      <c r="TNP124" s="1"/>
      <c r="TNQ124" s="1"/>
      <c r="TNR124" s="1"/>
      <c r="TNS124" s="1"/>
      <c r="TNT124" s="1"/>
      <c r="TNU124" s="1"/>
      <c r="TNV124" s="1"/>
      <c r="TNW124" s="1"/>
      <c r="TNX124" s="1"/>
      <c r="TNY124" s="1"/>
      <c r="TNZ124" s="1"/>
      <c r="TOA124" s="1"/>
      <c r="TOB124" s="1"/>
      <c r="TOC124" s="1"/>
      <c r="TOD124" s="1"/>
      <c r="TOE124" s="1"/>
      <c r="TOF124" s="1"/>
      <c r="TOG124" s="1"/>
      <c r="TOH124" s="1"/>
      <c r="TOI124" s="1"/>
      <c r="TOJ124" s="1"/>
      <c r="TOK124" s="1"/>
      <c r="TOL124" s="1"/>
      <c r="TOM124" s="1"/>
      <c r="TON124" s="1"/>
      <c r="TOO124" s="1"/>
      <c r="TOP124" s="1"/>
      <c r="TOQ124" s="1"/>
      <c r="TOR124" s="1"/>
      <c r="TOS124" s="1"/>
      <c r="TOT124" s="1"/>
      <c r="TOU124" s="1"/>
      <c r="TOV124" s="1"/>
      <c r="TOW124" s="1"/>
      <c r="TOX124" s="1"/>
      <c r="TOY124" s="1"/>
      <c r="TOZ124" s="1"/>
      <c r="TPA124" s="1"/>
      <c r="TPB124" s="1"/>
      <c r="TPC124" s="1"/>
      <c r="TPD124" s="1"/>
      <c r="TPE124" s="1"/>
      <c r="TPF124" s="1"/>
      <c r="TPG124" s="1"/>
      <c r="TPH124" s="1"/>
      <c r="TPI124" s="1"/>
      <c r="TPJ124" s="1"/>
      <c r="TPK124" s="1"/>
      <c r="TPL124" s="1"/>
      <c r="TPM124" s="1"/>
      <c r="TPN124" s="1"/>
      <c r="TPO124" s="1"/>
      <c r="TPP124" s="1"/>
      <c r="TPQ124" s="1"/>
      <c r="TPR124" s="1"/>
      <c r="TPS124" s="1"/>
      <c r="TPT124" s="1"/>
      <c r="TPU124" s="1"/>
      <c r="TPV124" s="1"/>
      <c r="TPW124" s="1"/>
      <c r="TPX124" s="1"/>
      <c r="TPY124" s="1"/>
      <c r="TPZ124" s="1"/>
      <c r="TQA124" s="1"/>
      <c r="TQB124" s="1"/>
      <c r="TQC124" s="1"/>
      <c r="TQD124" s="1"/>
      <c r="TQE124" s="1"/>
      <c r="TQF124" s="1"/>
      <c r="TQG124" s="1"/>
      <c r="TQH124" s="1"/>
      <c r="TQI124" s="1"/>
      <c r="TQJ124" s="1"/>
      <c r="TQK124" s="1"/>
      <c r="TQL124" s="1"/>
      <c r="TQM124" s="1"/>
      <c r="TQN124" s="1"/>
      <c r="TQO124" s="1"/>
      <c r="TQP124" s="1"/>
      <c r="TQQ124" s="1"/>
      <c r="TQR124" s="1"/>
      <c r="TQS124" s="1"/>
      <c r="TQT124" s="1"/>
      <c r="TQU124" s="1"/>
      <c r="TQV124" s="1"/>
      <c r="TQW124" s="1"/>
      <c r="TQX124" s="1"/>
      <c r="TQY124" s="1"/>
      <c r="TQZ124" s="1"/>
      <c r="TRA124" s="1"/>
      <c r="TRB124" s="1"/>
      <c r="TRC124" s="1"/>
      <c r="TRD124" s="1"/>
      <c r="TRE124" s="1"/>
      <c r="TRF124" s="1"/>
      <c r="TRG124" s="1"/>
      <c r="TRH124" s="1"/>
      <c r="TRI124" s="1"/>
      <c r="TRJ124" s="1"/>
      <c r="TRK124" s="1"/>
      <c r="TRL124" s="1"/>
      <c r="TRM124" s="1"/>
      <c r="TRN124" s="1"/>
      <c r="TRO124" s="1"/>
      <c r="TRP124" s="1"/>
      <c r="TRQ124" s="1"/>
      <c r="TRR124" s="1"/>
      <c r="TRS124" s="1"/>
      <c r="TRT124" s="1"/>
      <c r="TRU124" s="1"/>
      <c r="TRV124" s="1"/>
      <c r="TRW124" s="1"/>
      <c r="TRX124" s="1"/>
      <c r="TRY124" s="1"/>
      <c r="TRZ124" s="1"/>
      <c r="TSA124" s="1"/>
      <c r="TSB124" s="1"/>
      <c r="TSC124" s="1"/>
      <c r="TSD124" s="1"/>
      <c r="TSE124" s="1"/>
      <c r="TSF124" s="1"/>
      <c r="TSG124" s="1"/>
      <c r="TSH124" s="1"/>
      <c r="TSI124" s="1"/>
      <c r="TSJ124" s="1"/>
      <c r="TSK124" s="1"/>
      <c r="TSL124" s="1"/>
      <c r="TSM124" s="1"/>
      <c r="TSN124" s="1"/>
      <c r="TSO124" s="1"/>
      <c r="TSP124" s="1"/>
      <c r="TSQ124" s="1"/>
      <c r="TSR124" s="1"/>
      <c r="TSS124" s="1"/>
      <c r="TST124" s="1"/>
      <c r="TSU124" s="1"/>
      <c r="TSV124" s="1"/>
      <c r="TSW124" s="1"/>
      <c r="TSX124" s="1"/>
      <c r="TSY124" s="1"/>
      <c r="TSZ124" s="1"/>
      <c r="TTA124" s="1"/>
      <c r="TTB124" s="1"/>
      <c r="TTC124" s="1"/>
      <c r="TTD124" s="1"/>
      <c r="TTE124" s="1"/>
      <c r="TTF124" s="1"/>
      <c r="TTG124" s="1"/>
      <c r="TTH124" s="1"/>
      <c r="TTI124" s="1"/>
      <c r="TTJ124" s="1"/>
      <c r="TTK124" s="1"/>
      <c r="TTL124" s="1"/>
      <c r="TTM124" s="1"/>
      <c r="TTN124" s="1"/>
      <c r="TTO124" s="1"/>
      <c r="TTP124" s="1"/>
      <c r="TTQ124" s="1"/>
      <c r="TTR124" s="1"/>
      <c r="TTS124" s="1"/>
      <c r="TTT124" s="1"/>
      <c r="TTU124" s="1"/>
      <c r="TTV124" s="1"/>
      <c r="TTW124" s="1"/>
      <c r="TTX124" s="1"/>
      <c r="TTY124" s="1"/>
      <c r="TTZ124" s="1"/>
      <c r="TUA124" s="1"/>
      <c r="TUB124" s="1"/>
      <c r="TUC124" s="1"/>
      <c r="TUD124" s="1"/>
      <c r="TUE124" s="1"/>
      <c r="TUF124" s="1"/>
      <c r="TUG124" s="1"/>
      <c r="TUH124" s="1"/>
      <c r="TUI124" s="1"/>
      <c r="TUJ124" s="1"/>
      <c r="TUK124" s="1"/>
      <c r="TUL124" s="1"/>
      <c r="TUM124" s="1"/>
      <c r="TUN124" s="1"/>
      <c r="TUO124" s="1"/>
      <c r="TUP124" s="1"/>
      <c r="TUQ124" s="1"/>
      <c r="TUR124" s="1"/>
      <c r="TUS124" s="1"/>
      <c r="TUT124" s="1"/>
      <c r="TUU124" s="1"/>
      <c r="TUV124" s="1"/>
      <c r="TUW124" s="1"/>
      <c r="TUX124" s="1"/>
      <c r="TUY124" s="1"/>
      <c r="TUZ124" s="1"/>
      <c r="TVA124" s="1"/>
      <c r="TVB124" s="1"/>
      <c r="TVC124" s="1"/>
      <c r="TVD124" s="1"/>
      <c r="TVE124" s="1"/>
      <c r="TVF124" s="1"/>
      <c r="TVG124" s="1"/>
      <c r="TVH124" s="1"/>
      <c r="TVI124" s="1"/>
      <c r="TVJ124" s="1"/>
      <c r="TVK124" s="1"/>
      <c r="TVL124" s="1"/>
      <c r="TVM124" s="1"/>
      <c r="TVN124" s="1"/>
      <c r="TVO124" s="1"/>
      <c r="TVP124" s="1"/>
      <c r="TVQ124" s="1"/>
      <c r="TVR124" s="1"/>
      <c r="TVS124" s="1"/>
      <c r="TVT124" s="1"/>
      <c r="TVU124" s="1"/>
      <c r="TVV124" s="1"/>
      <c r="TVW124" s="1"/>
      <c r="TVX124" s="1"/>
      <c r="TVY124" s="1"/>
      <c r="TVZ124" s="1"/>
      <c r="TWA124" s="1"/>
      <c r="TWB124" s="1"/>
      <c r="TWC124" s="1"/>
      <c r="TWD124" s="1"/>
      <c r="TWE124" s="1"/>
      <c r="TWF124" s="1"/>
      <c r="TWG124" s="1"/>
      <c r="TWH124" s="1"/>
      <c r="TWI124" s="1"/>
      <c r="TWJ124" s="1"/>
      <c r="TWK124" s="1"/>
      <c r="TWL124" s="1"/>
      <c r="TWM124" s="1"/>
      <c r="TWN124" s="1"/>
      <c r="TWO124" s="1"/>
      <c r="TWP124" s="1"/>
      <c r="TWQ124" s="1"/>
      <c r="TWR124" s="1"/>
      <c r="TWS124" s="1"/>
      <c r="TWT124" s="1"/>
      <c r="TWU124" s="1"/>
      <c r="TWV124" s="1"/>
      <c r="TWW124" s="1"/>
      <c r="TWX124" s="1"/>
      <c r="TWY124" s="1"/>
      <c r="TWZ124" s="1"/>
      <c r="TXA124" s="1"/>
      <c r="TXB124" s="1"/>
      <c r="TXC124" s="1"/>
      <c r="TXD124" s="1"/>
      <c r="TXE124" s="1"/>
      <c r="TXF124" s="1"/>
      <c r="TXG124" s="1"/>
      <c r="TXH124" s="1"/>
      <c r="TXI124" s="1"/>
      <c r="TXJ124" s="1"/>
      <c r="TXK124" s="1"/>
      <c r="TXL124" s="1"/>
      <c r="TXM124" s="1"/>
      <c r="TXN124" s="1"/>
      <c r="TXO124" s="1"/>
      <c r="TXP124" s="1"/>
      <c r="TXQ124" s="1"/>
      <c r="TXR124" s="1"/>
      <c r="TXS124" s="1"/>
      <c r="TXT124" s="1"/>
      <c r="TXU124" s="1"/>
      <c r="TXV124" s="1"/>
      <c r="TXW124" s="1"/>
      <c r="TXX124" s="1"/>
      <c r="TXY124" s="1"/>
      <c r="TXZ124" s="1"/>
      <c r="TYA124" s="1"/>
      <c r="TYB124" s="1"/>
      <c r="TYC124" s="1"/>
      <c r="TYD124" s="1"/>
      <c r="TYE124" s="1"/>
      <c r="TYF124" s="1"/>
      <c r="TYG124" s="1"/>
      <c r="TYH124" s="1"/>
      <c r="TYI124" s="1"/>
      <c r="TYJ124" s="1"/>
      <c r="TYK124" s="1"/>
      <c r="TYL124" s="1"/>
      <c r="TYM124" s="1"/>
      <c r="TYN124" s="1"/>
      <c r="TYO124" s="1"/>
      <c r="TYP124" s="1"/>
      <c r="TYQ124" s="1"/>
      <c r="TYR124" s="1"/>
      <c r="TYS124" s="1"/>
      <c r="TYT124" s="1"/>
      <c r="TYU124" s="1"/>
      <c r="TYV124" s="1"/>
      <c r="TYW124" s="1"/>
      <c r="TYX124" s="1"/>
      <c r="TYY124" s="1"/>
      <c r="TYZ124" s="1"/>
      <c r="TZA124" s="1"/>
      <c r="TZB124" s="1"/>
      <c r="TZC124" s="1"/>
      <c r="TZD124" s="1"/>
      <c r="TZE124" s="1"/>
      <c r="TZF124" s="1"/>
      <c r="TZG124" s="1"/>
      <c r="TZH124" s="1"/>
      <c r="TZI124" s="1"/>
      <c r="TZJ124" s="1"/>
      <c r="TZK124" s="1"/>
      <c r="TZL124" s="1"/>
      <c r="TZM124" s="1"/>
      <c r="TZN124" s="1"/>
      <c r="TZO124" s="1"/>
      <c r="TZP124" s="1"/>
      <c r="TZQ124" s="1"/>
      <c r="TZR124" s="1"/>
      <c r="TZS124" s="1"/>
      <c r="TZT124" s="1"/>
      <c r="TZU124" s="1"/>
      <c r="TZV124" s="1"/>
      <c r="TZW124" s="1"/>
      <c r="TZX124" s="1"/>
      <c r="TZY124" s="1"/>
      <c r="TZZ124" s="1"/>
      <c r="UAA124" s="1"/>
      <c r="UAB124" s="1"/>
      <c r="UAC124" s="1"/>
      <c r="UAD124" s="1"/>
      <c r="UAE124" s="1"/>
      <c r="UAF124" s="1"/>
      <c r="UAG124" s="1"/>
      <c r="UAH124" s="1"/>
      <c r="UAI124" s="1"/>
      <c r="UAJ124" s="1"/>
      <c r="UAK124" s="1"/>
      <c r="UAL124" s="1"/>
      <c r="UAM124" s="1"/>
      <c r="UAN124" s="1"/>
      <c r="UAO124" s="1"/>
      <c r="UAP124" s="1"/>
      <c r="UAQ124" s="1"/>
      <c r="UAR124" s="1"/>
      <c r="UAS124" s="1"/>
      <c r="UAT124" s="1"/>
      <c r="UAU124" s="1"/>
      <c r="UAV124" s="1"/>
      <c r="UAW124" s="1"/>
      <c r="UAX124" s="1"/>
      <c r="UAY124" s="1"/>
      <c r="UAZ124" s="1"/>
      <c r="UBA124" s="1"/>
      <c r="UBB124" s="1"/>
      <c r="UBC124" s="1"/>
      <c r="UBD124" s="1"/>
      <c r="UBE124" s="1"/>
      <c r="UBF124" s="1"/>
      <c r="UBG124" s="1"/>
      <c r="UBH124" s="1"/>
      <c r="UBI124" s="1"/>
      <c r="UBJ124" s="1"/>
      <c r="UBK124" s="1"/>
      <c r="UBL124" s="1"/>
      <c r="UBM124" s="1"/>
      <c r="UBN124" s="1"/>
      <c r="UBO124" s="1"/>
      <c r="UBP124" s="1"/>
      <c r="UBQ124" s="1"/>
      <c r="UBR124" s="1"/>
      <c r="UBS124" s="1"/>
      <c r="UBT124" s="1"/>
      <c r="UBU124" s="1"/>
      <c r="UBV124" s="1"/>
      <c r="UBW124" s="1"/>
      <c r="UBX124" s="1"/>
      <c r="UBY124" s="1"/>
      <c r="UBZ124" s="1"/>
      <c r="UCA124" s="1"/>
      <c r="UCB124" s="1"/>
      <c r="UCC124" s="1"/>
      <c r="UCD124" s="1"/>
      <c r="UCE124" s="1"/>
      <c r="UCF124" s="1"/>
      <c r="UCG124" s="1"/>
      <c r="UCH124" s="1"/>
      <c r="UCI124" s="1"/>
      <c r="UCJ124" s="1"/>
      <c r="UCK124" s="1"/>
      <c r="UCL124" s="1"/>
      <c r="UCM124" s="1"/>
      <c r="UCN124" s="1"/>
      <c r="UCO124" s="1"/>
      <c r="UCP124" s="1"/>
      <c r="UCQ124" s="1"/>
      <c r="UCR124" s="1"/>
      <c r="UCS124" s="1"/>
      <c r="UCT124" s="1"/>
      <c r="UCU124" s="1"/>
      <c r="UCV124" s="1"/>
      <c r="UCW124" s="1"/>
      <c r="UCX124" s="1"/>
      <c r="UCY124" s="1"/>
      <c r="UCZ124" s="1"/>
      <c r="UDA124" s="1"/>
      <c r="UDB124" s="1"/>
      <c r="UDC124" s="1"/>
      <c r="UDD124" s="1"/>
      <c r="UDE124" s="1"/>
      <c r="UDF124" s="1"/>
      <c r="UDG124" s="1"/>
      <c r="UDH124" s="1"/>
      <c r="UDI124" s="1"/>
      <c r="UDJ124" s="1"/>
      <c r="UDK124" s="1"/>
      <c r="UDL124" s="1"/>
      <c r="UDM124" s="1"/>
      <c r="UDN124" s="1"/>
      <c r="UDO124" s="1"/>
      <c r="UDP124" s="1"/>
      <c r="UDQ124" s="1"/>
      <c r="UDR124" s="1"/>
      <c r="UDS124" s="1"/>
      <c r="UDT124" s="1"/>
      <c r="UDU124" s="1"/>
      <c r="UDV124" s="1"/>
      <c r="UDW124" s="1"/>
      <c r="UDX124" s="1"/>
      <c r="UDY124" s="1"/>
      <c r="UDZ124" s="1"/>
      <c r="UEA124" s="1"/>
      <c r="UEB124" s="1"/>
      <c r="UEC124" s="1"/>
      <c r="UED124" s="1"/>
      <c r="UEE124" s="1"/>
      <c r="UEF124" s="1"/>
      <c r="UEG124" s="1"/>
      <c r="UEH124" s="1"/>
      <c r="UEI124" s="1"/>
      <c r="UEJ124" s="1"/>
      <c r="UEK124" s="1"/>
      <c r="UEL124" s="1"/>
      <c r="UEM124" s="1"/>
      <c r="UEN124" s="1"/>
      <c r="UEO124" s="1"/>
      <c r="UEP124" s="1"/>
      <c r="UEQ124" s="1"/>
      <c r="UER124" s="1"/>
      <c r="UES124" s="1"/>
      <c r="UET124" s="1"/>
      <c r="UEU124" s="1"/>
      <c r="UEV124" s="1"/>
      <c r="UEW124" s="1"/>
      <c r="UEX124" s="1"/>
      <c r="UEY124" s="1"/>
      <c r="UEZ124" s="1"/>
      <c r="UFA124" s="1"/>
      <c r="UFB124" s="1"/>
      <c r="UFC124" s="1"/>
      <c r="UFD124" s="1"/>
      <c r="UFE124" s="1"/>
      <c r="UFF124" s="1"/>
      <c r="UFG124" s="1"/>
      <c r="UFH124" s="1"/>
      <c r="UFI124" s="1"/>
      <c r="UFJ124" s="1"/>
      <c r="UFK124" s="1"/>
      <c r="UFL124" s="1"/>
      <c r="UFM124" s="1"/>
      <c r="UFN124" s="1"/>
      <c r="UFO124" s="1"/>
      <c r="UFP124" s="1"/>
      <c r="UFQ124" s="1"/>
      <c r="UFR124" s="1"/>
      <c r="UFS124" s="1"/>
      <c r="UFT124" s="1"/>
      <c r="UFU124" s="1"/>
      <c r="UFV124" s="1"/>
      <c r="UFW124" s="1"/>
      <c r="UFX124" s="1"/>
      <c r="UFY124" s="1"/>
      <c r="UFZ124" s="1"/>
      <c r="UGA124" s="1"/>
      <c r="UGB124" s="1"/>
      <c r="UGC124" s="1"/>
      <c r="UGD124" s="1"/>
      <c r="UGE124" s="1"/>
      <c r="UGF124" s="1"/>
      <c r="UGG124" s="1"/>
      <c r="UGH124" s="1"/>
      <c r="UGI124" s="1"/>
      <c r="UGJ124" s="1"/>
      <c r="UGK124" s="1"/>
      <c r="UGL124" s="1"/>
      <c r="UGM124" s="1"/>
      <c r="UGN124" s="1"/>
      <c r="UGO124" s="1"/>
      <c r="UGP124" s="1"/>
      <c r="UGQ124" s="1"/>
      <c r="UGR124" s="1"/>
      <c r="UGS124" s="1"/>
      <c r="UGT124" s="1"/>
      <c r="UGU124" s="1"/>
      <c r="UGV124" s="1"/>
      <c r="UGW124" s="1"/>
      <c r="UGX124" s="1"/>
      <c r="UGY124" s="1"/>
      <c r="UGZ124" s="1"/>
      <c r="UHA124" s="1"/>
      <c r="UHB124" s="1"/>
      <c r="UHC124" s="1"/>
      <c r="UHD124" s="1"/>
      <c r="UHE124" s="1"/>
      <c r="UHF124" s="1"/>
      <c r="UHG124" s="1"/>
      <c r="UHH124" s="1"/>
      <c r="UHI124" s="1"/>
      <c r="UHJ124" s="1"/>
      <c r="UHK124" s="1"/>
      <c r="UHL124" s="1"/>
      <c r="UHM124" s="1"/>
      <c r="UHN124" s="1"/>
      <c r="UHO124" s="1"/>
      <c r="UHP124" s="1"/>
      <c r="UHQ124" s="1"/>
      <c r="UHR124" s="1"/>
      <c r="UHS124" s="1"/>
      <c r="UHT124" s="1"/>
      <c r="UHU124" s="1"/>
      <c r="UHV124" s="1"/>
      <c r="UHW124" s="1"/>
      <c r="UHX124" s="1"/>
      <c r="UHY124" s="1"/>
      <c r="UHZ124" s="1"/>
      <c r="UIA124" s="1"/>
      <c r="UIB124" s="1"/>
      <c r="UIC124" s="1"/>
      <c r="UID124" s="1"/>
      <c r="UIE124" s="1"/>
      <c r="UIF124" s="1"/>
      <c r="UIG124" s="1"/>
      <c r="UIH124" s="1"/>
      <c r="UII124" s="1"/>
      <c r="UIJ124" s="1"/>
      <c r="UIK124" s="1"/>
      <c r="UIL124" s="1"/>
      <c r="UIM124" s="1"/>
      <c r="UIN124" s="1"/>
      <c r="UIO124" s="1"/>
      <c r="UIP124" s="1"/>
      <c r="UIQ124" s="1"/>
      <c r="UIR124" s="1"/>
      <c r="UIS124" s="1"/>
      <c r="UIT124" s="1"/>
      <c r="UIU124" s="1"/>
      <c r="UIV124" s="1"/>
      <c r="UIW124" s="1"/>
      <c r="UIX124" s="1"/>
      <c r="UIY124" s="1"/>
      <c r="UIZ124" s="1"/>
      <c r="UJA124" s="1"/>
      <c r="UJB124" s="1"/>
      <c r="UJC124" s="1"/>
      <c r="UJD124" s="1"/>
      <c r="UJE124" s="1"/>
      <c r="UJF124" s="1"/>
      <c r="UJG124" s="1"/>
      <c r="UJH124" s="1"/>
      <c r="UJI124" s="1"/>
      <c r="UJJ124" s="1"/>
      <c r="UJK124" s="1"/>
      <c r="UJL124" s="1"/>
      <c r="UJM124" s="1"/>
      <c r="UJN124" s="1"/>
      <c r="UJO124" s="1"/>
      <c r="UJP124" s="1"/>
      <c r="UJQ124" s="1"/>
      <c r="UJR124" s="1"/>
      <c r="UJS124" s="1"/>
      <c r="UJT124" s="1"/>
      <c r="UJU124" s="1"/>
      <c r="UJV124" s="1"/>
      <c r="UJW124" s="1"/>
      <c r="UJX124" s="1"/>
      <c r="UJY124" s="1"/>
      <c r="UJZ124" s="1"/>
      <c r="UKA124" s="1"/>
      <c r="UKB124" s="1"/>
      <c r="UKC124" s="1"/>
      <c r="UKD124" s="1"/>
      <c r="UKE124" s="1"/>
      <c r="UKF124" s="1"/>
      <c r="UKG124" s="1"/>
      <c r="UKH124" s="1"/>
      <c r="UKI124" s="1"/>
      <c r="UKJ124" s="1"/>
      <c r="UKK124" s="1"/>
      <c r="UKL124" s="1"/>
      <c r="UKM124" s="1"/>
      <c r="UKN124" s="1"/>
      <c r="UKO124" s="1"/>
      <c r="UKP124" s="1"/>
      <c r="UKQ124" s="1"/>
      <c r="UKR124" s="1"/>
      <c r="UKS124" s="1"/>
      <c r="UKT124" s="1"/>
      <c r="UKU124" s="1"/>
      <c r="UKV124" s="1"/>
      <c r="UKW124" s="1"/>
      <c r="UKX124" s="1"/>
      <c r="UKY124" s="1"/>
      <c r="UKZ124" s="1"/>
      <c r="ULA124" s="1"/>
      <c r="ULB124" s="1"/>
      <c r="ULC124" s="1"/>
      <c r="ULD124" s="1"/>
      <c r="ULE124" s="1"/>
      <c r="ULF124" s="1"/>
      <c r="ULG124" s="1"/>
      <c r="ULH124" s="1"/>
      <c r="ULI124" s="1"/>
      <c r="ULJ124" s="1"/>
      <c r="ULK124" s="1"/>
      <c r="ULL124" s="1"/>
      <c r="ULM124" s="1"/>
      <c r="ULN124" s="1"/>
      <c r="ULO124" s="1"/>
      <c r="ULP124" s="1"/>
      <c r="ULQ124" s="1"/>
      <c r="ULR124" s="1"/>
      <c r="ULS124" s="1"/>
      <c r="ULT124" s="1"/>
      <c r="ULU124" s="1"/>
      <c r="ULV124" s="1"/>
      <c r="ULW124" s="1"/>
      <c r="ULX124" s="1"/>
      <c r="ULY124" s="1"/>
      <c r="ULZ124" s="1"/>
      <c r="UMA124" s="1"/>
      <c r="UMB124" s="1"/>
      <c r="UMC124" s="1"/>
      <c r="UMD124" s="1"/>
      <c r="UME124" s="1"/>
      <c r="UMF124" s="1"/>
      <c r="UMG124" s="1"/>
      <c r="UMH124" s="1"/>
      <c r="UMI124" s="1"/>
      <c r="UMJ124" s="1"/>
      <c r="UMK124" s="1"/>
      <c r="UML124" s="1"/>
      <c r="UMM124" s="1"/>
      <c r="UMN124" s="1"/>
      <c r="UMO124" s="1"/>
      <c r="UMP124" s="1"/>
      <c r="UMQ124" s="1"/>
      <c r="UMR124" s="1"/>
      <c r="UMS124" s="1"/>
      <c r="UMT124" s="1"/>
      <c r="UMU124" s="1"/>
      <c r="UMV124" s="1"/>
      <c r="UMW124" s="1"/>
      <c r="UMX124" s="1"/>
      <c r="UMY124" s="1"/>
      <c r="UMZ124" s="1"/>
      <c r="UNA124" s="1"/>
      <c r="UNB124" s="1"/>
      <c r="UNC124" s="1"/>
      <c r="UND124" s="1"/>
      <c r="UNE124" s="1"/>
      <c r="UNF124" s="1"/>
      <c r="UNG124" s="1"/>
      <c r="UNH124" s="1"/>
      <c r="UNI124" s="1"/>
      <c r="UNJ124" s="1"/>
      <c r="UNK124" s="1"/>
      <c r="UNL124" s="1"/>
      <c r="UNM124" s="1"/>
      <c r="UNN124" s="1"/>
      <c r="UNO124" s="1"/>
      <c r="UNP124" s="1"/>
      <c r="UNQ124" s="1"/>
      <c r="UNR124" s="1"/>
      <c r="UNS124" s="1"/>
      <c r="UNT124" s="1"/>
      <c r="UNU124" s="1"/>
      <c r="UNV124" s="1"/>
      <c r="UNW124" s="1"/>
      <c r="UNX124" s="1"/>
      <c r="UNY124" s="1"/>
      <c r="UNZ124" s="1"/>
      <c r="UOA124" s="1"/>
      <c r="UOB124" s="1"/>
      <c r="UOC124" s="1"/>
      <c r="UOD124" s="1"/>
      <c r="UOE124" s="1"/>
      <c r="UOF124" s="1"/>
      <c r="UOG124" s="1"/>
      <c r="UOH124" s="1"/>
      <c r="UOI124" s="1"/>
      <c r="UOJ124" s="1"/>
      <c r="UOK124" s="1"/>
      <c r="UOL124" s="1"/>
      <c r="UOM124" s="1"/>
      <c r="UON124" s="1"/>
      <c r="UOO124" s="1"/>
      <c r="UOP124" s="1"/>
      <c r="UOQ124" s="1"/>
      <c r="UOR124" s="1"/>
      <c r="UOS124" s="1"/>
      <c r="UOT124" s="1"/>
      <c r="UOU124" s="1"/>
      <c r="UOV124" s="1"/>
      <c r="UOW124" s="1"/>
      <c r="UOX124" s="1"/>
      <c r="UOY124" s="1"/>
      <c r="UOZ124" s="1"/>
      <c r="UPA124" s="1"/>
      <c r="UPB124" s="1"/>
      <c r="UPC124" s="1"/>
      <c r="UPD124" s="1"/>
      <c r="UPE124" s="1"/>
      <c r="UPF124" s="1"/>
      <c r="UPG124" s="1"/>
      <c r="UPH124" s="1"/>
      <c r="UPI124" s="1"/>
      <c r="UPJ124" s="1"/>
      <c r="UPK124" s="1"/>
      <c r="UPL124" s="1"/>
      <c r="UPM124" s="1"/>
      <c r="UPN124" s="1"/>
      <c r="UPO124" s="1"/>
      <c r="UPP124" s="1"/>
      <c r="UPQ124" s="1"/>
      <c r="UPR124" s="1"/>
      <c r="UPS124" s="1"/>
      <c r="UPT124" s="1"/>
      <c r="UPU124" s="1"/>
      <c r="UPV124" s="1"/>
      <c r="UPW124" s="1"/>
      <c r="UPX124" s="1"/>
      <c r="UPY124" s="1"/>
      <c r="UPZ124" s="1"/>
      <c r="UQA124" s="1"/>
      <c r="UQB124" s="1"/>
      <c r="UQC124" s="1"/>
      <c r="UQD124" s="1"/>
      <c r="UQE124" s="1"/>
      <c r="UQF124" s="1"/>
      <c r="UQG124" s="1"/>
      <c r="UQH124" s="1"/>
      <c r="UQI124" s="1"/>
      <c r="UQJ124" s="1"/>
      <c r="UQK124" s="1"/>
      <c r="UQL124" s="1"/>
      <c r="UQM124" s="1"/>
      <c r="UQN124" s="1"/>
      <c r="UQO124" s="1"/>
      <c r="UQP124" s="1"/>
      <c r="UQQ124" s="1"/>
      <c r="UQR124" s="1"/>
      <c r="UQS124" s="1"/>
      <c r="UQT124" s="1"/>
      <c r="UQU124" s="1"/>
      <c r="UQV124" s="1"/>
      <c r="UQW124" s="1"/>
      <c r="UQX124" s="1"/>
      <c r="UQY124" s="1"/>
      <c r="UQZ124" s="1"/>
      <c r="URA124" s="1"/>
      <c r="URB124" s="1"/>
      <c r="URC124" s="1"/>
      <c r="URD124" s="1"/>
      <c r="URE124" s="1"/>
      <c r="URF124" s="1"/>
      <c r="URG124" s="1"/>
      <c r="URH124" s="1"/>
      <c r="URI124" s="1"/>
      <c r="URJ124" s="1"/>
      <c r="URK124" s="1"/>
      <c r="URL124" s="1"/>
      <c r="URM124" s="1"/>
      <c r="URN124" s="1"/>
      <c r="URO124" s="1"/>
      <c r="URP124" s="1"/>
      <c r="URQ124" s="1"/>
      <c r="URR124" s="1"/>
      <c r="URS124" s="1"/>
      <c r="URT124" s="1"/>
      <c r="URU124" s="1"/>
      <c r="URV124" s="1"/>
      <c r="URW124" s="1"/>
      <c r="URX124" s="1"/>
      <c r="URY124" s="1"/>
      <c r="URZ124" s="1"/>
      <c r="USA124" s="1"/>
      <c r="USB124" s="1"/>
      <c r="USC124" s="1"/>
      <c r="USD124" s="1"/>
      <c r="USE124" s="1"/>
      <c r="USF124" s="1"/>
      <c r="USG124" s="1"/>
      <c r="USH124" s="1"/>
      <c r="USI124" s="1"/>
      <c r="USJ124" s="1"/>
      <c r="USK124" s="1"/>
      <c r="USL124" s="1"/>
      <c r="USM124" s="1"/>
      <c r="USN124" s="1"/>
      <c r="USO124" s="1"/>
      <c r="USP124" s="1"/>
      <c r="USQ124" s="1"/>
      <c r="USR124" s="1"/>
      <c r="USS124" s="1"/>
      <c r="UST124" s="1"/>
      <c r="USU124" s="1"/>
      <c r="USV124" s="1"/>
      <c r="USW124" s="1"/>
      <c r="USX124" s="1"/>
      <c r="USY124" s="1"/>
      <c r="USZ124" s="1"/>
      <c r="UTA124" s="1"/>
      <c r="UTB124" s="1"/>
      <c r="UTC124" s="1"/>
      <c r="UTD124" s="1"/>
      <c r="UTE124" s="1"/>
      <c r="UTF124" s="1"/>
      <c r="UTG124" s="1"/>
      <c r="UTH124" s="1"/>
      <c r="UTI124" s="1"/>
      <c r="UTJ124" s="1"/>
      <c r="UTK124" s="1"/>
      <c r="UTL124" s="1"/>
      <c r="UTM124" s="1"/>
      <c r="UTN124" s="1"/>
      <c r="UTO124" s="1"/>
      <c r="UTP124" s="1"/>
      <c r="UTQ124" s="1"/>
      <c r="UTR124" s="1"/>
      <c r="UTS124" s="1"/>
      <c r="UTT124" s="1"/>
      <c r="UTU124" s="1"/>
      <c r="UTV124" s="1"/>
      <c r="UTW124" s="1"/>
      <c r="UTX124" s="1"/>
      <c r="UTY124" s="1"/>
      <c r="UTZ124" s="1"/>
      <c r="UUA124" s="1"/>
      <c r="UUB124" s="1"/>
      <c r="UUC124" s="1"/>
      <c r="UUD124" s="1"/>
      <c r="UUE124" s="1"/>
      <c r="UUF124" s="1"/>
      <c r="UUG124" s="1"/>
      <c r="UUH124" s="1"/>
      <c r="UUI124" s="1"/>
      <c r="UUJ124" s="1"/>
      <c r="UUK124" s="1"/>
      <c r="UUL124" s="1"/>
      <c r="UUM124" s="1"/>
      <c r="UUN124" s="1"/>
      <c r="UUO124" s="1"/>
      <c r="UUP124" s="1"/>
      <c r="UUQ124" s="1"/>
      <c r="UUR124" s="1"/>
      <c r="UUS124" s="1"/>
      <c r="UUT124" s="1"/>
      <c r="UUU124" s="1"/>
      <c r="UUV124" s="1"/>
      <c r="UUW124" s="1"/>
      <c r="UUX124" s="1"/>
      <c r="UUY124" s="1"/>
      <c r="UUZ124" s="1"/>
      <c r="UVA124" s="1"/>
      <c r="UVB124" s="1"/>
      <c r="UVC124" s="1"/>
      <c r="UVD124" s="1"/>
      <c r="UVE124" s="1"/>
      <c r="UVF124" s="1"/>
      <c r="UVG124" s="1"/>
      <c r="UVH124" s="1"/>
      <c r="UVI124" s="1"/>
      <c r="UVJ124" s="1"/>
      <c r="UVK124" s="1"/>
      <c r="UVL124" s="1"/>
      <c r="UVM124" s="1"/>
      <c r="UVN124" s="1"/>
      <c r="UVO124" s="1"/>
      <c r="UVP124" s="1"/>
      <c r="UVQ124" s="1"/>
      <c r="UVR124" s="1"/>
      <c r="UVS124" s="1"/>
      <c r="UVT124" s="1"/>
      <c r="UVU124" s="1"/>
      <c r="UVV124" s="1"/>
      <c r="UVW124" s="1"/>
      <c r="UVX124" s="1"/>
      <c r="UVY124" s="1"/>
      <c r="UVZ124" s="1"/>
      <c r="UWA124" s="1"/>
      <c r="UWB124" s="1"/>
      <c r="UWC124" s="1"/>
      <c r="UWD124" s="1"/>
      <c r="UWE124" s="1"/>
      <c r="UWF124" s="1"/>
      <c r="UWG124" s="1"/>
      <c r="UWH124" s="1"/>
      <c r="UWI124" s="1"/>
      <c r="UWJ124" s="1"/>
      <c r="UWK124" s="1"/>
      <c r="UWL124" s="1"/>
      <c r="UWM124" s="1"/>
      <c r="UWN124" s="1"/>
      <c r="UWO124" s="1"/>
      <c r="UWP124" s="1"/>
      <c r="UWQ124" s="1"/>
      <c r="UWR124" s="1"/>
      <c r="UWS124" s="1"/>
      <c r="UWT124" s="1"/>
      <c r="UWU124" s="1"/>
      <c r="UWV124" s="1"/>
      <c r="UWW124" s="1"/>
      <c r="UWX124" s="1"/>
      <c r="UWY124" s="1"/>
      <c r="UWZ124" s="1"/>
      <c r="UXA124" s="1"/>
      <c r="UXB124" s="1"/>
      <c r="UXC124" s="1"/>
      <c r="UXD124" s="1"/>
      <c r="UXE124" s="1"/>
      <c r="UXF124" s="1"/>
      <c r="UXG124" s="1"/>
      <c r="UXH124" s="1"/>
      <c r="UXI124" s="1"/>
      <c r="UXJ124" s="1"/>
      <c r="UXK124" s="1"/>
      <c r="UXL124" s="1"/>
      <c r="UXM124" s="1"/>
      <c r="UXN124" s="1"/>
      <c r="UXO124" s="1"/>
      <c r="UXP124" s="1"/>
      <c r="UXQ124" s="1"/>
      <c r="UXR124" s="1"/>
      <c r="UXS124" s="1"/>
      <c r="UXT124" s="1"/>
      <c r="UXU124" s="1"/>
      <c r="UXV124" s="1"/>
      <c r="UXW124" s="1"/>
      <c r="UXX124" s="1"/>
      <c r="UXY124" s="1"/>
      <c r="UXZ124" s="1"/>
      <c r="UYA124" s="1"/>
      <c r="UYB124" s="1"/>
      <c r="UYC124" s="1"/>
      <c r="UYD124" s="1"/>
      <c r="UYE124" s="1"/>
      <c r="UYF124" s="1"/>
      <c r="UYG124" s="1"/>
      <c r="UYH124" s="1"/>
      <c r="UYI124" s="1"/>
      <c r="UYJ124" s="1"/>
      <c r="UYK124" s="1"/>
      <c r="UYL124" s="1"/>
      <c r="UYM124" s="1"/>
      <c r="UYN124" s="1"/>
      <c r="UYO124" s="1"/>
      <c r="UYP124" s="1"/>
      <c r="UYQ124" s="1"/>
      <c r="UYR124" s="1"/>
      <c r="UYS124" s="1"/>
      <c r="UYT124" s="1"/>
      <c r="UYU124" s="1"/>
      <c r="UYV124" s="1"/>
      <c r="UYW124" s="1"/>
      <c r="UYX124" s="1"/>
      <c r="UYY124" s="1"/>
      <c r="UYZ124" s="1"/>
      <c r="UZA124" s="1"/>
      <c r="UZB124" s="1"/>
      <c r="UZC124" s="1"/>
      <c r="UZD124" s="1"/>
      <c r="UZE124" s="1"/>
      <c r="UZF124" s="1"/>
      <c r="UZG124" s="1"/>
      <c r="UZH124" s="1"/>
      <c r="UZI124" s="1"/>
      <c r="UZJ124" s="1"/>
      <c r="UZK124" s="1"/>
      <c r="UZL124" s="1"/>
      <c r="UZM124" s="1"/>
      <c r="UZN124" s="1"/>
      <c r="UZO124" s="1"/>
      <c r="UZP124" s="1"/>
      <c r="UZQ124" s="1"/>
      <c r="UZR124" s="1"/>
      <c r="UZS124" s="1"/>
      <c r="UZT124" s="1"/>
      <c r="UZU124" s="1"/>
      <c r="UZV124" s="1"/>
      <c r="UZW124" s="1"/>
      <c r="UZX124" s="1"/>
      <c r="UZY124" s="1"/>
      <c r="UZZ124" s="1"/>
      <c r="VAA124" s="1"/>
      <c r="VAB124" s="1"/>
      <c r="VAC124" s="1"/>
      <c r="VAD124" s="1"/>
      <c r="VAE124" s="1"/>
      <c r="VAF124" s="1"/>
      <c r="VAG124" s="1"/>
      <c r="VAH124" s="1"/>
      <c r="VAI124" s="1"/>
      <c r="VAJ124" s="1"/>
      <c r="VAK124" s="1"/>
      <c r="VAL124" s="1"/>
      <c r="VAM124" s="1"/>
      <c r="VAN124" s="1"/>
      <c r="VAO124" s="1"/>
      <c r="VAP124" s="1"/>
      <c r="VAQ124" s="1"/>
      <c r="VAR124" s="1"/>
      <c r="VAS124" s="1"/>
      <c r="VAT124" s="1"/>
      <c r="VAU124" s="1"/>
      <c r="VAV124" s="1"/>
      <c r="VAW124" s="1"/>
      <c r="VAX124" s="1"/>
      <c r="VAY124" s="1"/>
      <c r="VAZ124" s="1"/>
      <c r="VBA124" s="1"/>
      <c r="VBB124" s="1"/>
      <c r="VBC124" s="1"/>
      <c r="VBD124" s="1"/>
      <c r="VBE124" s="1"/>
      <c r="VBF124" s="1"/>
      <c r="VBG124" s="1"/>
      <c r="VBH124" s="1"/>
      <c r="VBI124" s="1"/>
      <c r="VBJ124" s="1"/>
      <c r="VBK124" s="1"/>
      <c r="VBL124" s="1"/>
      <c r="VBM124" s="1"/>
      <c r="VBN124" s="1"/>
      <c r="VBO124" s="1"/>
      <c r="VBP124" s="1"/>
      <c r="VBQ124" s="1"/>
      <c r="VBR124" s="1"/>
      <c r="VBS124" s="1"/>
      <c r="VBT124" s="1"/>
      <c r="VBU124" s="1"/>
      <c r="VBV124" s="1"/>
      <c r="VBW124" s="1"/>
      <c r="VBX124" s="1"/>
      <c r="VBY124" s="1"/>
      <c r="VBZ124" s="1"/>
      <c r="VCA124" s="1"/>
      <c r="VCB124" s="1"/>
      <c r="VCC124" s="1"/>
      <c r="VCD124" s="1"/>
      <c r="VCE124" s="1"/>
      <c r="VCF124" s="1"/>
      <c r="VCG124" s="1"/>
      <c r="VCH124" s="1"/>
      <c r="VCI124" s="1"/>
      <c r="VCJ124" s="1"/>
      <c r="VCK124" s="1"/>
      <c r="VCL124" s="1"/>
      <c r="VCM124" s="1"/>
      <c r="VCN124" s="1"/>
      <c r="VCO124" s="1"/>
      <c r="VCP124" s="1"/>
      <c r="VCQ124" s="1"/>
      <c r="VCR124" s="1"/>
      <c r="VCS124" s="1"/>
      <c r="VCT124" s="1"/>
      <c r="VCU124" s="1"/>
      <c r="VCV124" s="1"/>
      <c r="VCW124" s="1"/>
      <c r="VCX124" s="1"/>
      <c r="VCY124" s="1"/>
      <c r="VCZ124" s="1"/>
      <c r="VDA124" s="1"/>
      <c r="VDB124" s="1"/>
      <c r="VDC124" s="1"/>
      <c r="VDD124" s="1"/>
      <c r="VDE124" s="1"/>
      <c r="VDF124" s="1"/>
      <c r="VDG124" s="1"/>
      <c r="VDH124" s="1"/>
      <c r="VDI124" s="1"/>
      <c r="VDJ124" s="1"/>
      <c r="VDK124" s="1"/>
      <c r="VDL124" s="1"/>
      <c r="VDM124" s="1"/>
      <c r="VDN124" s="1"/>
      <c r="VDO124" s="1"/>
      <c r="VDP124" s="1"/>
      <c r="VDQ124" s="1"/>
      <c r="VDR124" s="1"/>
      <c r="VDS124" s="1"/>
      <c r="VDT124" s="1"/>
      <c r="VDU124" s="1"/>
      <c r="VDV124" s="1"/>
      <c r="VDW124" s="1"/>
      <c r="VDX124" s="1"/>
      <c r="VDY124" s="1"/>
      <c r="VDZ124" s="1"/>
      <c r="VEA124" s="1"/>
      <c r="VEB124" s="1"/>
      <c r="VEC124" s="1"/>
      <c r="VED124" s="1"/>
      <c r="VEE124" s="1"/>
      <c r="VEF124" s="1"/>
      <c r="VEG124" s="1"/>
      <c r="VEH124" s="1"/>
      <c r="VEI124" s="1"/>
      <c r="VEJ124" s="1"/>
      <c r="VEK124" s="1"/>
      <c r="VEL124" s="1"/>
      <c r="VEM124" s="1"/>
      <c r="VEN124" s="1"/>
      <c r="VEO124" s="1"/>
      <c r="VEP124" s="1"/>
      <c r="VEQ124" s="1"/>
      <c r="VER124" s="1"/>
      <c r="VES124" s="1"/>
      <c r="VET124" s="1"/>
      <c r="VEU124" s="1"/>
      <c r="VEV124" s="1"/>
      <c r="VEW124" s="1"/>
      <c r="VEX124" s="1"/>
      <c r="VEY124" s="1"/>
      <c r="VEZ124" s="1"/>
      <c r="VFA124" s="1"/>
      <c r="VFB124" s="1"/>
      <c r="VFC124" s="1"/>
      <c r="VFD124" s="1"/>
      <c r="VFE124" s="1"/>
      <c r="VFF124" s="1"/>
      <c r="VFG124" s="1"/>
      <c r="VFH124" s="1"/>
      <c r="VFI124" s="1"/>
      <c r="VFJ124" s="1"/>
      <c r="VFK124" s="1"/>
      <c r="VFL124" s="1"/>
      <c r="VFM124" s="1"/>
      <c r="VFN124" s="1"/>
      <c r="VFO124" s="1"/>
      <c r="VFP124" s="1"/>
      <c r="VFQ124" s="1"/>
      <c r="VFR124" s="1"/>
      <c r="VFS124" s="1"/>
      <c r="VFT124" s="1"/>
      <c r="VFU124" s="1"/>
      <c r="VFV124" s="1"/>
      <c r="VFW124" s="1"/>
      <c r="VFX124" s="1"/>
      <c r="VFY124" s="1"/>
      <c r="VFZ124" s="1"/>
      <c r="VGA124" s="1"/>
      <c r="VGB124" s="1"/>
      <c r="VGC124" s="1"/>
      <c r="VGD124" s="1"/>
      <c r="VGE124" s="1"/>
      <c r="VGF124" s="1"/>
      <c r="VGG124" s="1"/>
      <c r="VGH124" s="1"/>
      <c r="VGI124" s="1"/>
      <c r="VGJ124" s="1"/>
      <c r="VGK124" s="1"/>
      <c r="VGL124" s="1"/>
      <c r="VGM124" s="1"/>
      <c r="VGN124" s="1"/>
      <c r="VGO124" s="1"/>
      <c r="VGP124" s="1"/>
      <c r="VGQ124" s="1"/>
      <c r="VGR124" s="1"/>
      <c r="VGS124" s="1"/>
      <c r="VGT124" s="1"/>
      <c r="VGU124" s="1"/>
      <c r="VGV124" s="1"/>
      <c r="VGW124" s="1"/>
      <c r="VGX124" s="1"/>
      <c r="VGY124" s="1"/>
      <c r="VGZ124" s="1"/>
      <c r="VHA124" s="1"/>
      <c r="VHB124" s="1"/>
      <c r="VHC124" s="1"/>
      <c r="VHD124" s="1"/>
      <c r="VHE124" s="1"/>
      <c r="VHF124" s="1"/>
      <c r="VHG124" s="1"/>
      <c r="VHH124" s="1"/>
      <c r="VHI124" s="1"/>
      <c r="VHJ124" s="1"/>
      <c r="VHK124" s="1"/>
      <c r="VHL124" s="1"/>
      <c r="VHM124" s="1"/>
      <c r="VHN124" s="1"/>
      <c r="VHO124" s="1"/>
      <c r="VHP124" s="1"/>
      <c r="VHQ124" s="1"/>
      <c r="VHR124" s="1"/>
      <c r="VHS124" s="1"/>
      <c r="VHT124" s="1"/>
      <c r="VHU124" s="1"/>
      <c r="VHV124" s="1"/>
      <c r="VHW124" s="1"/>
      <c r="VHX124" s="1"/>
      <c r="VHY124" s="1"/>
      <c r="VHZ124" s="1"/>
      <c r="VIA124" s="1"/>
      <c r="VIB124" s="1"/>
      <c r="VIC124" s="1"/>
      <c r="VID124" s="1"/>
      <c r="VIE124" s="1"/>
      <c r="VIF124" s="1"/>
      <c r="VIG124" s="1"/>
      <c r="VIH124" s="1"/>
      <c r="VII124" s="1"/>
      <c r="VIJ124" s="1"/>
      <c r="VIK124" s="1"/>
      <c r="VIL124" s="1"/>
      <c r="VIM124" s="1"/>
      <c r="VIN124" s="1"/>
      <c r="VIO124" s="1"/>
      <c r="VIP124" s="1"/>
      <c r="VIQ124" s="1"/>
      <c r="VIR124" s="1"/>
      <c r="VIS124" s="1"/>
      <c r="VIT124" s="1"/>
      <c r="VIU124" s="1"/>
      <c r="VIV124" s="1"/>
      <c r="VIW124" s="1"/>
      <c r="VIX124" s="1"/>
      <c r="VIY124" s="1"/>
      <c r="VIZ124" s="1"/>
      <c r="VJA124" s="1"/>
      <c r="VJB124" s="1"/>
      <c r="VJC124" s="1"/>
      <c r="VJD124" s="1"/>
      <c r="VJE124" s="1"/>
      <c r="VJF124" s="1"/>
      <c r="VJG124" s="1"/>
      <c r="VJH124" s="1"/>
      <c r="VJI124" s="1"/>
      <c r="VJJ124" s="1"/>
      <c r="VJK124" s="1"/>
      <c r="VJL124" s="1"/>
      <c r="VJM124" s="1"/>
      <c r="VJN124" s="1"/>
      <c r="VJO124" s="1"/>
      <c r="VJP124" s="1"/>
      <c r="VJQ124" s="1"/>
      <c r="VJR124" s="1"/>
      <c r="VJS124" s="1"/>
      <c r="VJT124" s="1"/>
      <c r="VJU124" s="1"/>
      <c r="VJV124" s="1"/>
      <c r="VJW124" s="1"/>
      <c r="VJX124" s="1"/>
      <c r="VJY124" s="1"/>
      <c r="VJZ124" s="1"/>
      <c r="VKA124" s="1"/>
      <c r="VKB124" s="1"/>
      <c r="VKC124" s="1"/>
      <c r="VKD124" s="1"/>
      <c r="VKE124" s="1"/>
      <c r="VKF124" s="1"/>
      <c r="VKG124" s="1"/>
      <c r="VKH124" s="1"/>
      <c r="VKI124" s="1"/>
      <c r="VKJ124" s="1"/>
      <c r="VKK124" s="1"/>
      <c r="VKL124" s="1"/>
      <c r="VKM124" s="1"/>
      <c r="VKN124" s="1"/>
      <c r="VKO124" s="1"/>
      <c r="VKP124" s="1"/>
      <c r="VKQ124" s="1"/>
      <c r="VKR124" s="1"/>
      <c r="VKS124" s="1"/>
      <c r="VKT124" s="1"/>
      <c r="VKU124" s="1"/>
      <c r="VKV124" s="1"/>
      <c r="VKW124" s="1"/>
      <c r="VKX124" s="1"/>
      <c r="VKY124" s="1"/>
      <c r="VKZ124" s="1"/>
      <c r="VLA124" s="1"/>
      <c r="VLB124" s="1"/>
      <c r="VLC124" s="1"/>
      <c r="VLD124" s="1"/>
      <c r="VLE124" s="1"/>
      <c r="VLF124" s="1"/>
      <c r="VLG124" s="1"/>
      <c r="VLH124" s="1"/>
      <c r="VLI124" s="1"/>
      <c r="VLJ124" s="1"/>
      <c r="VLK124" s="1"/>
      <c r="VLL124" s="1"/>
      <c r="VLM124" s="1"/>
      <c r="VLN124" s="1"/>
      <c r="VLO124" s="1"/>
      <c r="VLP124" s="1"/>
      <c r="VLQ124" s="1"/>
      <c r="VLR124" s="1"/>
      <c r="VLS124" s="1"/>
      <c r="VLT124" s="1"/>
      <c r="VLU124" s="1"/>
      <c r="VLV124" s="1"/>
      <c r="VLW124" s="1"/>
      <c r="VLX124" s="1"/>
      <c r="VLY124" s="1"/>
      <c r="VLZ124" s="1"/>
      <c r="VMA124" s="1"/>
      <c r="VMB124" s="1"/>
      <c r="VMC124" s="1"/>
      <c r="VMD124" s="1"/>
      <c r="VME124" s="1"/>
      <c r="VMF124" s="1"/>
      <c r="VMG124" s="1"/>
      <c r="VMH124" s="1"/>
      <c r="VMI124" s="1"/>
      <c r="VMJ124" s="1"/>
      <c r="VMK124" s="1"/>
      <c r="VML124" s="1"/>
      <c r="VMM124" s="1"/>
      <c r="VMN124" s="1"/>
      <c r="VMO124" s="1"/>
      <c r="VMP124" s="1"/>
      <c r="VMQ124" s="1"/>
      <c r="VMR124" s="1"/>
      <c r="VMS124" s="1"/>
      <c r="VMT124" s="1"/>
      <c r="VMU124" s="1"/>
      <c r="VMV124" s="1"/>
      <c r="VMW124" s="1"/>
      <c r="VMX124" s="1"/>
      <c r="VMY124" s="1"/>
      <c r="VMZ124" s="1"/>
      <c r="VNA124" s="1"/>
      <c r="VNB124" s="1"/>
      <c r="VNC124" s="1"/>
      <c r="VND124" s="1"/>
      <c r="VNE124" s="1"/>
      <c r="VNF124" s="1"/>
      <c r="VNG124" s="1"/>
      <c r="VNH124" s="1"/>
      <c r="VNI124" s="1"/>
      <c r="VNJ124" s="1"/>
      <c r="VNK124" s="1"/>
      <c r="VNL124" s="1"/>
      <c r="VNM124" s="1"/>
      <c r="VNN124" s="1"/>
      <c r="VNO124" s="1"/>
      <c r="VNP124" s="1"/>
      <c r="VNQ124" s="1"/>
      <c r="VNR124" s="1"/>
      <c r="VNS124" s="1"/>
      <c r="VNT124" s="1"/>
      <c r="VNU124" s="1"/>
      <c r="VNV124" s="1"/>
      <c r="VNW124" s="1"/>
      <c r="VNX124" s="1"/>
      <c r="VNY124" s="1"/>
      <c r="VNZ124" s="1"/>
      <c r="VOA124" s="1"/>
      <c r="VOB124" s="1"/>
      <c r="VOC124" s="1"/>
      <c r="VOD124" s="1"/>
      <c r="VOE124" s="1"/>
      <c r="VOF124" s="1"/>
      <c r="VOG124" s="1"/>
      <c r="VOH124" s="1"/>
      <c r="VOI124" s="1"/>
      <c r="VOJ124" s="1"/>
      <c r="VOK124" s="1"/>
      <c r="VOL124" s="1"/>
      <c r="VOM124" s="1"/>
      <c r="VON124" s="1"/>
      <c r="VOO124" s="1"/>
      <c r="VOP124" s="1"/>
      <c r="VOQ124" s="1"/>
      <c r="VOR124" s="1"/>
      <c r="VOS124" s="1"/>
      <c r="VOT124" s="1"/>
      <c r="VOU124" s="1"/>
      <c r="VOV124" s="1"/>
      <c r="VOW124" s="1"/>
      <c r="VOX124" s="1"/>
      <c r="VOY124" s="1"/>
      <c r="VOZ124" s="1"/>
      <c r="VPA124" s="1"/>
      <c r="VPB124" s="1"/>
      <c r="VPC124" s="1"/>
      <c r="VPD124" s="1"/>
      <c r="VPE124" s="1"/>
      <c r="VPF124" s="1"/>
      <c r="VPG124" s="1"/>
      <c r="VPH124" s="1"/>
      <c r="VPI124" s="1"/>
      <c r="VPJ124" s="1"/>
      <c r="VPK124" s="1"/>
      <c r="VPL124" s="1"/>
      <c r="VPM124" s="1"/>
      <c r="VPN124" s="1"/>
      <c r="VPO124" s="1"/>
      <c r="VPP124" s="1"/>
      <c r="VPQ124" s="1"/>
      <c r="VPR124" s="1"/>
      <c r="VPS124" s="1"/>
      <c r="VPT124" s="1"/>
      <c r="VPU124" s="1"/>
      <c r="VPV124" s="1"/>
      <c r="VPW124" s="1"/>
      <c r="VPX124" s="1"/>
      <c r="VPY124" s="1"/>
      <c r="VPZ124" s="1"/>
      <c r="VQA124" s="1"/>
      <c r="VQB124" s="1"/>
      <c r="VQC124" s="1"/>
      <c r="VQD124" s="1"/>
      <c r="VQE124" s="1"/>
      <c r="VQF124" s="1"/>
      <c r="VQG124" s="1"/>
      <c r="VQH124" s="1"/>
      <c r="VQI124" s="1"/>
      <c r="VQJ124" s="1"/>
      <c r="VQK124" s="1"/>
      <c r="VQL124" s="1"/>
      <c r="VQM124" s="1"/>
      <c r="VQN124" s="1"/>
      <c r="VQO124" s="1"/>
      <c r="VQP124" s="1"/>
      <c r="VQQ124" s="1"/>
      <c r="VQR124" s="1"/>
      <c r="VQS124" s="1"/>
      <c r="VQT124" s="1"/>
      <c r="VQU124" s="1"/>
      <c r="VQV124" s="1"/>
      <c r="VQW124" s="1"/>
      <c r="VQX124" s="1"/>
      <c r="VQY124" s="1"/>
      <c r="VQZ124" s="1"/>
      <c r="VRA124" s="1"/>
      <c r="VRB124" s="1"/>
      <c r="VRC124" s="1"/>
      <c r="VRD124" s="1"/>
      <c r="VRE124" s="1"/>
      <c r="VRF124" s="1"/>
      <c r="VRG124" s="1"/>
      <c r="VRH124" s="1"/>
      <c r="VRI124" s="1"/>
      <c r="VRJ124" s="1"/>
      <c r="VRK124" s="1"/>
      <c r="VRL124" s="1"/>
      <c r="VRM124" s="1"/>
      <c r="VRN124" s="1"/>
      <c r="VRO124" s="1"/>
      <c r="VRP124" s="1"/>
      <c r="VRQ124" s="1"/>
      <c r="VRR124" s="1"/>
      <c r="VRS124" s="1"/>
      <c r="VRT124" s="1"/>
      <c r="VRU124" s="1"/>
      <c r="VRV124" s="1"/>
      <c r="VRW124" s="1"/>
      <c r="VRX124" s="1"/>
      <c r="VRY124" s="1"/>
      <c r="VRZ124" s="1"/>
      <c r="VSA124" s="1"/>
      <c r="VSB124" s="1"/>
      <c r="VSC124" s="1"/>
      <c r="VSD124" s="1"/>
      <c r="VSE124" s="1"/>
      <c r="VSF124" s="1"/>
      <c r="VSG124" s="1"/>
      <c r="VSH124" s="1"/>
      <c r="VSI124" s="1"/>
      <c r="VSJ124" s="1"/>
      <c r="VSK124" s="1"/>
      <c r="VSL124" s="1"/>
      <c r="VSM124" s="1"/>
      <c r="VSN124" s="1"/>
      <c r="VSO124" s="1"/>
      <c r="VSP124" s="1"/>
      <c r="VSQ124" s="1"/>
      <c r="VSR124" s="1"/>
      <c r="VSS124" s="1"/>
      <c r="VST124" s="1"/>
      <c r="VSU124" s="1"/>
      <c r="VSV124" s="1"/>
      <c r="VSW124" s="1"/>
      <c r="VSX124" s="1"/>
      <c r="VSY124" s="1"/>
      <c r="VSZ124" s="1"/>
      <c r="VTA124" s="1"/>
      <c r="VTB124" s="1"/>
      <c r="VTC124" s="1"/>
      <c r="VTD124" s="1"/>
      <c r="VTE124" s="1"/>
      <c r="VTF124" s="1"/>
      <c r="VTG124" s="1"/>
      <c r="VTH124" s="1"/>
      <c r="VTI124" s="1"/>
      <c r="VTJ124" s="1"/>
      <c r="VTK124" s="1"/>
      <c r="VTL124" s="1"/>
      <c r="VTM124" s="1"/>
      <c r="VTN124" s="1"/>
      <c r="VTO124" s="1"/>
      <c r="VTP124" s="1"/>
      <c r="VTQ124" s="1"/>
      <c r="VTR124" s="1"/>
      <c r="VTS124" s="1"/>
      <c r="VTT124" s="1"/>
      <c r="VTU124" s="1"/>
      <c r="VTV124" s="1"/>
      <c r="VTW124" s="1"/>
      <c r="VTX124" s="1"/>
      <c r="VTY124" s="1"/>
      <c r="VTZ124" s="1"/>
      <c r="VUA124" s="1"/>
      <c r="VUB124" s="1"/>
      <c r="VUC124" s="1"/>
      <c r="VUD124" s="1"/>
      <c r="VUE124" s="1"/>
      <c r="VUF124" s="1"/>
      <c r="VUG124" s="1"/>
      <c r="VUH124" s="1"/>
      <c r="VUI124" s="1"/>
      <c r="VUJ124" s="1"/>
      <c r="VUK124" s="1"/>
      <c r="VUL124" s="1"/>
      <c r="VUM124" s="1"/>
      <c r="VUN124" s="1"/>
      <c r="VUO124" s="1"/>
      <c r="VUP124" s="1"/>
      <c r="VUQ124" s="1"/>
      <c r="VUR124" s="1"/>
      <c r="VUS124" s="1"/>
      <c r="VUT124" s="1"/>
      <c r="VUU124" s="1"/>
      <c r="VUV124" s="1"/>
      <c r="VUW124" s="1"/>
      <c r="VUX124" s="1"/>
      <c r="VUY124" s="1"/>
      <c r="VUZ124" s="1"/>
      <c r="VVA124" s="1"/>
      <c r="VVB124" s="1"/>
      <c r="VVC124" s="1"/>
      <c r="VVD124" s="1"/>
      <c r="VVE124" s="1"/>
      <c r="VVF124" s="1"/>
      <c r="VVG124" s="1"/>
      <c r="VVH124" s="1"/>
      <c r="VVI124" s="1"/>
      <c r="VVJ124" s="1"/>
      <c r="VVK124" s="1"/>
      <c r="VVL124" s="1"/>
      <c r="VVM124" s="1"/>
      <c r="VVN124" s="1"/>
      <c r="VVO124" s="1"/>
      <c r="VVP124" s="1"/>
      <c r="VVQ124" s="1"/>
      <c r="VVR124" s="1"/>
      <c r="VVS124" s="1"/>
      <c r="VVT124" s="1"/>
      <c r="VVU124" s="1"/>
      <c r="VVV124" s="1"/>
      <c r="VVW124" s="1"/>
      <c r="VVX124" s="1"/>
      <c r="VVY124" s="1"/>
      <c r="VVZ124" s="1"/>
      <c r="VWA124" s="1"/>
      <c r="VWB124" s="1"/>
      <c r="VWC124" s="1"/>
      <c r="VWD124" s="1"/>
      <c r="VWE124" s="1"/>
      <c r="VWF124" s="1"/>
      <c r="VWG124" s="1"/>
      <c r="VWH124" s="1"/>
      <c r="VWI124" s="1"/>
      <c r="VWJ124" s="1"/>
      <c r="VWK124" s="1"/>
      <c r="VWL124" s="1"/>
      <c r="VWM124" s="1"/>
      <c r="VWN124" s="1"/>
      <c r="VWO124" s="1"/>
      <c r="VWP124" s="1"/>
      <c r="VWQ124" s="1"/>
      <c r="VWR124" s="1"/>
      <c r="VWS124" s="1"/>
      <c r="VWT124" s="1"/>
      <c r="VWU124" s="1"/>
      <c r="VWV124" s="1"/>
      <c r="VWW124" s="1"/>
      <c r="VWX124" s="1"/>
      <c r="VWY124" s="1"/>
      <c r="VWZ124" s="1"/>
      <c r="VXA124" s="1"/>
      <c r="VXB124" s="1"/>
      <c r="VXC124" s="1"/>
      <c r="VXD124" s="1"/>
      <c r="VXE124" s="1"/>
      <c r="VXF124" s="1"/>
      <c r="VXG124" s="1"/>
      <c r="VXH124" s="1"/>
      <c r="VXI124" s="1"/>
      <c r="VXJ124" s="1"/>
      <c r="VXK124" s="1"/>
      <c r="VXL124" s="1"/>
      <c r="VXM124" s="1"/>
      <c r="VXN124" s="1"/>
      <c r="VXO124" s="1"/>
      <c r="VXP124" s="1"/>
      <c r="VXQ124" s="1"/>
      <c r="VXR124" s="1"/>
      <c r="VXS124" s="1"/>
      <c r="VXT124" s="1"/>
      <c r="VXU124" s="1"/>
      <c r="VXV124" s="1"/>
      <c r="VXW124" s="1"/>
      <c r="VXX124" s="1"/>
      <c r="VXY124" s="1"/>
      <c r="VXZ124" s="1"/>
      <c r="VYA124" s="1"/>
      <c r="VYB124" s="1"/>
      <c r="VYC124" s="1"/>
      <c r="VYD124" s="1"/>
      <c r="VYE124" s="1"/>
      <c r="VYF124" s="1"/>
      <c r="VYG124" s="1"/>
      <c r="VYH124" s="1"/>
      <c r="VYI124" s="1"/>
      <c r="VYJ124" s="1"/>
      <c r="VYK124" s="1"/>
      <c r="VYL124" s="1"/>
      <c r="VYM124" s="1"/>
      <c r="VYN124" s="1"/>
      <c r="VYO124" s="1"/>
      <c r="VYP124" s="1"/>
      <c r="VYQ124" s="1"/>
      <c r="VYR124" s="1"/>
      <c r="VYS124" s="1"/>
      <c r="VYT124" s="1"/>
      <c r="VYU124" s="1"/>
      <c r="VYV124" s="1"/>
      <c r="VYW124" s="1"/>
      <c r="VYX124" s="1"/>
      <c r="VYY124" s="1"/>
      <c r="VYZ124" s="1"/>
      <c r="VZA124" s="1"/>
      <c r="VZB124" s="1"/>
      <c r="VZC124" s="1"/>
      <c r="VZD124" s="1"/>
      <c r="VZE124" s="1"/>
      <c r="VZF124" s="1"/>
      <c r="VZG124" s="1"/>
      <c r="VZH124" s="1"/>
      <c r="VZI124" s="1"/>
      <c r="VZJ124" s="1"/>
      <c r="VZK124" s="1"/>
      <c r="VZL124" s="1"/>
      <c r="VZM124" s="1"/>
      <c r="VZN124" s="1"/>
      <c r="VZO124" s="1"/>
      <c r="VZP124" s="1"/>
      <c r="VZQ124" s="1"/>
      <c r="VZR124" s="1"/>
      <c r="VZS124" s="1"/>
      <c r="VZT124" s="1"/>
      <c r="VZU124" s="1"/>
      <c r="VZV124" s="1"/>
      <c r="VZW124" s="1"/>
      <c r="VZX124" s="1"/>
      <c r="VZY124" s="1"/>
      <c r="VZZ124" s="1"/>
      <c r="WAA124" s="1"/>
      <c r="WAB124" s="1"/>
      <c r="WAC124" s="1"/>
      <c r="WAD124" s="1"/>
      <c r="WAE124" s="1"/>
      <c r="WAF124" s="1"/>
      <c r="WAG124" s="1"/>
      <c r="WAH124" s="1"/>
      <c r="WAI124" s="1"/>
      <c r="WAJ124" s="1"/>
      <c r="WAK124" s="1"/>
      <c r="WAL124" s="1"/>
      <c r="WAM124" s="1"/>
      <c r="WAN124" s="1"/>
      <c r="WAO124" s="1"/>
      <c r="WAP124" s="1"/>
      <c r="WAQ124" s="1"/>
      <c r="WAR124" s="1"/>
      <c r="WAS124" s="1"/>
      <c r="WAT124" s="1"/>
      <c r="WAU124" s="1"/>
      <c r="WAV124" s="1"/>
      <c r="WAW124" s="1"/>
      <c r="WAX124" s="1"/>
      <c r="WAY124" s="1"/>
      <c r="WAZ124" s="1"/>
      <c r="WBA124" s="1"/>
      <c r="WBB124" s="1"/>
      <c r="WBC124" s="1"/>
      <c r="WBD124" s="1"/>
      <c r="WBE124" s="1"/>
      <c r="WBF124" s="1"/>
      <c r="WBG124" s="1"/>
      <c r="WBH124" s="1"/>
      <c r="WBI124" s="1"/>
      <c r="WBJ124" s="1"/>
      <c r="WBK124" s="1"/>
      <c r="WBL124" s="1"/>
      <c r="WBM124" s="1"/>
      <c r="WBN124" s="1"/>
      <c r="WBO124" s="1"/>
      <c r="WBP124" s="1"/>
      <c r="WBQ124" s="1"/>
      <c r="WBR124" s="1"/>
      <c r="WBS124" s="1"/>
      <c r="WBT124" s="1"/>
      <c r="WBU124" s="1"/>
      <c r="WBV124" s="1"/>
      <c r="WBW124" s="1"/>
      <c r="WBX124" s="1"/>
      <c r="WBY124" s="1"/>
      <c r="WBZ124" s="1"/>
      <c r="WCA124" s="1"/>
      <c r="WCB124" s="1"/>
      <c r="WCC124" s="1"/>
      <c r="WCD124" s="1"/>
      <c r="WCE124" s="1"/>
      <c r="WCF124" s="1"/>
      <c r="WCG124" s="1"/>
      <c r="WCH124" s="1"/>
      <c r="WCI124" s="1"/>
      <c r="WCJ124" s="1"/>
      <c r="WCK124" s="1"/>
      <c r="WCL124" s="1"/>
      <c r="WCM124" s="1"/>
      <c r="WCN124" s="1"/>
      <c r="WCO124" s="1"/>
      <c r="WCP124" s="1"/>
      <c r="WCQ124" s="1"/>
      <c r="WCR124" s="1"/>
      <c r="WCS124" s="1"/>
      <c r="WCT124" s="1"/>
      <c r="WCU124" s="1"/>
      <c r="WCV124" s="1"/>
      <c r="WCW124" s="1"/>
      <c r="WCX124" s="1"/>
      <c r="WCY124" s="1"/>
      <c r="WCZ124" s="1"/>
      <c r="WDA124" s="1"/>
      <c r="WDB124" s="1"/>
      <c r="WDC124" s="1"/>
      <c r="WDD124" s="1"/>
      <c r="WDE124" s="1"/>
      <c r="WDF124" s="1"/>
      <c r="WDG124" s="1"/>
      <c r="WDH124" s="1"/>
      <c r="WDI124" s="1"/>
      <c r="WDJ124" s="1"/>
      <c r="WDK124" s="1"/>
      <c r="WDL124" s="1"/>
      <c r="WDM124" s="1"/>
      <c r="WDN124" s="1"/>
      <c r="WDO124" s="1"/>
      <c r="WDP124" s="1"/>
      <c r="WDQ124" s="1"/>
      <c r="WDR124" s="1"/>
      <c r="WDS124" s="1"/>
      <c r="WDT124" s="1"/>
      <c r="WDU124" s="1"/>
      <c r="WDV124" s="1"/>
      <c r="WDW124" s="1"/>
      <c r="WDX124" s="1"/>
      <c r="WDY124" s="1"/>
      <c r="WDZ124" s="1"/>
      <c r="WEA124" s="1"/>
      <c r="WEB124" s="1"/>
      <c r="WEC124" s="1"/>
      <c r="WED124" s="1"/>
      <c r="WEE124" s="1"/>
      <c r="WEF124" s="1"/>
      <c r="WEG124" s="1"/>
      <c r="WEH124" s="1"/>
      <c r="WEI124" s="1"/>
      <c r="WEJ124" s="1"/>
      <c r="WEK124" s="1"/>
      <c r="WEL124" s="1"/>
      <c r="WEM124" s="1"/>
      <c r="WEN124" s="1"/>
      <c r="WEO124" s="1"/>
      <c r="WEP124" s="1"/>
      <c r="WEQ124" s="1"/>
      <c r="WER124" s="1"/>
      <c r="WES124" s="1"/>
      <c r="WET124" s="1"/>
      <c r="WEU124" s="1"/>
      <c r="WEV124" s="1"/>
      <c r="WEW124" s="1"/>
      <c r="WEX124" s="1"/>
      <c r="WEY124" s="1"/>
      <c r="WEZ124" s="1"/>
      <c r="WFA124" s="1"/>
      <c r="WFB124" s="1"/>
      <c r="WFC124" s="1"/>
      <c r="WFD124" s="1"/>
      <c r="WFE124" s="1"/>
      <c r="WFF124" s="1"/>
      <c r="WFG124" s="1"/>
      <c r="WFH124" s="1"/>
      <c r="WFI124" s="1"/>
      <c r="WFJ124" s="1"/>
      <c r="WFK124" s="1"/>
      <c r="WFL124" s="1"/>
      <c r="WFM124" s="1"/>
      <c r="WFN124" s="1"/>
      <c r="WFO124" s="1"/>
      <c r="WFP124" s="1"/>
      <c r="WFQ124" s="1"/>
      <c r="WFR124" s="1"/>
      <c r="WFS124" s="1"/>
      <c r="WFT124" s="1"/>
      <c r="WFU124" s="1"/>
      <c r="WFV124" s="1"/>
      <c r="WFW124" s="1"/>
      <c r="WFX124" s="1"/>
      <c r="WFY124" s="1"/>
      <c r="WFZ124" s="1"/>
      <c r="WGA124" s="1"/>
      <c r="WGB124" s="1"/>
      <c r="WGC124" s="1"/>
      <c r="WGD124" s="1"/>
      <c r="WGE124" s="1"/>
      <c r="WGF124" s="1"/>
      <c r="WGG124" s="1"/>
      <c r="WGH124" s="1"/>
      <c r="WGI124" s="1"/>
      <c r="WGJ124" s="1"/>
      <c r="WGK124" s="1"/>
      <c r="WGL124" s="1"/>
      <c r="WGM124" s="1"/>
      <c r="WGN124" s="1"/>
      <c r="WGO124" s="1"/>
      <c r="WGP124" s="1"/>
      <c r="WGQ124" s="1"/>
      <c r="WGR124" s="1"/>
      <c r="WGS124" s="1"/>
      <c r="WGT124" s="1"/>
      <c r="WGU124" s="1"/>
      <c r="WGV124" s="1"/>
      <c r="WGW124" s="1"/>
      <c r="WGX124" s="1"/>
      <c r="WGY124" s="1"/>
      <c r="WGZ124" s="1"/>
      <c r="WHA124" s="1"/>
      <c r="WHB124" s="1"/>
      <c r="WHC124" s="1"/>
      <c r="WHD124" s="1"/>
      <c r="WHE124" s="1"/>
      <c r="WHF124" s="1"/>
      <c r="WHG124" s="1"/>
      <c r="WHH124" s="1"/>
      <c r="WHI124" s="1"/>
      <c r="WHJ124" s="1"/>
      <c r="WHK124" s="1"/>
      <c r="WHL124" s="1"/>
      <c r="WHM124" s="1"/>
      <c r="WHN124" s="1"/>
      <c r="WHO124" s="1"/>
      <c r="WHP124" s="1"/>
      <c r="WHQ124" s="1"/>
      <c r="WHR124" s="1"/>
      <c r="WHS124" s="1"/>
      <c r="WHT124" s="1"/>
      <c r="WHU124" s="1"/>
      <c r="WHV124" s="1"/>
      <c r="WHW124" s="1"/>
      <c r="WHX124" s="1"/>
      <c r="WHY124" s="1"/>
      <c r="WHZ124" s="1"/>
      <c r="WIA124" s="1"/>
      <c r="WIB124" s="1"/>
      <c r="WIC124" s="1"/>
      <c r="WID124" s="1"/>
      <c r="WIE124" s="1"/>
      <c r="WIF124" s="1"/>
      <c r="WIG124" s="1"/>
      <c r="WIH124" s="1"/>
      <c r="WII124" s="1"/>
      <c r="WIJ124" s="1"/>
      <c r="WIK124" s="1"/>
      <c r="WIL124" s="1"/>
      <c r="WIM124" s="1"/>
      <c r="WIN124" s="1"/>
      <c r="WIO124" s="1"/>
      <c r="WIP124" s="1"/>
      <c r="WIQ124" s="1"/>
      <c r="WIR124" s="1"/>
      <c r="WIS124" s="1"/>
      <c r="WIT124" s="1"/>
      <c r="WIU124" s="1"/>
      <c r="WIV124" s="1"/>
      <c r="WIW124" s="1"/>
      <c r="WIX124" s="1"/>
      <c r="WIY124" s="1"/>
      <c r="WIZ124" s="1"/>
      <c r="WJA124" s="1"/>
      <c r="WJB124" s="1"/>
      <c r="WJC124" s="1"/>
      <c r="WJD124" s="1"/>
      <c r="WJE124" s="1"/>
      <c r="WJF124" s="1"/>
      <c r="WJG124" s="1"/>
      <c r="WJH124" s="1"/>
      <c r="WJI124" s="1"/>
      <c r="WJJ124" s="1"/>
      <c r="WJK124" s="1"/>
      <c r="WJL124" s="1"/>
      <c r="WJM124" s="1"/>
      <c r="WJN124" s="1"/>
      <c r="WJO124" s="1"/>
      <c r="WJP124" s="1"/>
      <c r="WJQ124" s="1"/>
      <c r="WJR124" s="1"/>
      <c r="WJS124" s="1"/>
      <c r="WJT124" s="1"/>
      <c r="WJU124" s="1"/>
      <c r="WJV124" s="1"/>
      <c r="WJW124" s="1"/>
      <c r="WJX124" s="1"/>
      <c r="WJY124" s="1"/>
      <c r="WJZ124" s="1"/>
      <c r="WKA124" s="1"/>
      <c r="WKB124" s="1"/>
      <c r="WKC124" s="1"/>
      <c r="WKD124" s="1"/>
      <c r="WKE124" s="1"/>
      <c r="WKF124" s="1"/>
      <c r="WKG124" s="1"/>
      <c r="WKH124" s="1"/>
      <c r="WKI124" s="1"/>
      <c r="WKJ124" s="1"/>
      <c r="WKK124" s="1"/>
      <c r="WKL124" s="1"/>
      <c r="WKM124" s="1"/>
      <c r="WKN124" s="1"/>
      <c r="WKO124" s="1"/>
      <c r="WKP124" s="1"/>
      <c r="WKQ124" s="1"/>
      <c r="WKR124" s="1"/>
      <c r="WKS124" s="1"/>
      <c r="WKT124" s="1"/>
      <c r="WKU124" s="1"/>
      <c r="WKV124" s="1"/>
      <c r="WKW124" s="1"/>
      <c r="WKX124" s="1"/>
      <c r="WKY124" s="1"/>
      <c r="WKZ124" s="1"/>
      <c r="WLA124" s="1"/>
      <c r="WLB124" s="1"/>
      <c r="WLC124" s="1"/>
      <c r="WLD124" s="1"/>
      <c r="WLE124" s="1"/>
      <c r="WLF124" s="1"/>
      <c r="WLG124" s="1"/>
      <c r="WLH124" s="1"/>
      <c r="WLI124" s="1"/>
      <c r="WLJ124" s="1"/>
      <c r="WLK124" s="1"/>
      <c r="WLL124" s="1"/>
      <c r="WLM124" s="1"/>
      <c r="WLN124" s="1"/>
      <c r="WLO124" s="1"/>
      <c r="WLP124" s="1"/>
      <c r="WLQ124" s="1"/>
      <c r="WLR124" s="1"/>
      <c r="WLS124" s="1"/>
      <c r="WLT124" s="1"/>
      <c r="WLU124" s="1"/>
      <c r="WLV124" s="1"/>
      <c r="WLW124" s="1"/>
      <c r="WLX124" s="1"/>
      <c r="WLY124" s="1"/>
      <c r="WLZ124" s="1"/>
      <c r="WMA124" s="1"/>
      <c r="WMB124" s="1"/>
      <c r="WMC124" s="1"/>
      <c r="WMD124" s="1"/>
      <c r="WME124" s="1"/>
      <c r="WMF124" s="1"/>
      <c r="WMG124" s="1"/>
      <c r="WMH124" s="1"/>
      <c r="WMI124" s="1"/>
      <c r="WMJ124" s="1"/>
      <c r="WMK124" s="1"/>
      <c r="WML124" s="1"/>
      <c r="WMM124" s="1"/>
      <c r="WMN124" s="1"/>
      <c r="WMO124" s="1"/>
      <c r="WMP124" s="1"/>
      <c r="WMQ124" s="1"/>
      <c r="WMR124" s="1"/>
      <c r="WMS124" s="1"/>
      <c r="WMT124" s="1"/>
      <c r="WMU124" s="1"/>
      <c r="WMV124" s="1"/>
      <c r="WMW124" s="1"/>
      <c r="WMX124" s="1"/>
      <c r="WMY124" s="1"/>
      <c r="WMZ124" s="1"/>
      <c r="WNA124" s="1"/>
      <c r="WNB124" s="1"/>
      <c r="WNC124" s="1"/>
      <c r="WND124" s="1"/>
      <c r="WNE124" s="1"/>
      <c r="WNF124" s="1"/>
      <c r="WNG124" s="1"/>
      <c r="WNH124" s="1"/>
      <c r="WNI124" s="1"/>
      <c r="WNJ124" s="1"/>
      <c r="WNK124" s="1"/>
      <c r="WNL124" s="1"/>
      <c r="WNM124" s="1"/>
      <c r="WNN124" s="1"/>
      <c r="WNO124" s="1"/>
      <c r="WNP124" s="1"/>
      <c r="WNQ124" s="1"/>
      <c r="WNR124" s="1"/>
      <c r="WNS124" s="1"/>
      <c r="WNT124" s="1"/>
      <c r="WNU124" s="1"/>
      <c r="WNV124" s="1"/>
      <c r="WNW124" s="1"/>
      <c r="WNX124" s="1"/>
      <c r="WNY124" s="1"/>
      <c r="WNZ124" s="1"/>
      <c r="WOA124" s="1"/>
      <c r="WOB124" s="1"/>
      <c r="WOC124" s="1"/>
      <c r="WOD124" s="1"/>
      <c r="WOE124" s="1"/>
      <c r="WOF124" s="1"/>
      <c r="WOG124" s="1"/>
      <c r="WOH124" s="1"/>
      <c r="WOI124" s="1"/>
      <c r="WOJ124" s="1"/>
      <c r="WOK124" s="1"/>
      <c r="WOL124" s="1"/>
      <c r="WOM124" s="1"/>
      <c r="WON124" s="1"/>
      <c r="WOO124" s="1"/>
      <c r="WOP124" s="1"/>
      <c r="WOQ124" s="1"/>
      <c r="WOR124" s="1"/>
      <c r="WOS124" s="1"/>
      <c r="WOT124" s="1"/>
      <c r="WOU124" s="1"/>
      <c r="WOV124" s="1"/>
      <c r="WOW124" s="1"/>
      <c r="WOX124" s="1"/>
      <c r="WOY124" s="1"/>
      <c r="WOZ124" s="1"/>
      <c r="WPA124" s="1"/>
      <c r="WPB124" s="1"/>
      <c r="WPC124" s="1"/>
      <c r="WPD124" s="1"/>
      <c r="WPE124" s="1"/>
      <c r="WPF124" s="1"/>
      <c r="WPG124" s="1"/>
      <c r="WPH124" s="1"/>
      <c r="WPI124" s="1"/>
      <c r="WPJ124" s="1"/>
      <c r="WPK124" s="1"/>
      <c r="WPL124" s="1"/>
      <c r="WPM124" s="1"/>
      <c r="WPN124" s="1"/>
      <c r="WPO124" s="1"/>
      <c r="WPP124" s="1"/>
      <c r="WPQ124" s="1"/>
      <c r="WPR124" s="1"/>
      <c r="WPS124" s="1"/>
      <c r="WPT124" s="1"/>
      <c r="WPU124" s="1"/>
      <c r="WPV124" s="1"/>
      <c r="WPW124" s="1"/>
      <c r="WPX124" s="1"/>
      <c r="WPY124" s="1"/>
      <c r="WPZ124" s="1"/>
      <c r="WQA124" s="1"/>
      <c r="WQB124" s="1"/>
      <c r="WQC124" s="1"/>
      <c r="WQD124" s="1"/>
      <c r="WQE124" s="1"/>
      <c r="WQF124" s="1"/>
      <c r="WQG124" s="1"/>
      <c r="WQH124" s="1"/>
      <c r="WQI124" s="1"/>
      <c r="WQJ124" s="1"/>
      <c r="WQK124" s="1"/>
      <c r="WQL124" s="1"/>
      <c r="WQM124" s="1"/>
      <c r="WQN124" s="1"/>
      <c r="WQO124" s="1"/>
      <c r="WQP124" s="1"/>
      <c r="WQQ124" s="1"/>
      <c r="WQR124" s="1"/>
      <c r="WQS124" s="1"/>
      <c r="WQT124" s="1"/>
      <c r="WQU124" s="1"/>
      <c r="WQV124" s="1"/>
      <c r="WQW124" s="1"/>
      <c r="WQX124" s="1"/>
      <c r="WQY124" s="1"/>
      <c r="WQZ124" s="1"/>
      <c r="WRA124" s="1"/>
      <c r="WRB124" s="1"/>
      <c r="WRC124" s="1"/>
      <c r="WRD124" s="1"/>
      <c r="WRE124" s="1"/>
      <c r="WRF124" s="1"/>
      <c r="WRG124" s="1"/>
      <c r="WRH124" s="1"/>
      <c r="WRI124" s="1"/>
      <c r="WRJ124" s="1"/>
      <c r="WRK124" s="1"/>
      <c r="WRL124" s="1"/>
      <c r="WRM124" s="1"/>
      <c r="WRN124" s="1"/>
      <c r="WRO124" s="1"/>
      <c r="WRP124" s="1"/>
      <c r="WRQ124" s="1"/>
      <c r="WRR124" s="1"/>
      <c r="WRS124" s="1"/>
      <c r="WRT124" s="1"/>
      <c r="WRU124" s="1"/>
      <c r="WRV124" s="1"/>
      <c r="WRW124" s="1"/>
      <c r="WRX124" s="1"/>
      <c r="WRY124" s="1"/>
      <c r="WRZ124" s="1"/>
      <c r="WSA124" s="1"/>
      <c r="WSB124" s="1"/>
      <c r="WSC124" s="1"/>
      <c r="WSD124" s="1"/>
      <c r="WSE124" s="1"/>
      <c r="WSF124" s="1"/>
      <c r="WSG124" s="1"/>
      <c r="WSH124" s="1"/>
      <c r="WSI124" s="1"/>
      <c r="WSJ124" s="1"/>
      <c r="WSK124" s="1"/>
      <c r="WSL124" s="1"/>
      <c r="WSM124" s="1"/>
      <c r="WSN124" s="1"/>
      <c r="WSO124" s="1"/>
      <c r="WSP124" s="1"/>
      <c r="WSQ124" s="1"/>
      <c r="WSR124" s="1"/>
      <c r="WSS124" s="1"/>
      <c r="WST124" s="1"/>
      <c r="WSU124" s="1"/>
      <c r="WSV124" s="1"/>
      <c r="WSW124" s="1"/>
      <c r="WSX124" s="1"/>
      <c r="WSY124" s="1"/>
      <c r="WSZ124" s="1"/>
      <c r="WTA124" s="1"/>
      <c r="WTB124" s="1"/>
      <c r="WTC124" s="1"/>
      <c r="WTD124" s="1"/>
      <c r="WTE124" s="1"/>
      <c r="WTF124" s="1"/>
      <c r="WTG124" s="1"/>
      <c r="WTH124" s="1"/>
      <c r="WTI124" s="1"/>
      <c r="WTJ124" s="1"/>
      <c r="WTK124" s="1"/>
      <c r="WTL124" s="1"/>
      <c r="WTM124" s="1"/>
      <c r="WTN124" s="1"/>
      <c r="WTO124" s="1"/>
      <c r="WTP124" s="1"/>
      <c r="WTQ124" s="1"/>
      <c r="WTR124" s="1"/>
      <c r="WTS124" s="1"/>
      <c r="WTT124" s="1"/>
      <c r="WTU124" s="1"/>
      <c r="WTV124" s="1"/>
      <c r="WTW124" s="1"/>
      <c r="WTX124" s="1"/>
      <c r="WTY124" s="1"/>
      <c r="WTZ124" s="1"/>
      <c r="WUA124" s="1"/>
      <c r="WUB124" s="1"/>
      <c r="WUC124" s="1"/>
      <c r="WUD124" s="1"/>
      <c r="WUE124" s="1"/>
      <c r="WUF124" s="1"/>
      <c r="WUG124" s="1"/>
      <c r="WUH124" s="1"/>
      <c r="WUI124" s="1"/>
      <c r="WUJ124" s="1"/>
      <c r="WUK124" s="1"/>
      <c r="WUL124" s="1"/>
      <c r="WUM124" s="1"/>
      <c r="WUN124" s="1"/>
      <c r="WUO124" s="1"/>
      <c r="WUP124" s="1"/>
      <c r="WUQ124" s="1"/>
      <c r="WUR124" s="1"/>
      <c r="WUS124" s="1"/>
      <c r="WUT124" s="1"/>
      <c r="WUU124" s="1"/>
      <c r="WUV124" s="1"/>
      <c r="WUW124" s="1"/>
      <c r="WUX124" s="1"/>
      <c r="WUY124" s="1"/>
      <c r="WUZ124" s="1"/>
      <c r="WVA124" s="1"/>
      <c r="WVB124" s="1"/>
      <c r="WVC124" s="1"/>
      <c r="WVD124" s="1"/>
      <c r="WVE124" s="1"/>
      <c r="WVF124" s="1"/>
      <c r="WVG124" s="1"/>
      <c r="WVH124" s="1"/>
      <c r="WVI124" s="1"/>
      <c r="WVJ124" s="1"/>
      <c r="WVK124" s="1"/>
      <c r="WVL124" s="1"/>
      <c r="WVM124" s="1"/>
      <c r="WVN124" s="1"/>
      <c r="WVO124" s="1"/>
      <c r="WVP124" s="1"/>
      <c r="WVQ124" s="1"/>
      <c r="WVR124" s="1"/>
      <c r="WVS124" s="1"/>
      <c r="WVT124" s="1"/>
      <c r="WVU124" s="1"/>
      <c r="WVV124" s="1"/>
      <c r="WVW124" s="1"/>
      <c r="WVX124" s="1"/>
      <c r="WVY124" s="1"/>
      <c r="WVZ124" s="1"/>
      <c r="WWA124" s="1"/>
      <c r="WWB124" s="1"/>
      <c r="WWC124" s="1"/>
      <c r="WWD124" s="1"/>
      <c r="WWE124" s="1"/>
      <c r="WWF124" s="1"/>
      <c r="WWG124" s="1"/>
      <c r="WWH124" s="1"/>
      <c r="WWI124" s="1"/>
      <c r="WWJ124" s="1"/>
      <c r="WWK124" s="1"/>
      <c r="WWL124" s="1"/>
      <c r="WWM124" s="1"/>
      <c r="WWN124" s="1"/>
      <c r="WWO124" s="1"/>
      <c r="WWP124" s="1"/>
      <c r="WWQ124" s="1"/>
      <c r="WWR124" s="1"/>
      <c r="WWS124" s="1"/>
      <c r="WWT124" s="1"/>
      <c r="WWU124" s="1"/>
      <c r="WWV124" s="1"/>
      <c r="WWW124" s="1"/>
      <c r="WWX124" s="1"/>
      <c r="WWY124" s="1"/>
      <c r="WWZ124" s="1"/>
      <c r="WXA124" s="1"/>
      <c r="WXB124" s="1"/>
      <c r="WXC124" s="1"/>
      <c r="WXD124" s="1"/>
      <c r="WXE124" s="1"/>
      <c r="WXF124" s="1"/>
      <c r="WXG124" s="1"/>
      <c r="WXH124" s="1"/>
      <c r="WXI124" s="1"/>
      <c r="WXJ124" s="1"/>
      <c r="WXK124" s="1"/>
      <c r="WXL124" s="1"/>
      <c r="WXM124" s="1"/>
      <c r="WXN124" s="1"/>
      <c r="WXO124" s="1"/>
      <c r="WXP124" s="1"/>
      <c r="WXQ124" s="1"/>
      <c r="WXR124" s="1"/>
      <c r="WXS124" s="1"/>
      <c r="WXT124" s="1"/>
      <c r="WXU124" s="1"/>
      <c r="WXV124" s="1"/>
      <c r="WXW124" s="1"/>
      <c r="WXX124" s="1"/>
      <c r="WXY124" s="1"/>
      <c r="WXZ124" s="1"/>
      <c r="WYA124" s="1"/>
      <c r="WYB124" s="1"/>
      <c r="WYC124" s="1"/>
      <c r="WYD124" s="1"/>
      <c r="WYE124" s="1"/>
      <c r="WYF124" s="1"/>
      <c r="WYG124" s="1"/>
      <c r="WYH124" s="1"/>
      <c r="WYI124" s="1"/>
      <c r="WYJ124" s="1"/>
      <c r="WYK124" s="1"/>
      <c r="WYL124" s="1"/>
      <c r="WYM124" s="1"/>
      <c r="WYN124" s="1"/>
      <c r="WYO124" s="1"/>
      <c r="WYP124" s="1"/>
      <c r="WYQ124" s="1"/>
      <c r="WYR124" s="1"/>
      <c r="WYS124" s="1"/>
      <c r="WYT124" s="1"/>
      <c r="WYU124" s="1"/>
      <c r="WYV124" s="1"/>
      <c r="WYW124" s="1"/>
      <c r="WYX124" s="1"/>
      <c r="WYY124" s="1"/>
      <c r="WYZ124" s="1"/>
      <c r="WZA124" s="1"/>
      <c r="WZB124" s="1"/>
      <c r="WZC124" s="1"/>
      <c r="WZD124" s="1"/>
      <c r="WZE124" s="1"/>
      <c r="WZF124" s="1"/>
      <c r="WZG124" s="1"/>
      <c r="WZH124" s="1"/>
      <c r="WZI124" s="1"/>
      <c r="WZJ124" s="1"/>
      <c r="WZK124" s="1"/>
      <c r="WZL124" s="1"/>
      <c r="WZM124" s="1"/>
      <c r="WZN124" s="1"/>
      <c r="WZO124" s="1"/>
      <c r="WZP124" s="1"/>
      <c r="WZQ124" s="1"/>
      <c r="WZR124" s="1"/>
      <c r="WZS124" s="1"/>
      <c r="WZT124" s="1"/>
      <c r="WZU124" s="1"/>
      <c r="WZV124" s="1"/>
      <c r="WZW124" s="1"/>
      <c r="WZX124" s="1"/>
      <c r="WZY124" s="1"/>
      <c r="WZZ124" s="1"/>
      <c r="XAA124" s="1"/>
      <c r="XAB124" s="1"/>
      <c r="XAC124" s="1"/>
      <c r="XAD124" s="1"/>
      <c r="XAE124" s="1"/>
      <c r="XAF124" s="1"/>
      <c r="XAG124" s="1"/>
      <c r="XAH124" s="1"/>
      <c r="XAI124" s="1"/>
      <c r="XAJ124" s="1"/>
      <c r="XAK124" s="1"/>
      <c r="XAL124" s="1"/>
      <c r="XAM124" s="1"/>
      <c r="XAN124" s="1"/>
      <c r="XAO124" s="1"/>
      <c r="XAP124" s="1"/>
      <c r="XAQ124" s="1"/>
      <c r="XAR124" s="1"/>
      <c r="XAS124" s="1"/>
      <c r="XAT124" s="1"/>
      <c r="XAU124" s="1"/>
      <c r="XAV124" s="1"/>
      <c r="XAW124" s="1"/>
      <c r="XAX124" s="1"/>
      <c r="XAY124" s="1"/>
      <c r="XAZ124" s="1"/>
      <c r="XBA124" s="1"/>
      <c r="XBB124" s="1"/>
      <c r="XBC124" s="1"/>
      <c r="XBD124" s="1"/>
      <c r="XBE124" s="1"/>
      <c r="XBF124" s="1"/>
      <c r="XBG124" s="1"/>
      <c r="XBH124" s="1"/>
      <c r="XBI124" s="1"/>
      <c r="XBJ124" s="1"/>
      <c r="XBK124" s="1"/>
      <c r="XBL124" s="1"/>
      <c r="XBM124" s="1"/>
      <c r="XBN124" s="1"/>
      <c r="XBO124" s="1"/>
      <c r="XBP124" s="1"/>
      <c r="XBQ124" s="1"/>
      <c r="XBR124" s="1"/>
      <c r="XBS124" s="1"/>
      <c r="XBT124" s="1"/>
      <c r="XBU124" s="1"/>
      <c r="XBV124" s="1"/>
      <c r="XBW124" s="1"/>
      <c r="XBX124" s="1"/>
      <c r="XBY124" s="1"/>
      <c r="XBZ124" s="1"/>
      <c r="XCA124" s="1"/>
      <c r="XCB124" s="1"/>
      <c r="XCC124" s="1"/>
      <c r="XCD124" s="1"/>
      <c r="XCE124" s="1"/>
      <c r="XCF124" s="1"/>
      <c r="XCG124" s="1"/>
      <c r="XCH124" s="1"/>
      <c r="XCI124" s="1"/>
      <c r="XCJ124" s="1"/>
      <c r="XCK124" s="1"/>
      <c r="XCL124" s="1"/>
      <c r="XCM124" s="1"/>
      <c r="XCN124" s="1"/>
      <c r="XCO124" s="1"/>
      <c r="XCP124" s="1"/>
      <c r="XCQ124" s="1"/>
      <c r="XCR124" s="1"/>
      <c r="XCS124" s="1"/>
      <c r="XCT124" s="1"/>
      <c r="XCU124" s="1"/>
      <c r="XCV124" s="1"/>
      <c r="XCW124" s="1"/>
      <c r="XCX124" s="1"/>
      <c r="XCY124" s="1"/>
      <c r="XCZ124" s="1"/>
      <c r="XDA124" s="1"/>
      <c r="XDB124" s="1"/>
      <c r="XDC124" s="1"/>
      <c r="XDD124" s="1"/>
      <c r="XDE124" s="1"/>
      <c r="XDF124" s="1"/>
      <c r="XDG124" s="1"/>
      <c r="XDH124" s="1"/>
      <c r="XDI124" s="1"/>
      <c r="XDJ124" s="1"/>
      <c r="XDK124" s="1"/>
      <c r="XDL124" s="1"/>
      <c r="XDM124" s="1"/>
      <c r="XDN124" s="1"/>
      <c r="XDO124" s="1"/>
      <c r="XDP124" s="1"/>
      <c r="XDQ124" s="1"/>
      <c r="XDR124" s="1"/>
      <c r="XDS124" s="1"/>
      <c r="XDT124" s="1"/>
      <c r="XDU124" s="1"/>
      <c r="XDV124" s="1"/>
      <c r="XDW124" s="1"/>
      <c r="XDX124" s="1"/>
      <c r="XDY124" s="1"/>
      <c r="XDZ124" s="1"/>
      <c r="XEA124" s="1"/>
      <c r="XEB124" s="1"/>
      <c r="XEC124" s="1"/>
      <c r="XED124" s="1"/>
      <c r="XEE124" s="1"/>
      <c r="XEF124" s="1"/>
      <c r="XEG124" s="1"/>
      <c r="XEH124" s="1"/>
      <c r="XEI124" s="1"/>
      <c r="XEJ124" s="1"/>
      <c r="XEK124" s="1"/>
      <c r="XEL124" s="1"/>
      <c r="XEM124" s="1"/>
      <c r="XEN124" s="1"/>
      <c r="XEO124" s="1"/>
      <c r="XEP124" s="1"/>
      <c r="XEQ124" s="1"/>
      <c r="XER124" s="1"/>
      <c r="XES124" s="1"/>
      <c r="XET124" s="1"/>
      <c r="XEU124" s="1"/>
      <c r="XEV124" s="1"/>
      <c r="XEW124" s="1"/>
      <c r="XEX124" s="1"/>
      <c r="XEY124" s="1"/>
      <c r="XEZ124" s="1"/>
      <c r="XFA124" s="1"/>
      <c r="XFB124" s="1"/>
      <c r="XFC124" s="1"/>
      <c r="XFD124" s="1"/>
    </row>
    <row r="125" spans="1:16384" s="13" customFormat="1" ht="28.5" customHeight="1">
      <c r="A125" s="62"/>
      <c r="B125" s="59"/>
      <c r="C125" s="19" t="s">
        <v>19</v>
      </c>
      <c r="D125" s="43">
        <v>111.2</v>
      </c>
      <c r="E125" s="43">
        <f>E124/D124*100</f>
        <v>103.99889255352109</v>
      </c>
      <c r="F125" s="43">
        <f>F124/E124*100</f>
        <v>103.95098246355377</v>
      </c>
      <c r="G125" s="43">
        <f>G124/F124*100</f>
        <v>103.96341463414633</v>
      </c>
      <c r="H125" s="43">
        <f>H124/G124*100</f>
        <v>104.00782013685239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/>
      <c r="QK125" s="1"/>
      <c r="QL125" s="1"/>
      <c r="QM125" s="1"/>
      <c r="QN125" s="1"/>
      <c r="QO125" s="1"/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/>
      <c r="RU125" s="1"/>
      <c r="RV125" s="1"/>
      <c r="RW125" s="1"/>
      <c r="RX125" s="1"/>
      <c r="RY125" s="1"/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/>
      <c r="TN125" s="1"/>
      <c r="TO125" s="1"/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/>
      <c r="VG125" s="1"/>
      <c r="VH125" s="1"/>
      <c r="VI125" s="1"/>
      <c r="VJ125" s="1"/>
      <c r="VK125" s="1"/>
      <c r="VL125" s="1"/>
      <c r="VM125" s="1"/>
      <c r="VN125" s="1"/>
      <c r="VO125" s="1"/>
      <c r="VP125" s="1"/>
      <c r="VQ125" s="1"/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/>
      <c r="XR125" s="1"/>
      <c r="XS125" s="1"/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/>
      <c r="ZQ125" s="1"/>
      <c r="ZR125" s="1"/>
      <c r="ZS125" s="1"/>
      <c r="ZT125" s="1"/>
      <c r="ZU125" s="1"/>
      <c r="ZV125" s="1"/>
      <c r="ZW125" s="1"/>
      <c r="ZX125" s="1"/>
      <c r="ZY125" s="1"/>
      <c r="ZZ125" s="1"/>
      <c r="AAA125" s="1"/>
      <c r="AAB125" s="1"/>
      <c r="AAC125" s="1"/>
      <c r="AAD125" s="1"/>
      <c r="AAE125" s="1"/>
      <c r="AAF125" s="1"/>
      <c r="AAG125" s="1"/>
      <c r="AAH125" s="1"/>
      <c r="AAI125" s="1"/>
      <c r="AAJ125" s="1"/>
      <c r="AAK125" s="1"/>
      <c r="AAL125" s="1"/>
      <c r="AAM125" s="1"/>
      <c r="AAN125" s="1"/>
      <c r="AAO125" s="1"/>
      <c r="AAP125" s="1"/>
      <c r="AAQ125" s="1"/>
      <c r="AAR125" s="1"/>
      <c r="AAS125" s="1"/>
      <c r="AAT125" s="1"/>
      <c r="AAU125" s="1"/>
      <c r="AAV125" s="1"/>
      <c r="AAW125" s="1"/>
      <c r="AAX125" s="1"/>
      <c r="AAY125" s="1"/>
      <c r="AAZ125" s="1"/>
      <c r="ABA125" s="1"/>
      <c r="ABB125" s="1"/>
      <c r="ABC125" s="1"/>
      <c r="ABD125" s="1"/>
      <c r="ABE125" s="1"/>
      <c r="ABF125" s="1"/>
      <c r="ABG125" s="1"/>
      <c r="ABH125" s="1"/>
      <c r="ABI125" s="1"/>
      <c r="ABJ125" s="1"/>
      <c r="ABK125" s="1"/>
      <c r="ABL125" s="1"/>
      <c r="ABM125" s="1"/>
      <c r="ABN125" s="1"/>
      <c r="ABO125" s="1"/>
      <c r="ABP125" s="1"/>
      <c r="ABQ125" s="1"/>
      <c r="ABR125" s="1"/>
      <c r="ABS125" s="1"/>
      <c r="ABT125" s="1"/>
      <c r="ABU125" s="1"/>
      <c r="ABV125" s="1"/>
      <c r="ABW125" s="1"/>
      <c r="ABX125" s="1"/>
      <c r="ABY125" s="1"/>
      <c r="ABZ125" s="1"/>
      <c r="ACA125" s="1"/>
      <c r="ACB125" s="1"/>
      <c r="ACC125" s="1"/>
      <c r="ACD125" s="1"/>
      <c r="ACE125" s="1"/>
      <c r="ACF125" s="1"/>
      <c r="ACG125" s="1"/>
      <c r="ACH125" s="1"/>
      <c r="ACI125" s="1"/>
      <c r="ACJ125" s="1"/>
      <c r="ACK125" s="1"/>
      <c r="ACL125" s="1"/>
      <c r="ACM125" s="1"/>
      <c r="ACN125" s="1"/>
      <c r="ACO125" s="1"/>
      <c r="ACP125" s="1"/>
      <c r="ACQ125" s="1"/>
      <c r="ACR125" s="1"/>
      <c r="ACS125" s="1"/>
      <c r="ACT125" s="1"/>
      <c r="ACU125" s="1"/>
      <c r="ACV125" s="1"/>
      <c r="ACW125" s="1"/>
      <c r="ACX125" s="1"/>
      <c r="ACY125" s="1"/>
      <c r="ACZ125" s="1"/>
      <c r="ADA125" s="1"/>
      <c r="ADB125" s="1"/>
      <c r="ADC125" s="1"/>
      <c r="ADD125" s="1"/>
      <c r="ADE125" s="1"/>
      <c r="ADF125" s="1"/>
      <c r="ADG125" s="1"/>
      <c r="ADH125" s="1"/>
      <c r="ADI125" s="1"/>
      <c r="ADJ125" s="1"/>
      <c r="ADK125" s="1"/>
      <c r="ADL125" s="1"/>
      <c r="ADM125" s="1"/>
      <c r="ADN125" s="1"/>
      <c r="ADO125" s="1"/>
      <c r="ADP125" s="1"/>
      <c r="ADQ125" s="1"/>
      <c r="ADR125" s="1"/>
      <c r="ADS125" s="1"/>
      <c r="ADT125" s="1"/>
      <c r="ADU125" s="1"/>
      <c r="ADV125" s="1"/>
      <c r="ADW125" s="1"/>
      <c r="ADX125" s="1"/>
      <c r="ADY125" s="1"/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/>
      <c r="AES125" s="1"/>
      <c r="AET125" s="1"/>
      <c r="AEU125" s="1"/>
      <c r="AEV125" s="1"/>
      <c r="AEW125" s="1"/>
      <c r="AEX125" s="1"/>
      <c r="AEY125" s="1"/>
      <c r="AEZ125" s="1"/>
      <c r="AFA125" s="1"/>
      <c r="AFB125" s="1"/>
      <c r="AFC125" s="1"/>
      <c r="AFD125" s="1"/>
      <c r="AFE125" s="1"/>
      <c r="AFF125" s="1"/>
      <c r="AFG125" s="1"/>
      <c r="AFH125" s="1"/>
      <c r="AFI125" s="1"/>
      <c r="AFJ125" s="1"/>
      <c r="AFK125" s="1"/>
      <c r="AFL125" s="1"/>
      <c r="AFM125" s="1"/>
      <c r="AFN125" s="1"/>
      <c r="AFO125" s="1"/>
      <c r="AFP125" s="1"/>
      <c r="AFQ125" s="1"/>
      <c r="AFR125" s="1"/>
      <c r="AFS125" s="1"/>
      <c r="AFT125" s="1"/>
      <c r="AFU125" s="1"/>
      <c r="AFV125" s="1"/>
      <c r="AFW125" s="1"/>
      <c r="AFX125" s="1"/>
      <c r="AFY125" s="1"/>
      <c r="AFZ125" s="1"/>
      <c r="AGA125" s="1"/>
      <c r="AGB125" s="1"/>
      <c r="AGC125" s="1"/>
      <c r="AGD125" s="1"/>
      <c r="AGE125" s="1"/>
      <c r="AGF125" s="1"/>
      <c r="AGG125" s="1"/>
      <c r="AGH125" s="1"/>
      <c r="AGI125" s="1"/>
      <c r="AGJ125" s="1"/>
      <c r="AGK125" s="1"/>
      <c r="AGL125" s="1"/>
      <c r="AGM125" s="1"/>
      <c r="AGN125" s="1"/>
      <c r="AGO125" s="1"/>
      <c r="AGP125" s="1"/>
      <c r="AGQ125" s="1"/>
      <c r="AGR125" s="1"/>
      <c r="AGS125" s="1"/>
      <c r="AGT125" s="1"/>
      <c r="AGU125" s="1"/>
      <c r="AGV125" s="1"/>
      <c r="AGW125" s="1"/>
      <c r="AGX125" s="1"/>
      <c r="AGY125" s="1"/>
      <c r="AGZ125" s="1"/>
      <c r="AHA125" s="1"/>
      <c r="AHB125" s="1"/>
      <c r="AHC125" s="1"/>
      <c r="AHD125" s="1"/>
      <c r="AHE125" s="1"/>
      <c r="AHF125" s="1"/>
      <c r="AHG125" s="1"/>
      <c r="AHH125" s="1"/>
      <c r="AHI125" s="1"/>
      <c r="AHJ125" s="1"/>
      <c r="AHK125" s="1"/>
      <c r="AHL125" s="1"/>
      <c r="AHM125" s="1"/>
      <c r="AHN125" s="1"/>
      <c r="AHO125" s="1"/>
      <c r="AHP125" s="1"/>
      <c r="AHQ125" s="1"/>
      <c r="AHR125" s="1"/>
      <c r="AHS125" s="1"/>
      <c r="AHT125" s="1"/>
      <c r="AHU125" s="1"/>
      <c r="AHV125" s="1"/>
      <c r="AHW125" s="1"/>
      <c r="AHX125" s="1"/>
      <c r="AHY125" s="1"/>
      <c r="AHZ125" s="1"/>
      <c r="AIA125" s="1"/>
      <c r="AIB125" s="1"/>
      <c r="AIC125" s="1"/>
      <c r="AID125" s="1"/>
      <c r="AIE125" s="1"/>
      <c r="AIF125" s="1"/>
      <c r="AIG125" s="1"/>
      <c r="AIH125" s="1"/>
      <c r="AII125" s="1"/>
      <c r="AIJ125" s="1"/>
      <c r="AIK125" s="1"/>
      <c r="AIL125" s="1"/>
      <c r="AIM125" s="1"/>
      <c r="AIN125" s="1"/>
      <c r="AIO125" s="1"/>
      <c r="AIP125" s="1"/>
      <c r="AIQ125" s="1"/>
      <c r="AIR125" s="1"/>
      <c r="AIS125" s="1"/>
      <c r="AIT125" s="1"/>
      <c r="AIU125" s="1"/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  <c r="AJH125" s="1"/>
      <c r="AJI125" s="1"/>
      <c r="AJJ125" s="1"/>
      <c r="AJK125" s="1"/>
      <c r="AJL125" s="1"/>
      <c r="AJM125" s="1"/>
      <c r="AJN125" s="1"/>
      <c r="AJO125" s="1"/>
      <c r="AJP125" s="1"/>
      <c r="AJQ125" s="1"/>
      <c r="AJR125" s="1"/>
      <c r="AJS125" s="1"/>
      <c r="AJT125" s="1"/>
      <c r="AJU125" s="1"/>
      <c r="AJV125" s="1"/>
      <c r="AJW125" s="1"/>
      <c r="AJX125" s="1"/>
      <c r="AJY125" s="1"/>
      <c r="AJZ125" s="1"/>
      <c r="AKA125" s="1"/>
      <c r="AKB125" s="1"/>
      <c r="AKC125" s="1"/>
      <c r="AKD125" s="1"/>
      <c r="AKE125" s="1"/>
      <c r="AKF125" s="1"/>
      <c r="AKG125" s="1"/>
      <c r="AKH125" s="1"/>
      <c r="AKI125" s="1"/>
      <c r="AKJ125" s="1"/>
      <c r="AKK125" s="1"/>
      <c r="AKL125" s="1"/>
      <c r="AKM125" s="1"/>
      <c r="AKN125" s="1"/>
      <c r="AKO125" s="1"/>
      <c r="AKP125" s="1"/>
      <c r="AKQ125" s="1"/>
      <c r="AKR125" s="1"/>
      <c r="AKS125" s="1"/>
      <c r="AKT125" s="1"/>
      <c r="AKU125" s="1"/>
      <c r="AKV125" s="1"/>
      <c r="AKW125" s="1"/>
      <c r="AKX125" s="1"/>
      <c r="AKY125" s="1"/>
      <c r="AKZ125" s="1"/>
      <c r="ALA125" s="1"/>
      <c r="ALB125" s="1"/>
      <c r="ALC125" s="1"/>
      <c r="ALD125" s="1"/>
      <c r="ALE125" s="1"/>
      <c r="ALF125" s="1"/>
      <c r="ALG125" s="1"/>
      <c r="ALH125" s="1"/>
      <c r="ALI125" s="1"/>
      <c r="ALJ125" s="1"/>
      <c r="ALK125" s="1"/>
      <c r="ALL125" s="1"/>
      <c r="ALM125" s="1"/>
      <c r="ALN125" s="1"/>
      <c r="ALO125" s="1"/>
      <c r="ALP125" s="1"/>
      <c r="ALQ125" s="1"/>
      <c r="ALR125" s="1"/>
      <c r="ALS125" s="1"/>
      <c r="ALT125" s="1"/>
      <c r="ALU125" s="1"/>
      <c r="ALV125" s="1"/>
      <c r="ALW125" s="1"/>
      <c r="ALX125" s="1"/>
      <c r="ALY125" s="1"/>
      <c r="ALZ125" s="1"/>
      <c r="AMA125" s="1"/>
      <c r="AMB125" s="1"/>
      <c r="AMC125" s="1"/>
      <c r="AMD125" s="1"/>
      <c r="AME125" s="1"/>
      <c r="AMF125" s="1"/>
      <c r="AMG125" s="1"/>
      <c r="AMH125" s="1"/>
      <c r="AMI125" s="1"/>
      <c r="AMJ125" s="1"/>
      <c r="AMK125" s="1"/>
      <c r="AML125" s="1"/>
      <c r="AMM125" s="1"/>
      <c r="AMN125" s="1"/>
      <c r="AMO125" s="1"/>
      <c r="AMP125" s="1"/>
      <c r="AMQ125" s="1"/>
      <c r="AMR125" s="1"/>
      <c r="AMS125" s="1"/>
      <c r="AMT125" s="1"/>
      <c r="AMU125" s="1"/>
      <c r="AMV125" s="1"/>
      <c r="AMW125" s="1"/>
      <c r="AMX125" s="1"/>
      <c r="AMY125" s="1"/>
      <c r="AMZ125" s="1"/>
      <c r="ANA125" s="1"/>
      <c r="ANB125" s="1"/>
      <c r="ANC125" s="1"/>
      <c r="AND125" s="1"/>
      <c r="ANE125" s="1"/>
      <c r="ANF125" s="1"/>
      <c r="ANG125" s="1"/>
      <c r="ANH125" s="1"/>
      <c r="ANI125" s="1"/>
      <c r="ANJ125" s="1"/>
      <c r="ANK125" s="1"/>
      <c r="ANL125" s="1"/>
      <c r="ANM125" s="1"/>
      <c r="ANN125" s="1"/>
      <c r="ANO125" s="1"/>
      <c r="ANP125" s="1"/>
      <c r="ANQ125" s="1"/>
      <c r="ANR125" s="1"/>
      <c r="ANS125" s="1"/>
      <c r="ANT125" s="1"/>
      <c r="ANU125" s="1"/>
      <c r="ANV125" s="1"/>
      <c r="ANW125" s="1"/>
      <c r="ANX125" s="1"/>
      <c r="ANY125" s="1"/>
      <c r="ANZ125" s="1"/>
      <c r="AOA125" s="1"/>
      <c r="AOB125" s="1"/>
      <c r="AOC125" s="1"/>
      <c r="AOD125" s="1"/>
      <c r="AOE125" s="1"/>
      <c r="AOF125" s="1"/>
      <c r="AOG125" s="1"/>
      <c r="AOH125" s="1"/>
      <c r="AOI125" s="1"/>
      <c r="AOJ125" s="1"/>
      <c r="AOK125" s="1"/>
      <c r="AOL125" s="1"/>
      <c r="AOM125" s="1"/>
      <c r="AON125" s="1"/>
      <c r="AOO125" s="1"/>
      <c r="AOP125" s="1"/>
      <c r="AOQ125" s="1"/>
      <c r="AOR125" s="1"/>
      <c r="AOS125" s="1"/>
      <c r="AOT125" s="1"/>
      <c r="AOU125" s="1"/>
      <c r="AOV125" s="1"/>
      <c r="AOW125" s="1"/>
      <c r="AOX125" s="1"/>
      <c r="AOY125" s="1"/>
      <c r="AOZ125" s="1"/>
      <c r="APA125" s="1"/>
      <c r="APB125" s="1"/>
      <c r="APC125" s="1"/>
      <c r="APD125" s="1"/>
      <c r="APE125" s="1"/>
      <c r="APF125" s="1"/>
      <c r="APG125" s="1"/>
      <c r="APH125" s="1"/>
      <c r="API125" s="1"/>
      <c r="APJ125" s="1"/>
      <c r="APK125" s="1"/>
      <c r="APL125" s="1"/>
      <c r="APM125" s="1"/>
      <c r="APN125" s="1"/>
      <c r="APO125" s="1"/>
      <c r="APP125" s="1"/>
      <c r="APQ125" s="1"/>
      <c r="APR125" s="1"/>
      <c r="APS125" s="1"/>
      <c r="APT125" s="1"/>
      <c r="APU125" s="1"/>
      <c r="APV125" s="1"/>
      <c r="APW125" s="1"/>
      <c r="APX125" s="1"/>
      <c r="APY125" s="1"/>
      <c r="APZ125" s="1"/>
      <c r="AQA125" s="1"/>
      <c r="AQB125" s="1"/>
      <c r="AQC125" s="1"/>
      <c r="AQD125" s="1"/>
      <c r="AQE125" s="1"/>
      <c r="AQF125" s="1"/>
      <c r="AQG125" s="1"/>
      <c r="AQH125" s="1"/>
      <c r="AQI125" s="1"/>
      <c r="AQJ125" s="1"/>
      <c r="AQK125" s="1"/>
      <c r="AQL125" s="1"/>
      <c r="AQM125" s="1"/>
      <c r="AQN125" s="1"/>
      <c r="AQO125" s="1"/>
      <c r="AQP125" s="1"/>
      <c r="AQQ125" s="1"/>
      <c r="AQR125" s="1"/>
      <c r="AQS125" s="1"/>
      <c r="AQT125" s="1"/>
      <c r="AQU125" s="1"/>
      <c r="AQV125" s="1"/>
      <c r="AQW125" s="1"/>
      <c r="AQX125" s="1"/>
      <c r="AQY125" s="1"/>
      <c r="AQZ125" s="1"/>
      <c r="ARA125" s="1"/>
      <c r="ARB125" s="1"/>
      <c r="ARC125" s="1"/>
      <c r="ARD125" s="1"/>
      <c r="ARE125" s="1"/>
      <c r="ARF125" s="1"/>
      <c r="ARG125" s="1"/>
      <c r="ARH125" s="1"/>
      <c r="ARI125" s="1"/>
      <c r="ARJ125" s="1"/>
      <c r="ARK125" s="1"/>
      <c r="ARL125" s="1"/>
      <c r="ARM125" s="1"/>
      <c r="ARN125" s="1"/>
      <c r="ARO125" s="1"/>
      <c r="ARP125" s="1"/>
      <c r="ARQ125" s="1"/>
      <c r="ARR125" s="1"/>
      <c r="ARS125" s="1"/>
      <c r="ART125" s="1"/>
      <c r="ARU125" s="1"/>
      <c r="ARV125" s="1"/>
      <c r="ARW125" s="1"/>
      <c r="ARX125" s="1"/>
      <c r="ARY125" s="1"/>
      <c r="ARZ125" s="1"/>
      <c r="ASA125" s="1"/>
      <c r="ASB125" s="1"/>
      <c r="ASC125" s="1"/>
      <c r="ASD125" s="1"/>
      <c r="ASE125" s="1"/>
      <c r="ASF125" s="1"/>
      <c r="ASG125" s="1"/>
      <c r="ASH125" s="1"/>
      <c r="ASI125" s="1"/>
      <c r="ASJ125" s="1"/>
      <c r="ASK125" s="1"/>
      <c r="ASL125" s="1"/>
      <c r="ASM125" s="1"/>
      <c r="ASN125" s="1"/>
      <c r="ASO125" s="1"/>
      <c r="ASP125" s="1"/>
      <c r="ASQ125" s="1"/>
      <c r="ASR125" s="1"/>
      <c r="ASS125" s="1"/>
      <c r="AST125" s="1"/>
      <c r="ASU125" s="1"/>
      <c r="ASV125" s="1"/>
      <c r="ASW125" s="1"/>
      <c r="ASX125" s="1"/>
      <c r="ASY125" s="1"/>
      <c r="ASZ125" s="1"/>
      <c r="ATA125" s="1"/>
      <c r="ATB125" s="1"/>
      <c r="ATC125" s="1"/>
      <c r="ATD125" s="1"/>
      <c r="ATE125" s="1"/>
      <c r="ATF125" s="1"/>
      <c r="ATG125" s="1"/>
      <c r="ATH125" s="1"/>
      <c r="ATI125" s="1"/>
      <c r="ATJ125" s="1"/>
      <c r="ATK125" s="1"/>
      <c r="ATL125" s="1"/>
      <c r="ATM125" s="1"/>
      <c r="ATN125" s="1"/>
      <c r="ATO125" s="1"/>
      <c r="ATP125" s="1"/>
      <c r="ATQ125" s="1"/>
      <c r="ATR125" s="1"/>
      <c r="ATS125" s="1"/>
      <c r="ATT125" s="1"/>
      <c r="ATU125" s="1"/>
      <c r="ATV125" s="1"/>
      <c r="ATW125" s="1"/>
      <c r="ATX125" s="1"/>
      <c r="ATY125" s="1"/>
      <c r="ATZ125" s="1"/>
      <c r="AUA125" s="1"/>
      <c r="AUB125" s="1"/>
      <c r="AUC125" s="1"/>
      <c r="AUD125" s="1"/>
      <c r="AUE125" s="1"/>
      <c r="AUF125" s="1"/>
      <c r="AUG125" s="1"/>
      <c r="AUH125" s="1"/>
      <c r="AUI125" s="1"/>
      <c r="AUJ125" s="1"/>
      <c r="AUK125" s="1"/>
      <c r="AUL125" s="1"/>
      <c r="AUM125" s="1"/>
      <c r="AUN125" s="1"/>
      <c r="AUO125" s="1"/>
      <c r="AUP125" s="1"/>
      <c r="AUQ125" s="1"/>
      <c r="AUR125" s="1"/>
      <c r="AUS125" s="1"/>
      <c r="AUT125" s="1"/>
      <c r="AUU125" s="1"/>
      <c r="AUV125" s="1"/>
      <c r="AUW125" s="1"/>
      <c r="AUX125" s="1"/>
      <c r="AUY125" s="1"/>
      <c r="AUZ125" s="1"/>
      <c r="AVA125" s="1"/>
      <c r="AVB125" s="1"/>
      <c r="AVC125" s="1"/>
      <c r="AVD125" s="1"/>
      <c r="AVE125" s="1"/>
      <c r="AVF125" s="1"/>
      <c r="AVG125" s="1"/>
      <c r="AVH125" s="1"/>
      <c r="AVI125" s="1"/>
      <c r="AVJ125" s="1"/>
      <c r="AVK125" s="1"/>
      <c r="AVL125" s="1"/>
      <c r="AVM125" s="1"/>
      <c r="AVN125" s="1"/>
      <c r="AVO125" s="1"/>
      <c r="AVP125" s="1"/>
      <c r="AVQ125" s="1"/>
      <c r="AVR125" s="1"/>
      <c r="AVS125" s="1"/>
      <c r="AVT125" s="1"/>
      <c r="AVU125" s="1"/>
      <c r="AVV125" s="1"/>
      <c r="AVW125" s="1"/>
      <c r="AVX125" s="1"/>
      <c r="AVY125" s="1"/>
      <c r="AVZ125" s="1"/>
      <c r="AWA125" s="1"/>
      <c r="AWB125" s="1"/>
      <c r="AWC125" s="1"/>
      <c r="AWD125" s="1"/>
      <c r="AWE125" s="1"/>
      <c r="AWF125" s="1"/>
      <c r="AWG125" s="1"/>
      <c r="AWH125" s="1"/>
      <c r="AWI125" s="1"/>
      <c r="AWJ125" s="1"/>
      <c r="AWK125" s="1"/>
      <c r="AWL125" s="1"/>
      <c r="AWM125" s="1"/>
      <c r="AWN125" s="1"/>
      <c r="AWO125" s="1"/>
      <c r="AWP125" s="1"/>
      <c r="AWQ125" s="1"/>
      <c r="AWR125" s="1"/>
      <c r="AWS125" s="1"/>
      <c r="AWT125" s="1"/>
      <c r="AWU125" s="1"/>
      <c r="AWV125" s="1"/>
      <c r="AWW125" s="1"/>
      <c r="AWX125" s="1"/>
      <c r="AWY125" s="1"/>
      <c r="AWZ125" s="1"/>
      <c r="AXA125" s="1"/>
      <c r="AXB125" s="1"/>
      <c r="AXC125" s="1"/>
      <c r="AXD125" s="1"/>
      <c r="AXE125" s="1"/>
      <c r="AXF125" s="1"/>
      <c r="AXG125" s="1"/>
      <c r="AXH125" s="1"/>
      <c r="AXI125" s="1"/>
      <c r="AXJ125" s="1"/>
      <c r="AXK125" s="1"/>
      <c r="AXL125" s="1"/>
      <c r="AXM125" s="1"/>
      <c r="AXN125" s="1"/>
      <c r="AXO125" s="1"/>
      <c r="AXP125" s="1"/>
      <c r="AXQ125" s="1"/>
      <c r="AXR125" s="1"/>
      <c r="AXS125" s="1"/>
      <c r="AXT125" s="1"/>
      <c r="AXU125" s="1"/>
      <c r="AXV125" s="1"/>
      <c r="AXW125" s="1"/>
      <c r="AXX125" s="1"/>
      <c r="AXY125" s="1"/>
      <c r="AXZ125" s="1"/>
      <c r="AYA125" s="1"/>
      <c r="AYB125" s="1"/>
      <c r="AYC125" s="1"/>
      <c r="AYD125" s="1"/>
      <c r="AYE125" s="1"/>
      <c r="AYF125" s="1"/>
      <c r="AYG125" s="1"/>
      <c r="AYH125" s="1"/>
      <c r="AYI125" s="1"/>
      <c r="AYJ125" s="1"/>
      <c r="AYK125" s="1"/>
      <c r="AYL125" s="1"/>
      <c r="AYM125" s="1"/>
      <c r="AYN125" s="1"/>
      <c r="AYO125" s="1"/>
      <c r="AYP125" s="1"/>
      <c r="AYQ125" s="1"/>
      <c r="AYR125" s="1"/>
      <c r="AYS125" s="1"/>
      <c r="AYT125" s="1"/>
      <c r="AYU125" s="1"/>
      <c r="AYV125" s="1"/>
      <c r="AYW125" s="1"/>
      <c r="AYX125" s="1"/>
      <c r="AYY125" s="1"/>
      <c r="AYZ125" s="1"/>
      <c r="AZA125" s="1"/>
      <c r="AZB125" s="1"/>
      <c r="AZC125" s="1"/>
      <c r="AZD125" s="1"/>
      <c r="AZE125" s="1"/>
      <c r="AZF125" s="1"/>
      <c r="AZG125" s="1"/>
      <c r="AZH125" s="1"/>
      <c r="AZI125" s="1"/>
      <c r="AZJ125" s="1"/>
      <c r="AZK125" s="1"/>
      <c r="AZL125" s="1"/>
      <c r="AZM125" s="1"/>
      <c r="AZN125" s="1"/>
      <c r="AZO125" s="1"/>
      <c r="AZP125" s="1"/>
      <c r="AZQ125" s="1"/>
      <c r="AZR125" s="1"/>
      <c r="AZS125" s="1"/>
      <c r="AZT125" s="1"/>
      <c r="AZU125" s="1"/>
      <c r="AZV125" s="1"/>
      <c r="AZW125" s="1"/>
      <c r="AZX125" s="1"/>
      <c r="AZY125" s="1"/>
      <c r="AZZ125" s="1"/>
      <c r="BAA125" s="1"/>
      <c r="BAB125" s="1"/>
      <c r="BAC125" s="1"/>
      <c r="BAD125" s="1"/>
      <c r="BAE125" s="1"/>
      <c r="BAF125" s="1"/>
      <c r="BAG125" s="1"/>
      <c r="BAH125" s="1"/>
      <c r="BAI125" s="1"/>
      <c r="BAJ125" s="1"/>
      <c r="BAK125" s="1"/>
      <c r="BAL125" s="1"/>
      <c r="BAM125" s="1"/>
      <c r="BAN125" s="1"/>
      <c r="BAO125" s="1"/>
      <c r="BAP125" s="1"/>
      <c r="BAQ125" s="1"/>
      <c r="BAR125" s="1"/>
      <c r="BAS125" s="1"/>
      <c r="BAT125" s="1"/>
      <c r="BAU125" s="1"/>
      <c r="BAV125" s="1"/>
      <c r="BAW125" s="1"/>
      <c r="BAX125" s="1"/>
      <c r="BAY125" s="1"/>
      <c r="BAZ125" s="1"/>
      <c r="BBA125" s="1"/>
      <c r="BBB125" s="1"/>
      <c r="BBC125" s="1"/>
      <c r="BBD125" s="1"/>
      <c r="BBE125" s="1"/>
      <c r="BBF125" s="1"/>
      <c r="BBG125" s="1"/>
      <c r="BBH125" s="1"/>
      <c r="BBI125" s="1"/>
      <c r="BBJ125" s="1"/>
      <c r="BBK125" s="1"/>
      <c r="BBL125" s="1"/>
      <c r="BBM125" s="1"/>
      <c r="BBN125" s="1"/>
      <c r="BBO125" s="1"/>
      <c r="BBP125" s="1"/>
      <c r="BBQ125" s="1"/>
      <c r="BBR125" s="1"/>
      <c r="BBS125" s="1"/>
      <c r="BBT125" s="1"/>
      <c r="BBU125" s="1"/>
      <c r="BBV125" s="1"/>
      <c r="BBW125" s="1"/>
      <c r="BBX125" s="1"/>
      <c r="BBY125" s="1"/>
      <c r="BBZ125" s="1"/>
      <c r="BCA125" s="1"/>
      <c r="BCB125" s="1"/>
      <c r="BCC125" s="1"/>
      <c r="BCD125" s="1"/>
      <c r="BCE125" s="1"/>
      <c r="BCF125" s="1"/>
      <c r="BCG125" s="1"/>
      <c r="BCH125" s="1"/>
      <c r="BCI125" s="1"/>
      <c r="BCJ125" s="1"/>
      <c r="BCK125" s="1"/>
      <c r="BCL125" s="1"/>
      <c r="BCM125" s="1"/>
      <c r="BCN125" s="1"/>
      <c r="BCO125" s="1"/>
      <c r="BCP125" s="1"/>
      <c r="BCQ125" s="1"/>
      <c r="BCR125" s="1"/>
      <c r="BCS125" s="1"/>
      <c r="BCT125" s="1"/>
      <c r="BCU125" s="1"/>
      <c r="BCV125" s="1"/>
      <c r="BCW125" s="1"/>
      <c r="BCX125" s="1"/>
      <c r="BCY125" s="1"/>
      <c r="BCZ125" s="1"/>
      <c r="BDA125" s="1"/>
      <c r="BDB125" s="1"/>
      <c r="BDC125" s="1"/>
      <c r="BDD125" s="1"/>
      <c r="BDE125" s="1"/>
      <c r="BDF125" s="1"/>
      <c r="BDG125" s="1"/>
      <c r="BDH125" s="1"/>
      <c r="BDI125" s="1"/>
      <c r="BDJ125" s="1"/>
      <c r="BDK125" s="1"/>
      <c r="BDL125" s="1"/>
      <c r="BDM125" s="1"/>
      <c r="BDN125" s="1"/>
      <c r="BDO125" s="1"/>
      <c r="BDP125" s="1"/>
      <c r="BDQ125" s="1"/>
      <c r="BDR125" s="1"/>
      <c r="BDS125" s="1"/>
      <c r="BDT125" s="1"/>
      <c r="BDU125" s="1"/>
      <c r="BDV125" s="1"/>
      <c r="BDW125" s="1"/>
      <c r="BDX125" s="1"/>
      <c r="BDY125" s="1"/>
      <c r="BDZ125" s="1"/>
      <c r="BEA125" s="1"/>
      <c r="BEB125" s="1"/>
      <c r="BEC125" s="1"/>
      <c r="BED125" s="1"/>
      <c r="BEE125" s="1"/>
      <c r="BEF125" s="1"/>
      <c r="BEG125" s="1"/>
      <c r="BEH125" s="1"/>
      <c r="BEI125" s="1"/>
      <c r="BEJ125" s="1"/>
      <c r="BEK125" s="1"/>
      <c r="BEL125" s="1"/>
      <c r="BEM125" s="1"/>
      <c r="BEN125" s="1"/>
      <c r="BEO125" s="1"/>
      <c r="BEP125" s="1"/>
      <c r="BEQ125" s="1"/>
      <c r="BER125" s="1"/>
      <c r="BES125" s="1"/>
      <c r="BET125" s="1"/>
      <c r="BEU125" s="1"/>
      <c r="BEV125" s="1"/>
      <c r="BEW125" s="1"/>
      <c r="BEX125" s="1"/>
      <c r="BEY125" s="1"/>
      <c r="BEZ125" s="1"/>
      <c r="BFA125" s="1"/>
      <c r="BFB125" s="1"/>
      <c r="BFC125" s="1"/>
      <c r="BFD125" s="1"/>
      <c r="BFE125" s="1"/>
      <c r="BFF125" s="1"/>
      <c r="BFG125" s="1"/>
      <c r="BFH125" s="1"/>
      <c r="BFI125" s="1"/>
      <c r="BFJ125" s="1"/>
      <c r="BFK125" s="1"/>
      <c r="BFL125" s="1"/>
      <c r="BFM125" s="1"/>
      <c r="BFN125" s="1"/>
      <c r="BFO125" s="1"/>
      <c r="BFP125" s="1"/>
      <c r="BFQ125" s="1"/>
      <c r="BFR125" s="1"/>
      <c r="BFS125" s="1"/>
      <c r="BFT125" s="1"/>
      <c r="BFU125" s="1"/>
      <c r="BFV125" s="1"/>
      <c r="BFW125" s="1"/>
      <c r="BFX125" s="1"/>
      <c r="BFY125" s="1"/>
      <c r="BFZ125" s="1"/>
      <c r="BGA125" s="1"/>
      <c r="BGB125" s="1"/>
      <c r="BGC125" s="1"/>
      <c r="BGD125" s="1"/>
      <c r="BGE125" s="1"/>
      <c r="BGF125" s="1"/>
      <c r="BGG125" s="1"/>
      <c r="BGH125" s="1"/>
      <c r="BGI125" s="1"/>
      <c r="BGJ125" s="1"/>
      <c r="BGK125" s="1"/>
      <c r="BGL125" s="1"/>
      <c r="BGM125" s="1"/>
      <c r="BGN125" s="1"/>
      <c r="BGO125" s="1"/>
      <c r="BGP125" s="1"/>
      <c r="BGQ125" s="1"/>
      <c r="BGR125" s="1"/>
      <c r="BGS125" s="1"/>
      <c r="BGT125" s="1"/>
      <c r="BGU125" s="1"/>
      <c r="BGV125" s="1"/>
      <c r="BGW125" s="1"/>
      <c r="BGX125" s="1"/>
      <c r="BGY125" s="1"/>
      <c r="BGZ125" s="1"/>
      <c r="BHA125" s="1"/>
      <c r="BHB125" s="1"/>
      <c r="BHC125" s="1"/>
      <c r="BHD125" s="1"/>
      <c r="BHE125" s="1"/>
      <c r="BHF125" s="1"/>
      <c r="BHG125" s="1"/>
      <c r="BHH125" s="1"/>
      <c r="BHI125" s="1"/>
      <c r="BHJ125" s="1"/>
      <c r="BHK125" s="1"/>
      <c r="BHL125" s="1"/>
      <c r="BHM125" s="1"/>
      <c r="BHN125" s="1"/>
      <c r="BHO125" s="1"/>
      <c r="BHP125" s="1"/>
      <c r="BHQ125" s="1"/>
      <c r="BHR125" s="1"/>
      <c r="BHS125" s="1"/>
      <c r="BHT125" s="1"/>
      <c r="BHU125" s="1"/>
      <c r="BHV125" s="1"/>
      <c r="BHW125" s="1"/>
      <c r="BHX125" s="1"/>
      <c r="BHY125" s="1"/>
      <c r="BHZ125" s="1"/>
      <c r="BIA125" s="1"/>
      <c r="BIB125" s="1"/>
      <c r="BIC125" s="1"/>
      <c r="BID125" s="1"/>
      <c r="BIE125" s="1"/>
      <c r="BIF125" s="1"/>
      <c r="BIG125" s="1"/>
      <c r="BIH125" s="1"/>
      <c r="BII125" s="1"/>
      <c r="BIJ125" s="1"/>
      <c r="BIK125" s="1"/>
      <c r="BIL125" s="1"/>
      <c r="BIM125" s="1"/>
      <c r="BIN125" s="1"/>
      <c r="BIO125" s="1"/>
      <c r="BIP125" s="1"/>
      <c r="BIQ125" s="1"/>
      <c r="BIR125" s="1"/>
      <c r="BIS125" s="1"/>
      <c r="BIT125" s="1"/>
      <c r="BIU125" s="1"/>
      <c r="BIV125" s="1"/>
      <c r="BIW125" s="1"/>
      <c r="BIX125" s="1"/>
      <c r="BIY125" s="1"/>
      <c r="BIZ125" s="1"/>
      <c r="BJA125" s="1"/>
      <c r="BJB125" s="1"/>
      <c r="BJC125" s="1"/>
      <c r="BJD125" s="1"/>
      <c r="BJE125" s="1"/>
      <c r="BJF125" s="1"/>
      <c r="BJG125" s="1"/>
      <c r="BJH125" s="1"/>
      <c r="BJI125" s="1"/>
      <c r="BJJ125" s="1"/>
      <c r="BJK125" s="1"/>
      <c r="BJL125" s="1"/>
      <c r="BJM125" s="1"/>
      <c r="BJN125" s="1"/>
      <c r="BJO125" s="1"/>
      <c r="BJP125" s="1"/>
      <c r="BJQ125" s="1"/>
      <c r="BJR125" s="1"/>
      <c r="BJS125" s="1"/>
      <c r="BJT125" s="1"/>
      <c r="BJU125" s="1"/>
      <c r="BJV125" s="1"/>
      <c r="BJW125" s="1"/>
      <c r="BJX125" s="1"/>
      <c r="BJY125" s="1"/>
      <c r="BJZ125" s="1"/>
      <c r="BKA125" s="1"/>
      <c r="BKB125" s="1"/>
      <c r="BKC125" s="1"/>
      <c r="BKD125" s="1"/>
      <c r="BKE125" s="1"/>
      <c r="BKF125" s="1"/>
      <c r="BKG125" s="1"/>
      <c r="BKH125" s="1"/>
      <c r="BKI125" s="1"/>
      <c r="BKJ125" s="1"/>
      <c r="BKK125" s="1"/>
      <c r="BKL125" s="1"/>
      <c r="BKM125" s="1"/>
      <c r="BKN125" s="1"/>
      <c r="BKO125" s="1"/>
      <c r="BKP125" s="1"/>
      <c r="BKQ125" s="1"/>
      <c r="BKR125" s="1"/>
      <c r="BKS125" s="1"/>
      <c r="BKT125" s="1"/>
      <c r="BKU125" s="1"/>
      <c r="BKV125" s="1"/>
      <c r="BKW125" s="1"/>
      <c r="BKX125" s="1"/>
      <c r="BKY125" s="1"/>
      <c r="BKZ125" s="1"/>
      <c r="BLA125" s="1"/>
      <c r="BLB125" s="1"/>
      <c r="BLC125" s="1"/>
      <c r="BLD125" s="1"/>
      <c r="BLE125" s="1"/>
      <c r="BLF125" s="1"/>
      <c r="BLG125" s="1"/>
      <c r="BLH125" s="1"/>
      <c r="BLI125" s="1"/>
      <c r="BLJ125" s="1"/>
      <c r="BLK125" s="1"/>
      <c r="BLL125" s="1"/>
      <c r="BLM125" s="1"/>
      <c r="BLN125" s="1"/>
      <c r="BLO125" s="1"/>
      <c r="BLP125" s="1"/>
      <c r="BLQ125" s="1"/>
      <c r="BLR125" s="1"/>
      <c r="BLS125" s="1"/>
      <c r="BLT125" s="1"/>
      <c r="BLU125" s="1"/>
      <c r="BLV125" s="1"/>
      <c r="BLW125" s="1"/>
      <c r="BLX125" s="1"/>
      <c r="BLY125" s="1"/>
      <c r="BLZ125" s="1"/>
      <c r="BMA125" s="1"/>
      <c r="BMB125" s="1"/>
      <c r="BMC125" s="1"/>
      <c r="BMD125" s="1"/>
      <c r="BME125" s="1"/>
      <c r="BMF125" s="1"/>
      <c r="BMG125" s="1"/>
      <c r="BMH125" s="1"/>
      <c r="BMI125" s="1"/>
      <c r="BMJ125" s="1"/>
      <c r="BMK125" s="1"/>
      <c r="BML125" s="1"/>
      <c r="BMM125" s="1"/>
      <c r="BMN125" s="1"/>
      <c r="BMO125" s="1"/>
      <c r="BMP125" s="1"/>
      <c r="BMQ125" s="1"/>
      <c r="BMR125" s="1"/>
      <c r="BMS125" s="1"/>
      <c r="BMT125" s="1"/>
      <c r="BMU125" s="1"/>
      <c r="BMV125" s="1"/>
      <c r="BMW125" s="1"/>
      <c r="BMX125" s="1"/>
      <c r="BMY125" s="1"/>
      <c r="BMZ125" s="1"/>
      <c r="BNA125" s="1"/>
      <c r="BNB125" s="1"/>
      <c r="BNC125" s="1"/>
      <c r="BND125" s="1"/>
      <c r="BNE125" s="1"/>
      <c r="BNF125" s="1"/>
      <c r="BNG125" s="1"/>
      <c r="BNH125" s="1"/>
      <c r="BNI125" s="1"/>
      <c r="BNJ125" s="1"/>
      <c r="BNK125" s="1"/>
      <c r="BNL125" s="1"/>
      <c r="BNM125" s="1"/>
      <c r="BNN125" s="1"/>
      <c r="BNO125" s="1"/>
      <c r="BNP125" s="1"/>
      <c r="BNQ125" s="1"/>
      <c r="BNR125" s="1"/>
      <c r="BNS125" s="1"/>
      <c r="BNT125" s="1"/>
      <c r="BNU125" s="1"/>
      <c r="BNV125" s="1"/>
      <c r="BNW125" s="1"/>
      <c r="BNX125" s="1"/>
      <c r="BNY125" s="1"/>
      <c r="BNZ125" s="1"/>
      <c r="BOA125" s="1"/>
      <c r="BOB125" s="1"/>
      <c r="BOC125" s="1"/>
      <c r="BOD125" s="1"/>
      <c r="BOE125" s="1"/>
      <c r="BOF125" s="1"/>
      <c r="BOG125" s="1"/>
      <c r="BOH125" s="1"/>
      <c r="BOI125" s="1"/>
      <c r="BOJ125" s="1"/>
      <c r="BOK125" s="1"/>
      <c r="BOL125" s="1"/>
      <c r="BOM125" s="1"/>
      <c r="BON125" s="1"/>
      <c r="BOO125" s="1"/>
      <c r="BOP125" s="1"/>
      <c r="BOQ125" s="1"/>
      <c r="BOR125" s="1"/>
      <c r="BOS125" s="1"/>
      <c r="BOT125" s="1"/>
      <c r="BOU125" s="1"/>
      <c r="BOV125" s="1"/>
      <c r="BOW125" s="1"/>
      <c r="BOX125" s="1"/>
      <c r="BOY125" s="1"/>
      <c r="BOZ125" s="1"/>
      <c r="BPA125" s="1"/>
      <c r="BPB125" s="1"/>
      <c r="BPC125" s="1"/>
      <c r="BPD125" s="1"/>
      <c r="BPE125" s="1"/>
      <c r="BPF125" s="1"/>
      <c r="BPG125" s="1"/>
      <c r="BPH125" s="1"/>
      <c r="BPI125" s="1"/>
      <c r="BPJ125" s="1"/>
      <c r="BPK125" s="1"/>
      <c r="BPL125" s="1"/>
      <c r="BPM125" s="1"/>
      <c r="BPN125" s="1"/>
      <c r="BPO125" s="1"/>
      <c r="BPP125" s="1"/>
      <c r="BPQ125" s="1"/>
      <c r="BPR125" s="1"/>
      <c r="BPS125" s="1"/>
      <c r="BPT125" s="1"/>
      <c r="BPU125" s="1"/>
      <c r="BPV125" s="1"/>
      <c r="BPW125" s="1"/>
      <c r="BPX125" s="1"/>
      <c r="BPY125" s="1"/>
      <c r="BPZ125" s="1"/>
      <c r="BQA125" s="1"/>
      <c r="BQB125" s="1"/>
      <c r="BQC125" s="1"/>
      <c r="BQD125" s="1"/>
      <c r="BQE125" s="1"/>
      <c r="BQF125" s="1"/>
      <c r="BQG125" s="1"/>
      <c r="BQH125" s="1"/>
      <c r="BQI125" s="1"/>
      <c r="BQJ125" s="1"/>
      <c r="BQK125" s="1"/>
      <c r="BQL125" s="1"/>
      <c r="BQM125" s="1"/>
      <c r="BQN125" s="1"/>
      <c r="BQO125" s="1"/>
      <c r="BQP125" s="1"/>
      <c r="BQQ125" s="1"/>
      <c r="BQR125" s="1"/>
      <c r="BQS125" s="1"/>
      <c r="BQT125" s="1"/>
      <c r="BQU125" s="1"/>
      <c r="BQV125" s="1"/>
      <c r="BQW125" s="1"/>
      <c r="BQX125" s="1"/>
      <c r="BQY125" s="1"/>
      <c r="BQZ125" s="1"/>
      <c r="BRA125" s="1"/>
      <c r="BRB125" s="1"/>
      <c r="BRC125" s="1"/>
      <c r="BRD125" s="1"/>
      <c r="BRE125" s="1"/>
      <c r="BRF125" s="1"/>
      <c r="BRG125" s="1"/>
      <c r="BRH125" s="1"/>
      <c r="BRI125" s="1"/>
      <c r="BRJ125" s="1"/>
      <c r="BRK125" s="1"/>
      <c r="BRL125" s="1"/>
      <c r="BRM125" s="1"/>
      <c r="BRN125" s="1"/>
      <c r="BRO125" s="1"/>
      <c r="BRP125" s="1"/>
      <c r="BRQ125" s="1"/>
      <c r="BRR125" s="1"/>
      <c r="BRS125" s="1"/>
      <c r="BRT125" s="1"/>
      <c r="BRU125" s="1"/>
      <c r="BRV125" s="1"/>
      <c r="BRW125" s="1"/>
      <c r="BRX125" s="1"/>
      <c r="BRY125" s="1"/>
      <c r="BRZ125" s="1"/>
      <c r="BSA125" s="1"/>
      <c r="BSB125" s="1"/>
      <c r="BSC125" s="1"/>
      <c r="BSD125" s="1"/>
      <c r="BSE125" s="1"/>
      <c r="BSF125" s="1"/>
      <c r="BSG125" s="1"/>
      <c r="BSH125" s="1"/>
      <c r="BSI125" s="1"/>
      <c r="BSJ125" s="1"/>
      <c r="BSK125" s="1"/>
      <c r="BSL125" s="1"/>
      <c r="BSM125" s="1"/>
      <c r="BSN125" s="1"/>
      <c r="BSO125" s="1"/>
      <c r="BSP125" s="1"/>
      <c r="BSQ125" s="1"/>
      <c r="BSR125" s="1"/>
      <c r="BSS125" s="1"/>
      <c r="BST125" s="1"/>
      <c r="BSU125" s="1"/>
      <c r="BSV125" s="1"/>
      <c r="BSW125" s="1"/>
      <c r="BSX125" s="1"/>
      <c r="BSY125" s="1"/>
      <c r="BSZ125" s="1"/>
      <c r="BTA125" s="1"/>
      <c r="BTB125" s="1"/>
      <c r="BTC125" s="1"/>
      <c r="BTD125" s="1"/>
      <c r="BTE125" s="1"/>
      <c r="BTF125" s="1"/>
      <c r="BTG125" s="1"/>
      <c r="BTH125" s="1"/>
      <c r="BTI125" s="1"/>
      <c r="BTJ125" s="1"/>
      <c r="BTK125" s="1"/>
      <c r="BTL125" s="1"/>
      <c r="BTM125" s="1"/>
      <c r="BTN125" s="1"/>
      <c r="BTO125" s="1"/>
      <c r="BTP125" s="1"/>
      <c r="BTQ125" s="1"/>
      <c r="BTR125" s="1"/>
      <c r="BTS125" s="1"/>
      <c r="BTT125" s="1"/>
      <c r="BTU125" s="1"/>
      <c r="BTV125" s="1"/>
      <c r="BTW125" s="1"/>
      <c r="BTX125" s="1"/>
      <c r="BTY125" s="1"/>
      <c r="BTZ125" s="1"/>
      <c r="BUA125" s="1"/>
      <c r="BUB125" s="1"/>
      <c r="BUC125" s="1"/>
      <c r="BUD125" s="1"/>
      <c r="BUE125" s="1"/>
      <c r="BUF125" s="1"/>
      <c r="BUG125" s="1"/>
      <c r="BUH125" s="1"/>
      <c r="BUI125" s="1"/>
      <c r="BUJ125" s="1"/>
      <c r="BUK125" s="1"/>
      <c r="BUL125" s="1"/>
      <c r="BUM125" s="1"/>
      <c r="BUN125" s="1"/>
      <c r="BUO125" s="1"/>
      <c r="BUP125" s="1"/>
      <c r="BUQ125" s="1"/>
      <c r="BUR125" s="1"/>
      <c r="BUS125" s="1"/>
      <c r="BUT125" s="1"/>
      <c r="BUU125" s="1"/>
      <c r="BUV125" s="1"/>
      <c r="BUW125" s="1"/>
      <c r="BUX125" s="1"/>
      <c r="BUY125" s="1"/>
      <c r="BUZ125" s="1"/>
      <c r="BVA125" s="1"/>
      <c r="BVB125" s="1"/>
      <c r="BVC125" s="1"/>
      <c r="BVD125" s="1"/>
      <c r="BVE125" s="1"/>
      <c r="BVF125" s="1"/>
      <c r="BVG125" s="1"/>
      <c r="BVH125" s="1"/>
      <c r="BVI125" s="1"/>
      <c r="BVJ125" s="1"/>
      <c r="BVK125" s="1"/>
      <c r="BVL125" s="1"/>
      <c r="BVM125" s="1"/>
      <c r="BVN125" s="1"/>
      <c r="BVO125" s="1"/>
      <c r="BVP125" s="1"/>
      <c r="BVQ125" s="1"/>
      <c r="BVR125" s="1"/>
      <c r="BVS125" s="1"/>
      <c r="BVT125" s="1"/>
      <c r="BVU125" s="1"/>
      <c r="BVV125" s="1"/>
      <c r="BVW125" s="1"/>
      <c r="BVX125" s="1"/>
      <c r="BVY125" s="1"/>
      <c r="BVZ125" s="1"/>
      <c r="BWA125" s="1"/>
      <c r="BWB125" s="1"/>
      <c r="BWC125" s="1"/>
      <c r="BWD125" s="1"/>
      <c r="BWE125" s="1"/>
      <c r="BWF125" s="1"/>
      <c r="BWG125" s="1"/>
      <c r="BWH125" s="1"/>
      <c r="BWI125" s="1"/>
      <c r="BWJ125" s="1"/>
      <c r="BWK125" s="1"/>
      <c r="BWL125" s="1"/>
      <c r="BWM125" s="1"/>
      <c r="BWN125" s="1"/>
      <c r="BWO125" s="1"/>
      <c r="BWP125" s="1"/>
      <c r="BWQ125" s="1"/>
      <c r="BWR125" s="1"/>
      <c r="BWS125" s="1"/>
      <c r="BWT125" s="1"/>
      <c r="BWU125" s="1"/>
      <c r="BWV125" s="1"/>
      <c r="BWW125" s="1"/>
      <c r="BWX125" s="1"/>
      <c r="BWY125" s="1"/>
      <c r="BWZ125" s="1"/>
      <c r="BXA125" s="1"/>
      <c r="BXB125" s="1"/>
      <c r="BXC125" s="1"/>
      <c r="BXD125" s="1"/>
      <c r="BXE125" s="1"/>
      <c r="BXF125" s="1"/>
      <c r="BXG125" s="1"/>
      <c r="BXH125" s="1"/>
      <c r="BXI125" s="1"/>
      <c r="BXJ125" s="1"/>
      <c r="BXK125" s="1"/>
      <c r="BXL125" s="1"/>
      <c r="BXM125" s="1"/>
      <c r="BXN125" s="1"/>
      <c r="BXO125" s="1"/>
      <c r="BXP125" s="1"/>
      <c r="BXQ125" s="1"/>
      <c r="BXR125" s="1"/>
      <c r="BXS125" s="1"/>
      <c r="BXT125" s="1"/>
      <c r="BXU125" s="1"/>
      <c r="BXV125" s="1"/>
      <c r="BXW125" s="1"/>
      <c r="BXX125" s="1"/>
      <c r="BXY125" s="1"/>
      <c r="BXZ125" s="1"/>
      <c r="BYA125" s="1"/>
      <c r="BYB125" s="1"/>
      <c r="BYC125" s="1"/>
      <c r="BYD125" s="1"/>
      <c r="BYE125" s="1"/>
      <c r="BYF125" s="1"/>
      <c r="BYG125" s="1"/>
      <c r="BYH125" s="1"/>
      <c r="BYI125" s="1"/>
      <c r="BYJ125" s="1"/>
      <c r="BYK125" s="1"/>
      <c r="BYL125" s="1"/>
      <c r="BYM125" s="1"/>
      <c r="BYN125" s="1"/>
      <c r="BYO125" s="1"/>
      <c r="BYP125" s="1"/>
      <c r="BYQ125" s="1"/>
      <c r="BYR125" s="1"/>
      <c r="BYS125" s="1"/>
      <c r="BYT125" s="1"/>
      <c r="BYU125" s="1"/>
      <c r="BYV125" s="1"/>
      <c r="BYW125" s="1"/>
      <c r="BYX125" s="1"/>
      <c r="BYY125" s="1"/>
      <c r="BYZ125" s="1"/>
      <c r="BZA125" s="1"/>
      <c r="BZB125" s="1"/>
      <c r="BZC125" s="1"/>
      <c r="BZD125" s="1"/>
      <c r="BZE125" s="1"/>
      <c r="BZF125" s="1"/>
      <c r="BZG125" s="1"/>
      <c r="BZH125" s="1"/>
      <c r="BZI125" s="1"/>
      <c r="BZJ125" s="1"/>
      <c r="BZK125" s="1"/>
      <c r="BZL125" s="1"/>
      <c r="BZM125" s="1"/>
      <c r="BZN125" s="1"/>
      <c r="BZO125" s="1"/>
      <c r="BZP125" s="1"/>
      <c r="BZQ125" s="1"/>
      <c r="BZR125" s="1"/>
      <c r="BZS125" s="1"/>
      <c r="BZT125" s="1"/>
      <c r="BZU125" s="1"/>
      <c r="BZV125" s="1"/>
      <c r="BZW125" s="1"/>
      <c r="BZX125" s="1"/>
      <c r="BZY125" s="1"/>
      <c r="BZZ125" s="1"/>
      <c r="CAA125" s="1"/>
      <c r="CAB125" s="1"/>
      <c r="CAC125" s="1"/>
      <c r="CAD125" s="1"/>
      <c r="CAE125" s="1"/>
      <c r="CAF125" s="1"/>
      <c r="CAG125" s="1"/>
      <c r="CAH125" s="1"/>
      <c r="CAI125" s="1"/>
      <c r="CAJ125" s="1"/>
      <c r="CAK125" s="1"/>
      <c r="CAL125" s="1"/>
      <c r="CAM125" s="1"/>
      <c r="CAN125" s="1"/>
      <c r="CAO125" s="1"/>
      <c r="CAP125" s="1"/>
      <c r="CAQ125" s="1"/>
      <c r="CAR125" s="1"/>
      <c r="CAS125" s="1"/>
      <c r="CAT125" s="1"/>
      <c r="CAU125" s="1"/>
      <c r="CAV125" s="1"/>
      <c r="CAW125" s="1"/>
      <c r="CAX125" s="1"/>
      <c r="CAY125" s="1"/>
      <c r="CAZ125" s="1"/>
      <c r="CBA125" s="1"/>
      <c r="CBB125" s="1"/>
      <c r="CBC125" s="1"/>
      <c r="CBD125" s="1"/>
      <c r="CBE125" s="1"/>
      <c r="CBF125" s="1"/>
      <c r="CBG125" s="1"/>
      <c r="CBH125" s="1"/>
      <c r="CBI125" s="1"/>
      <c r="CBJ125" s="1"/>
      <c r="CBK125" s="1"/>
      <c r="CBL125" s="1"/>
      <c r="CBM125" s="1"/>
      <c r="CBN125" s="1"/>
      <c r="CBO125" s="1"/>
      <c r="CBP125" s="1"/>
      <c r="CBQ125" s="1"/>
      <c r="CBR125" s="1"/>
      <c r="CBS125" s="1"/>
      <c r="CBT125" s="1"/>
      <c r="CBU125" s="1"/>
      <c r="CBV125" s="1"/>
      <c r="CBW125" s="1"/>
      <c r="CBX125" s="1"/>
      <c r="CBY125" s="1"/>
      <c r="CBZ125" s="1"/>
      <c r="CCA125" s="1"/>
      <c r="CCB125" s="1"/>
      <c r="CCC125" s="1"/>
      <c r="CCD125" s="1"/>
      <c r="CCE125" s="1"/>
      <c r="CCF125" s="1"/>
      <c r="CCG125" s="1"/>
      <c r="CCH125" s="1"/>
      <c r="CCI125" s="1"/>
      <c r="CCJ125" s="1"/>
      <c r="CCK125" s="1"/>
      <c r="CCL125" s="1"/>
      <c r="CCM125" s="1"/>
      <c r="CCN125" s="1"/>
      <c r="CCO125" s="1"/>
      <c r="CCP125" s="1"/>
      <c r="CCQ125" s="1"/>
      <c r="CCR125" s="1"/>
      <c r="CCS125" s="1"/>
      <c r="CCT125" s="1"/>
      <c r="CCU125" s="1"/>
      <c r="CCV125" s="1"/>
      <c r="CCW125" s="1"/>
      <c r="CCX125" s="1"/>
      <c r="CCY125" s="1"/>
      <c r="CCZ125" s="1"/>
      <c r="CDA125" s="1"/>
      <c r="CDB125" s="1"/>
      <c r="CDC125" s="1"/>
      <c r="CDD125" s="1"/>
      <c r="CDE125" s="1"/>
      <c r="CDF125" s="1"/>
      <c r="CDG125" s="1"/>
      <c r="CDH125" s="1"/>
      <c r="CDI125" s="1"/>
      <c r="CDJ125" s="1"/>
      <c r="CDK125" s="1"/>
      <c r="CDL125" s="1"/>
      <c r="CDM125" s="1"/>
      <c r="CDN125" s="1"/>
      <c r="CDO125" s="1"/>
      <c r="CDP125" s="1"/>
      <c r="CDQ125" s="1"/>
      <c r="CDR125" s="1"/>
      <c r="CDS125" s="1"/>
      <c r="CDT125" s="1"/>
      <c r="CDU125" s="1"/>
      <c r="CDV125" s="1"/>
      <c r="CDW125" s="1"/>
      <c r="CDX125" s="1"/>
      <c r="CDY125" s="1"/>
      <c r="CDZ125" s="1"/>
      <c r="CEA125" s="1"/>
      <c r="CEB125" s="1"/>
      <c r="CEC125" s="1"/>
      <c r="CED125" s="1"/>
      <c r="CEE125" s="1"/>
      <c r="CEF125" s="1"/>
      <c r="CEG125" s="1"/>
      <c r="CEH125" s="1"/>
      <c r="CEI125" s="1"/>
      <c r="CEJ125" s="1"/>
      <c r="CEK125" s="1"/>
      <c r="CEL125" s="1"/>
      <c r="CEM125" s="1"/>
      <c r="CEN125" s="1"/>
      <c r="CEO125" s="1"/>
      <c r="CEP125" s="1"/>
      <c r="CEQ125" s="1"/>
      <c r="CER125" s="1"/>
      <c r="CES125" s="1"/>
      <c r="CET125" s="1"/>
      <c r="CEU125" s="1"/>
      <c r="CEV125" s="1"/>
      <c r="CEW125" s="1"/>
      <c r="CEX125" s="1"/>
      <c r="CEY125" s="1"/>
      <c r="CEZ125" s="1"/>
      <c r="CFA125" s="1"/>
      <c r="CFB125" s="1"/>
      <c r="CFC125" s="1"/>
      <c r="CFD125" s="1"/>
      <c r="CFE125" s="1"/>
      <c r="CFF125" s="1"/>
      <c r="CFG125" s="1"/>
      <c r="CFH125" s="1"/>
      <c r="CFI125" s="1"/>
      <c r="CFJ125" s="1"/>
      <c r="CFK125" s="1"/>
      <c r="CFL125" s="1"/>
      <c r="CFM125" s="1"/>
      <c r="CFN125" s="1"/>
      <c r="CFO125" s="1"/>
      <c r="CFP125" s="1"/>
      <c r="CFQ125" s="1"/>
      <c r="CFR125" s="1"/>
      <c r="CFS125" s="1"/>
      <c r="CFT125" s="1"/>
      <c r="CFU125" s="1"/>
      <c r="CFV125" s="1"/>
      <c r="CFW125" s="1"/>
      <c r="CFX125" s="1"/>
      <c r="CFY125" s="1"/>
      <c r="CFZ125" s="1"/>
      <c r="CGA125" s="1"/>
      <c r="CGB125" s="1"/>
      <c r="CGC125" s="1"/>
      <c r="CGD125" s="1"/>
      <c r="CGE125" s="1"/>
      <c r="CGF125" s="1"/>
      <c r="CGG125" s="1"/>
      <c r="CGH125" s="1"/>
      <c r="CGI125" s="1"/>
      <c r="CGJ125" s="1"/>
      <c r="CGK125" s="1"/>
      <c r="CGL125" s="1"/>
      <c r="CGM125" s="1"/>
      <c r="CGN125" s="1"/>
      <c r="CGO125" s="1"/>
      <c r="CGP125" s="1"/>
      <c r="CGQ125" s="1"/>
      <c r="CGR125" s="1"/>
      <c r="CGS125" s="1"/>
      <c r="CGT125" s="1"/>
      <c r="CGU125" s="1"/>
      <c r="CGV125" s="1"/>
      <c r="CGW125" s="1"/>
      <c r="CGX125" s="1"/>
      <c r="CGY125" s="1"/>
      <c r="CGZ125" s="1"/>
      <c r="CHA125" s="1"/>
      <c r="CHB125" s="1"/>
      <c r="CHC125" s="1"/>
      <c r="CHD125" s="1"/>
      <c r="CHE125" s="1"/>
      <c r="CHF125" s="1"/>
      <c r="CHG125" s="1"/>
      <c r="CHH125" s="1"/>
      <c r="CHI125" s="1"/>
      <c r="CHJ125" s="1"/>
      <c r="CHK125" s="1"/>
      <c r="CHL125" s="1"/>
      <c r="CHM125" s="1"/>
      <c r="CHN125" s="1"/>
      <c r="CHO125" s="1"/>
      <c r="CHP125" s="1"/>
      <c r="CHQ125" s="1"/>
      <c r="CHR125" s="1"/>
      <c r="CHS125" s="1"/>
      <c r="CHT125" s="1"/>
      <c r="CHU125" s="1"/>
      <c r="CHV125" s="1"/>
      <c r="CHW125" s="1"/>
      <c r="CHX125" s="1"/>
      <c r="CHY125" s="1"/>
      <c r="CHZ125" s="1"/>
      <c r="CIA125" s="1"/>
      <c r="CIB125" s="1"/>
      <c r="CIC125" s="1"/>
      <c r="CID125" s="1"/>
      <c r="CIE125" s="1"/>
      <c r="CIF125" s="1"/>
      <c r="CIG125" s="1"/>
      <c r="CIH125" s="1"/>
      <c r="CII125" s="1"/>
      <c r="CIJ125" s="1"/>
      <c r="CIK125" s="1"/>
      <c r="CIL125" s="1"/>
      <c r="CIM125" s="1"/>
      <c r="CIN125" s="1"/>
      <c r="CIO125" s="1"/>
      <c r="CIP125" s="1"/>
      <c r="CIQ125" s="1"/>
      <c r="CIR125" s="1"/>
      <c r="CIS125" s="1"/>
      <c r="CIT125" s="1"/>
      <c r="CIU125" s="1"/>
      <c r="CIV125" s="1"/>
      <c r="CIW125" s="1"/>
      <c r="CIX125" s="1"/>
      <c r="CIY125" s="1"/>
      <c r="CIZ125" s="1"/>
      <c r="CJA125" s="1"/>
      <c r="CJB125" s="1"/>
      <c r="CJC125" s="1"/>
      <c r="CJD125" s="1"/>
      <c r="CJE125" s="1"/>
      <c r="CJF125" s="1"/>
      <c r="CJG125" s="1"/>
      <c r="CJH125" s="1"/>
      <c r="CJI125" s="1"/>
      <c r="CJJ125" s="1"/>
      <c r="CJK125" s="1"/>
      <c r="CJL125" s="1"/>
      <c r="CJM125" s="1"/>
      <c r="CJN125" s="1"/>
      <c r="CJO125" s="1"/>
      <c r="CJP125" s="1"/>
      <c r="CJQ125" s="1"/>
      <c r="CJR125" s="1"/>
      <c r="CJS125" s="1"/>
      <c r="CJT125" s="1"/>
      <c r="CJU125" s="1"/>
      <c r="CJV125" s="1"/>
      <c r="CJW125" s="1"/>
      <c r="CJX125" s="1"/>
      <c r="CJY125" s="1"/>
      <c r="CJZ125" s="1"/>
      <c r="CKA125" s="1"/>
      <c r="CKB125" s="1"/>
      <c r="CKC125" s="1"/>
      <c r="CKD125" s="1"/>
      <c r="CKE125" s="1"/>
      <c r="CKF125" s="1"/>
      <c r="CKG125" s="1"/>
      <c r="CKH125" s="1"/>
      <c r="CKI125" s="1"/>
      <c r="CKJ125" s="1"/>
      <c r="CKK125" s="1"/>
      <c r="CKL125" s="1"/>
      <c r="CKM125" s="1"/>
      <c r="CKN125" s="1"/>
      <c r="CKO125" s="1"/>
      <c r="CKP125" s="1"/>
      <c r="CKQ125" s="1"/>
      <c r="CKR125" s="1"/>
      <c r="CKS125" s="1"/>
      <c r="CKT125" s="1"/>
      <c r="CKU125" s="1"/>
      <c r="CKV125" s="1"/>
      <c r="CKW125" s="1"/>
      <c r="CKX125" s="1"/>
      <c r="CKY125" s="1"/>
      <c r="CKZ125" s="1"/>
      <c r="CLA125" s="1"/>
      <c r="CLB125" s="1"/>
      <c r="CLC125" s="1"/>
      <c r="CLD125" s="1"/>
      <c r="CLE125" s="1"/>
      <c r="CLF125" s="1"/>
      <c r="CLG125" s="1"/>
      <c r="CLH125" s="1"/>
      <c r="CLI125" s="1"/>
      <c r="CLJ125" s="1"/>
      <c r="CLK125" s="1"/>
      <c r="CLL125" s="1"/>
      <c r="CLM125" s="1"/>
      <c r="CLN125" s="1"/>
      <c r="CLO125" s="1"/>
      <c r="CLP125" s="1"/>
      <c r="CLQ125" s="1"/>
      <c r="CLR125" s="1"/>
      <c r="CLS125" s="1"/>
      <c r="CLT125" s="1"/>
      <c r="CLU125" s="1"/>
      <c r="CLV125" s="1"/>
      <c r="CLW125" s="1"/>
      <c r="CLX125" s="1"/>
      <c r="CLY125" s="1"/>
      <c r="CLZ125" s="1"/>
      <c r="CMA125" s="1"/>
      <c r="CMB125" s="1"/>
      <c r="CMC125" s="1"/>
      <c r="CMD125" s="1"/>
      <c r="CME125" s="1"/>
      <c r="CMF125" s="1"/>
      <c r="CMG125" s="1"/>
      <c r="CMH125" s="1"/>
      <c r="CMI125" s="1"/>
      <c r="CMJ125" s="1"/>
      <c r="CMK125" s="1"/>
      <c r="CML125" s="1"/>
      <c r="CMM125" s="1"/>
      <c r="CMN125" s="1"/>
      <c r="CMO125" s="1"/>
      <c r="CMP125" s="1"/>
      <c r="CMQ125" s="1"/>
      <c r="CMR125" s="1"/>
      <c r="CMS125" s="1"/>
      <c r="CMT125" s="1"/>
      <c r="CMU125" s="1"/>
      <c r="CMV125" s="1"/>
      <c r="CMW125" s="1"/>
      <c r="CMX125" s="1"/>
      <c r="CMY125" s="1"/>
      <c r="CMZ125" s="1"/>
      <c r="CNA125" s="1"/>
      <c r="CNB125" s="1"/>
      <c r="CNC125" s="1"/>
      <c r="CND125" s="1"/>
      <c r="CNE125" s="1"/>
      <c r="CNF125" s="1"/>
      <c r="CNG125" s="1"/>
      <c r="CNH125" s="1"/>
      <c r="CNI125" s="1"/>
      <c r="CNJ125" s="1"/>
      <c r="CNK125" s="1"/>
      <c r="CNL125" s="1"/>
      <c r="CNM125" s="1"/>
      <c r="CNN125" s="1"/>
      <c r="CNO125" s="1"/>
      <c r="CNP125" s="1"/>
      <c r="CNQ125" s="1"/>
      <c r="CNR125" s="1"/>
      <c r="CNS125" s="1"/>
      <c r="CNT125" s="1"/>
      <c r="CNU125" s="1"/>
      <c r="CNV125" s="1"/>
      <c r="CNW125" s="1"/>
      <c r="CNX125" s="1"/>
      <c r="CNY125" s="1"/>
      <c r="CNZ125" s="1"/>
      <c r="COA125" s="1"/>
      <c r="COB125" s="1"/>
      <c r="COC125" s="1"/>
      <c r="COD125" s="1"/>
      <c r="COE125" s="1"/>
      <c r="COF125" s="1"/>
      <c r="COG125" s="1"/>
      <c r="COH125" s="1"/>
      <c r="COI125" s="1"/>
      <c r="COJ125" s="1"/>
      <c r="COK125" s="1"/>
      <c r="COL125" s="1"/>
      <c r="COM125" s="1"/>
      <c r="CON125" s="1"/>
      <c r="COO125" s="1"/>
      <c r="COP125" s="1"/>
      <c r="COQ125" s="1"/>
      <c r="COR125" s="1"/>
      <c r="COS125" s="1"/>
      <c r="COT125" s="1"/>
      <c r="COU125" s="1"/>
      <c r="COV125" s="1"/>
      <c r="COW125" s="1"/>
      <c r="COX125" s="1"/>
      <c r="COY125" s="1"/>
      <c r="COZ125" s="1"/>
      <c r="CPA125" s="1"/>
      <c r="CPB125" s="1"/>
      <c r="CPC125" s="1"/>
      <c r="CPD125" s="1"/>
      <c r="CPE125" s="1"/>
      <c r="CPF125" s="1"/>
      <c r="CPG125" s="1"/>
      <c r="CPH125" s="1"/>
      <c r="CPI125" s="1"/>
      <c r="CPJ125" s="1"/>
      <c r="CPK125" s="1"/>
      <c r="CPL125" s="1"/>
      <c r="CPM125" s="1"/>
      <c r="CPN125" s="1"/>
      <c r="CPO125" s="1"/>
      <c r="CPP125" s="1"/>
      <c r="CPQ125" s="1"/>
      <c r="CPR125" s="1"/>
      <c r="CPS125" s="1"/>
      <c r="CPT125" s="1"/>
      <c r="CPU125" s="1"/>
      <c r="CPV125" s="1"/>
      <c r="CPW125" s="1"/>
      <c r="CPX125" s="1"/>
      <c r="CPY125" s="1"/>
      <c r="CPZ125" s="1"/>
      <c r="CQA125" s="1"/>
      <c r="CQB125" s="1"/>
      <c r="CQC125" s="1"/>
      <c r="CQD125" s="1"/>
      <c r="CQE125" s="1"/>
      <c r="CQF125" s="1"/>
      <c r="CQG125" s="1"/>
      <c r="CQH125" s="1"/>
      <c r="CQI125" s="1"/>
      <c r="CQJ125" s="1"/>
      <c r="CQK125" s="1"/>
      <c r="CQL125" s="1"/>
      <c r="CQM125" s="1"/>
      <c r="CQN125" s="1"/>
      <c r="CQO125" s="1"/>
      <c r="CQP125" s="1"/>
      <c r="CQQ125" s="1"/>
      <c r="CQR125" s="1"/>
      <c r="CQS125" s="1"/>
      <c r="CQT125" s="1"/>
      <c r="CQU125" s="1"/>
      <c r="CQV125" s="1"/>
      <c r="CQW125" s="1"/>
      <c r="CQX125" s="1"/>
      <c r="CQY125" s="1"/>
      <c r="CQZ125" s="1"/>
      <c r="CRA125" s="1"/>
      <c r="CRB125" s="1"/>
      <c r="CRC125" s="1"/>
      <c r="CRD125" s="1"/>
      <c r="CRE125" s="1"/>
      <c r="CRF125" s="1"/>
      <c r="CRG125" s="1"/>
      <c r="CRH125" s="1"/>
      <c r="CRI125" s="1"/>
      <c r="CRJ125" s="1"/>
      <c r="CRK125" s="1"/>
      <c r="CRL125" s="1"/>
      <c r="CRM125" s="1"/>
      <c r="CRN125" s="1"/>
      <c r="CRO125" s="1"/>
      <c r="CRP125" s="1"/>
      <c r="CRQ125" s="1"/>
      <c r="CRR125" s="1"/>
      <c r="CRS125" s="1"/>
      <c r="CRT125" s="1"/>
      <c r="CRU125" s="1"/>
      <c r="CRV125" s="1"/>
      <c r="CRW125" s="1"/>
      <c r="CRX125" s="1"/>
      <c r="CRY125" s="1"/>
      <c r="CRZ125" s="1"/>
      <c r="CSA125" s="1"/>
      <c r="CSB125" s="1"/>
      <c r="CSC125" s="1"/>
      <c r="CSD125" s="1"/>
      <c r="CSE125" s="1"/>
      <c r="CSF125" s="1"/>
      <c r="CSG125" s="1"/>
      <c r="CSH125" s="1"/>
      <c r="CSI125" s="1"/>
      <c r="CSJ125" s="1"/>
      <c r="CSK125" s="1"/>
      <c r="CSL125" s="1"/>
      <c r="CSM125" s="1"/>
      <c r="CSN125" s="1"/>
      <c r="CSO125" s="1"/>
      <c r="CSP125" s="1"/>
      <c r="CSQ125" s="1"/>
      <c r="CSR125" s="1"/>
      <c r="CSS125" s="1"/>
      <c r="CST125" s="1"/>
      <c r="CSU125" s="1"/>
      <c r="CSV125" s="1"/>
      <c r="CSW125" s="1"/>
      <c r="CSX125" s="1"/>
      <c r="CSY125" s="1"/>
      <c r="CSZ125" s="1"/>
      <c r="CTA125" s="1"/>
      <c r="CTB125" s="1"/>
      <c r="CTC125" s="1"/>
      <c r="CTD125" s="1"/>
      <c r="CTE125" s="1"/>
      <c r="CTF125" s="1"/>
      <c r="CTG125" s="1"/>
      <c r="CTH125" s="1"/>
      <c r="CTI125" s="1"/>
      <c r="CTJ125" s="1"/>
      <c r="CTK125" s="1"/>
      <c r="CTL125" s="1"/>
      <c r="CTM125" s="1"/>
      <c r="CTN125" s="1"/>
      <c r="CTO125" s="1"/>
      <c r="CTP125" s="1"/>
      <c r="CTQ125" s="1"/>
      <c r="CTR125" s="1"/>
      <c r="CTS125" s="1"/>
      <c r="CTT125" s="1"/>
      <c r="CTU125" s="1"/>
      <c r="CTV125" s="1"/>
      <c r="CTW125" s="1"/>
      <c r="CTX125" s="1"/>
      <c r="CTY125" s="1"/>
      <c r="CTZ125" s="1"/>
      <c r="CUA125" s="1"/>
      <c r="CUB125" s="1"/>
      <c r="CUC125" s="1"/>
      <c r="CUD125" s="1"/>
      <c r="CUE125" s="1"/>
      <c r="CUF125" s="1"/>
      <c r="CUG125" s="1"/>
      <c r="CUH125" s="1"/>
      <c r="CUI125" s="1"/>
      <c r="CUJ125" s="1"/>
      <c r="CUK125" s="1"/>
      <c r="CUL125" s="1"/>
      <c r="CUM125" s="1"/>
      <c r="CUN125" s="1"/>
      <c r="CUO125" s="1"/>
      <c r="CUP125" s="1"/>
      <c r="CUQ125" s="1"/>
      <c r="CUR125" s="1"/>
      <c r="CUS125" s="1"/>
      <c r="CUT125" s="1"/>
      <c r="CUU125" s="1"/>
      <c r="CUV125" s="1"/>
      <c r="CUW125" s="1"/>
      <c r="CUX125" s="1"/>
      <c r="CUY125" s="1"/>
      <c r="CUZ125" s="1"/>
      <c r="CVA125" s="1"/>
      <c r="CVB125" s="1"/>
      <c r="CVC125" s="1"/>
      <c r="CVD125" s="1"/>
      <c r="CVE125" s="1"/>
      <c r="CVF125" s="1"/>
      <c r="CVG125" s="1"/>
      <c r="CVH125" s="1"/>
      <c r="CVI125" s="1"/>
      <c r="CVJ125" s="1"/>
      <c r="CVK125" s="1"/>
      <c r="CVL125" s="1"/>
      <c r="CVM125" s="1"/>
      <c r="CVN125" s="1"/>
      <c r="CVO125" s="1"/>
      <c r="CVP125" s="1"/>
      <c r="CVQ125" s="1"/>
      <c r="CVR125" s="1"/>
      <c r="CVS125" s="1"/>
      <c r="CVT125" s="1"/>
      <c r="CVU125" s="1"/>
      <c r="CVV125" s="1"/>
      <c r="CVW125" s="1"/>
      <c r="CVX125" s="1"/>
      <c r="CVY125" s="1"/>
      <c r="CVZ125" s="1"/>
      <c r="CWA125" s="1"/>
      <c r="CWB125" s="1"/>
      <c r="CWC125" s="1"/>
      <c r="CWD125" s="1"/>
      <c r="CWE125" s="1"/>
      <c r="CWF125" s="1"/>
      <c r="CWG125" s="1"/>
      <c r="CWH125" s="1"/>
      <c r="CWI125" s="1"/>
      <c r="CWJ125" s="1"/>
      <c r="CWK125" s="1"/>
      <c r="CWL125" s="1"/>
      <c r="CWM125" s="1"/>
      <c r="CWN125" s="1"/>
      <c r="CWO125" s="1"/>
      <c r="CWP125" s="1"/>
      <c r="CWQ125" s="1"/>
      <c r="CWR125" s="1"/>
      <c r="CWS125" s="1"/>
      <c r="CWT125" s="1"/>
      <c r="CWU125" s="1"/>
      <c r="CWV125" s="1"/>
      <c r="CWW125" s="1"/>
      <c r="CWX125" s="1"/>
      <c r="CWY125" s="1"/>
      <c r="CWZ125" s="1"/>
      <c r="CXA125" s="1"/>
      <c r="CXB125" s="1"/>
      <c r="CXC125" s="1"/>
      <c r="CXD125" s="1"/>
      <c r="CXE125" s="1"/>
      <c r="CXF125" s="1"/>
      <c r="CXG125" s="1"/>
      <c r="CXH125" s="1"/>
      <c r="CXI125" s="1"/>
      <c r="CXJ125" s="1"/>
      <c r="CXK125" s="1"/>
      <c r="CXL125" s="1"/>
      <c r="CXM125" s="1"/>
      <c r="CXN125" s="1"/>
      <c r="CXO125" s="1"/>
      <c r="CXP125" s="1"/>
      <c r="CXQ125" s="1"/>
      <c r="CXR125" s="1"/>
      <c r="CXS125" s="1"/>
      <c r="CXT125" s="1"/>
      <c r="CXU125" s="1"/>
      <c r="CXV125" s="1"/>
      <c r="CXW125" s="1"/>
      <c r="CXX125" s="1"/>
      <c r="CXY125" s="1"/>
      <c r="CXZ125" s="1"/>
      <c r="CYA125" s="1"/>
      <c r="CYB125" s="1"/>
      <c r="CYC125" s="1"/>
      <c r="CYD125" s="1"/>
      <c r="CYE125" s="1"/>
      <c r="CYF125" s="1"/>
      <c r="CYG125" s="1"/>
      <c r="CYH125" s="1"/>
      <c r="CYI125" s="1"/>
      <c r="CYJ125" s="1"/>
      <c r="CYK125" s="1"/>
      <c r="CYL125" s="1"/>
      <c r="CYM125" s="1"/>
      <c r="CYN125" s="1"/>
      <c r="CYO125" s="1"/>
      <c r="CYP125" s="1"/>
      <c r="CYQ125" s="1"/>
      <c r="CYR125" s="1"/>
      <c r="CYS125" s="1"/>
      <c r="CYT125" s="1"/>
      <c r="CYU125" s="1"/>
      <c r="CYV125" s="1"/>
      <c r="CYW125" s="1"/>
      <c r="CYX125" s="1"/>
      <c r="CYY125" s="1"/>
      <c r="CYZ125" s="1"/>
      <c r="CZA125" s="1"/>
      <c r="CZB125" s="1"/>
      <c r="CZC125" s="1"/>
      <c r="CZD125" s="1"/>
      <c r="CZE125" s="1"/>
      <c r="CZF125" s="1"/>
      <c r="CZG125" s="1"/>
      <c r="CZH125" s="1"/>
      <c r="CZI125" s="1"/>
      <c r="CZJ125" s="1"/>
      <c r="CZK125" s="1"/>
      <c r="CZL125" s="1"/>
      <c r="CZM125" s="1"/>
      <c r="CZN125" s="1"/>
      <c r="CZO125" s="1"/>
      <c r="CZP125" s="1"/>
      <c r="CZQ125" s="1"/>
      <c r="CZR125" s="1"/>
      <c r="CZS125" s="1"/>
      <c r="CZT125" s="1"/>
      <c r="CZU125" s="1"/>
      <c r="CZV125" s="1"/>
      <c r="CZW125" s="1"/>
      <c r="CZX125" s="1"/>
      <c r="CZY125" s="1"/>
      <c r="CZZ125" s="1"/>
      <c r="DAA125" s="1"/>
      <c r="DAB125" s="1"/>
      <c r="DAC125" s="1"/>
      <c r="DAD125" s="1"/>
      <c r="DAE125" s="1"/>
      <c r="DAF125" s="1"/>
      <c r="DAG125" s="1"/>
      <c r="DAH125" s="1"/>
      <c r="DAI125" s="1"/>
      <c r="DAJ125" s="1"/>
      <c r="DAK125" s="1"/>
      <c r="DAL125" s="1"/>
      <c r="DAM125" s="1"/>
      <c r="DAN125" s="1"/>
      <c r="DAO125" s="1"/>
      <c r="DAP125" s="1"/>
      <c r="DAQ125" s="1"/>
      <c r="DAR125" s="1"/>
      <c r="DAS125" s="1"/>
      <c r="DAT125" s="1"/>
      <c r="DAU125" s="1"/>
      <c r="DAV125" s="1"/>
      <c r="DAW125" s="1"/>
      <c r="DAX125" s="1"/>
      <c r="DAY125" s="1"/>
      <c r="DAZ125" s="1"/>
      <c r="DBA125" s="1"/>
      <c r="DBB125" s="1"/>
      <c r="DBC125" s="1"/>
      <c r="DBD125" s="1"/>
      <c r="DBE125" s="1"/>
      <c r="DBF125" s="1"/>
      <c r="DBG125" s="1"/>
      <c r="DBH125" s="1"/>
      <c r="DBI125" s="1"/>
      <c r="DBJ125" s="1"/>
      <c r="DBK125" s="1"/>
      <c r="DBL125" s="1"/>
      <c r="DBM125" s="1"/>
      <c r="DBN125" s="1"/>
      <c r="DBO125" s="1"/>
      <c r="DBP125" s="1"/>
      <c r="DBQ125" s="1"/>
      <c r="DBR125" s="1"/>
      <c r="DBS125" s="1"/>
      <c r="DBT125" s="1"/>
      <c r="DBU125" s="1"/>
      <c r="DBV125" s="1"/>
      <c r="DBW125" s="1"/>
      <c r="DBX125" s="1"/>
      <c r="DBY125" s="1"/>
      <c r="DBZ125" s="1"/>
      <c r="DCA125" s="1"/>
      <c r="DCB125" s="1"/>
      <c r="DCC125" s="1"/>
      <c r="DCD125" s="1"/>
      <c r="DCE125" s="1"/>
      <c r="DCF125" s="1"/>
      <c r="DCG125" s="1"/>
      <c r="DCH125" s="1"/>
      <c r="DCI125" s="1"/>
      <c r="DCJ125" s="1"/>
      <c r="DCK125" s="1"/>
      <c r="DCL125" s="1"/>
      <c r="DCM125" s="1"/>
      <c r="DCN125" s="1"/>
      <c r="DCO125" s="1"/>
      <c r="DCP125" s="1"/>
      <c r="DCQ125" s="1"/>
      <c r="DCR125" s="1"/>
      <c r="DCS125" s="1"/>
      <c r="DCT125" s="1"/>
      <c r="DCU125" s="1"/>
      <c r="DCV125" s="1"/>
      <c r="DCW125" s="1"/>
      <c r="DCX125" s="1"/>
      <c r="DCY125" s="1"/>
      <c r="DCZ125" s="1"/>
      <c r="DDA125" s="1"/>
      <c r="DDB125" s="1"/>
      <c r="DDC125" s="1"/>
      <c r="DDD125" s="1"/>
      <c r="DDE125" s="1"/>
      <c r="DDF125" s="1"/>
      <c r="DDG125" s="1"/>
      <c r="DDH125" s="1"/>
      <c r="DDI125" s="1"/>
      <c r="DDJ125" s="1"/>
      <c r="DDK125" s="1"/>
      <c r="DDL125" s="1"/>
      <c r="DDM125" s="1"/>
      <c r="DDN125" s="1"/>
      <c r="DDO125" s="1"/>
      <c r="DDP125" s="1"/>
      <c r="DDQ125" s="1"/>
      <c r="DDR125" s="1"/>
      <c r="DDS125" s="1"/>
      <c r="DDT125" s="1"/>
      <c r="DDU125" s="1"/>
      <c r="DDV125" s="1"/>
      <c r="DDW125" s="1"/>
      <c r="DDX125" s="1"/>
      <c r="DDY125" s="1"/>
      <c r="DDZ125" s="1"/>
      <c r="DEA125" s="1"/>
      <c r="DEB125" s="1"/>
      <c r="DEC125" s="1"/>
      <c r="DED125" s="1"/>
      <c r="DEE125" s="1"/>
      <c r="DEF125" s="1"/>
      <c r="DEG125" s="1"/>
      <c r="DEH125" s="1"/>
      <c r="DEI125" s="1"/>
      <c r="DEJ125" s="1"/>
      <c r="DEK125" s="1"/>
      <c r="DEL125" s="1"/>
      <c r="DEM125" s="1"/>
      <c r="DEN125" s="1"/>
      <c r="DEO125" s="1"/>
      <c r="DEP125" s="1"/>
      <c r="DEQ125" s="1"/>
      <c r="DER125" s="1"/>
      <c r="DES125" s="1"/>
      <c r="DET125" s="1"/>
      <c r="DEU125" s="1"/>
      <c r="DEV125" s="1"/>
      <c r="DEW125" s="1"/>
      <c r="DEX125" s="1"/>
      <c r="DEY125" s="1"/>
      <c r="DEZ125" s="1"/>
      <c r="DFA125" s="1"/>
      <c r="DFB125" s="1"/>
      <c r="DFC125" s="1"/>
      <c r="DFD125" s="1"/>
      <c r="DFE125" s="1"/>
      <c r="DFF125" s="1"/>
      <c r="DFG125" s="1"/>
      <c r="DFH125" s="1"/>
      <c r="DFI125" s="1"/>
      <c r="DFJ125" s="1"/>
      <c r="DFK125" s="1"/>
      <c r="DFL125" s="1"/>
      <c r="DFM125" s="1"/>
      <c r="DFN125" s="1"/>
      <c r="DFO125" s="1"/>
      <c r="DFP125" s="1"/>
      <c r="DFQ125" s="1"/>
      <c r="DFR125" s="1"/>
      <c r="DFS125" s="1"/>
      <c r="DFT125" s="1"/>
      <c r="DFU125" s="1"/>
      <c r="DFV125" s="1"/>
      <c r="DFW125" s="1"/>
      <c r="DFX125" s="1"/>
      <c r="DFY125" s="1"/>
      <c r="DFZ125" s="1"/>
      <c r="DGA125" s="1"/>
      <c r="DGB125" s="1"/>
      <c r="DGC125" s="1"/>
      <c r="DGD125" s="1"/>
      <c r="DGE125" s="1"/>
      <c r="DGF125" s="1"/>
      <c r="DGG125" s="1"/>
      <c r="DGH125" s="1"/>
      <c r="DGI125" s="1"/>
      <c r="DGJ125" s="1"/>
      <c r="DGK125" s="1"/>
      <c r="DGL125" s="1"/>
      <c r="DGM125" s="1"/>
      <c r="DGN125" s="1"/>
      <c r="DGO125" s="1"/>
      <c r="DGP125" s="1"/>
      <c r="DGQ125" s="1"/>
      <c r="DGR125" s="1"/>
      <c r="DGS125" s="1"/>
      <c r="DGT125" s="1"/>
      <c r="DGU125" s="1"/>
      <c r="DGV125" s="1"/>
      <c r="DGW125" s="1"/>
      <c r="DGX125" s="1"/>
      <c r="DGY125" s="1"/>
      <c r="DGZ125" s="1"/>
      <c r="DHA125" s="1"/>
      <c r="DHB125" s="1"/>
      <c r="DHC125" s="1"/>
      <c r="DHD125" s="1"/>
      <c r="DHE125" s="1"/>
      <c r="DHF125" s="1"/>
      <c r="DHG125" s="1"/>
      <c r="DHH125" s="1"/>
      <c r="DHI125" s="1"/>
      <c r="DHJ125" s="1"/>
      <c r="DHK125" s="1"/>
      <c r="DHL125" s="1"/>
      <c r="DHM125" s="1"/>
      <c r="DHN125" s="1"/>
      <c r="DHO125" s="1"/>
      <c r="DHP125" s="1"/>
      <c r="DHQ125" s="1"/>
      <c r="DHR125" s="1"/>
      <c r="DHS125" s="1"/>
      <c r="DHT125" s="1"/>
      <c r="DHU125" s="1"/>
      <c r="DHV125" s="1"/>
      <c r="DHW125" s="1"/>
      <c r="DHX125" s="1"/>
      <c r="DHY125" s="1"/>
      <c r="DHZ125" s="1"/>
      <c r="DIA125" s="1"/>
      <c r="DIB125" s="1"/>
      <c r="DIC125" s="1"/>
      <c r="DID125" s="1"/>
      <c r="DIE125" s="1"/>
      <c r="DIF125" s="1"/>
      <c r="DIG125" s="1"/>
      <c r="DIH125" s="1"/>
      <c r="DII125" s="1"/>
      <c r="DIJ125" s="1"/>
      <c r="DIK125" s="1"/>
      <c r="DIL125" s="1"/>
      <c r="DIM125" s="1"/>
      <c r="DIN125" s="1"/>
      <c r="DIO125" s="1"/>
      <c r="DIP125" s="1"/>
      <c r="DIQ125" s="1"/>
      <c r="DIR125" s="1"/>
      <c r="DIS125" s="1"/>
      <c r="DIT125" s="1"/>
      <c r="DIU125" s="1"/>
      <c r="DIV125" s="1"/>
      <c r="DIW125" s="1"/>
      <c r="DIX125" s="1"/>
      <c r="DIY125" s="1"/>
      <c r="DIZ125" s="1"/>
      <c r="DJA125" s="1"/>
      <c r="DJB125" s="1"/>
      <c r="DJC125" s="1"/>
      <c r="DJD125" s="1"/>
      <c r="DJE125" s="1"/>
      <c r="DJF125" s="1"/>
      <c r="DJG125" s="1"/>
      <c r="DJH125" s="1"/>
      <c r="DJI125" s="1"/>
      <c r="DJJ125" s="1"/>
      <c r="DJK125" s="1"/>
      <c r="DJL125" s="1"/>
      <c r="DJM125" s="1"/>
      <c r="DJN125" s="1"/>
      <c r="DJO125" s="1"/>
      <c r="DJP125" s="1"/>
      <c r="DJQ125" s="1"/>
      <c r="DJR125" s="1"/>
      <c r="DJS125" s="1"/>
      <c r="DJT125" s="1"/>
      <c r="DJU125" s="1"/>
      <c r="DJV125" s="1"/>
      <c r="DJW125" s="1"/>
      <c r="DJX125" s="1"/>
      <c r="DJY125" s="1"/>
      <c r="DJZ125" s="1"/>
      <c r="DKA125" s="1"/>
      <c r="DKB125" s="1"/>
      <c r="DKC125" s="1"/>
      <c r="DKD125" s="1"/>
      <c r="DKE125" s="1"/>
      <c r="DKF125" s="1"/>
      <c r="DKG125" s="1"/>
      <c r="DKH125" s="1"/>
      <c r="DKI125" s="1"/>
      <c r="DKJ125" s="1"/>
      <c r="DKK125" s="1"/>
      <c r="DKL125" s="1"/>
      <c r="DKM125" s="1"/>
      <c r="DKN125" s="1"/>
      <c r="DKO125" s="1"/>
      <c r="DKP125" s="1"/>
      <c r="DKQ125" s="1"/>
      <c r="DKR125" s="1"/>
      <c r="DKS125" s="1"/>
      <c r="DKT125" s="1"/>
      <c r="DKU125" s="1"/>
      <c r="DKV125" s="1"/>
      <c r="DKW125" s="1"/>
      <c r="DKX125" s="1"/>
      <c r="DKY125" s="1"/>
      <c r="DKZ125" s="1"/>
      <c r="DLA125" s="1"/>
      <c r="DLB125" s="1"/>
      <c r="DLC125" s="1"/>
      <c r="DLD125" s="1"/>
      <c r="DLE125" s="1"/>
      <c r="DLF125" s="1"/>
      <c r="DLG125" s="1"/>
      <c r="DLH125" s="1"/>
      <c r="DLI125" s="1"/>
      <c r="DLJ125" s="1"/>
      <c r="DLK125" s="1"/>
      <c r="DLL125" s="1"/>
      <c r="DLM125" s="1"/>
      <c r="DLN125" s="1"/>
      <c r="DLO125" s="1"/>
      <c r="DLP125" s="1"/>
      <c r="DLQ125" s="1"/>
      <c r="DLR125" s="1"/>
      <c r="DLS125" s="1"/>
      <c r="DLT125" s="1"/>
      <c r="DLU125" s="1"/>
      <c r="DLV125" s="1"/>
      <c r="DLW125" s="1"/>
      <c r="DLX125" s="1"/>
      <c r="DLY125" s="1"/>
      <c r="DLZ125" s="1"/>
      <c r="DMA125" s="1"/>
      <c r="DMB125" s="1"/>
      <c r="DMC125" s="1"/>
      <c r="DMD125" s="1"/>
      <c r="DME125" s="1"/>
      <c r="DMF125" s="1"/>
      <c r="DMG125" s="1"/>
      <c r="DMH125" s="1"/>
      <c r="DMI125" s="1"/>
      <c r="DMJ125" s="1"/>
      <c r="DMK125" s="1"/>
      <c r="DML125" s="1"/>
      <c r="DMM125" s="1"/>
      <c r="DMN125" s="1"/>
      <c r="DMO125" s="1"/>
      <c r="DMP125" s="1"/>
      <c r="DMQ125" s="1"/>
      <c r="DMR125" s="1"/>
      <c r="DMS125" s="1"/>
      <c r="DMT125" s="1"/>
      <c r="DMU125" s="1"/>
      <c r="DMV125" s="1"/>
      <c r="DMW125" s="1"/>
      <c r="DMX125" s="1"/>
      <c r="DMY125" s="1"/>
      <c r="DMZ125" s="1"/>
      <c r="DNA125" s="1"/>
      <c r="DNB125" s="1"/>
      <c r="DNC125" s="1"/>
      <c r="DND125" s="1"/>
      <c r="DNE125" s="1"/>
      <c r="DNF125" s="1"/>
      <c r="DNG125" s="1"/>
      <c r="DNH125" s="1"/>
      <c r="DNI125" s="1"/>
      <c r="DNJ125" s="1"/>
      <c r="DNK125" s="1"/>
      <c r="DNL125" s="1"/>
      <c r="DNM125" s="1"/>
      <c r="DNN125" s="1"/>
      <c r="DNO125" s="1"/>
      <c r="DNP125" s="1"/>
      <c r="DNQ125" s="1"/>
      <c r="DNR125" s="1"/>
      <c r="DNS125" s="1"/>
      <c r="DNT125" s="1"/>
      <c r="DNU125" s="1"/>
      <c r="DNV125" s="1"/>
      <c r="DNW125" s="1"/>
      <c r="DNX125" s="1"/>
      <c r="DNY125" s="1"/>
      <c r="DNZ125" s="1"/>
      <c r="DOA125" s="1"/>
      <c r="DOB125" s="1"/>
      <c r="DOC125" s="1"/>
      <c r="DOD125" s="1"/>
      <c r="DOE125" s="1"/>
      <c r="DOF125" s="1"/>
      <c r="DOG125" s="1"/>
      <c r="DOH125" s="1"/>
      <c r="DOI125" s="1"/>
      <c r="DOJ125" s="1"/>
      <c r="DOK125" s="1"/>
      <c r="DOL125" s="1"/>
      <c r="DOM125" s="1"/>
      <c r="DON125" s="1"/>
      <c r="DOO125" s="1"/>
      <c r="DOP125" s="1"/>
      <c r="DOQ125" s="1"/>
      <c r="DOR125" s="1"/>
      <c r="DOS125" s="1"/>
      <c r="DOT125" s="1"/>
      <c r="DOU125" s="1"/>
      <c r="DOV125" s="1"/>
      <c r="DOW125" s="1"/>
      <c r="DOX125" s="1"/>
      <c r="DOY125" s="1"/>
      <c r="DOZ125" s="1"/>
      <c r="DPA125" s="1"/>
      <c r="DPB125" s="1"/>
      <c r="DPC125" s="1"/>
      <c r="DPD125" s="1"/>
      <c r="DPE125" s="1"/>
      <c r="DPF125" s="1"/>
      <c r="DPG125" s="1"/>
      <c r="DPH125" s="1"/>
      <c r="DPI125" s="1"/>
      <c r="DPJ125" s="1"/>
      <c r="DPK125" s="1"/>
      <c r="DPL125" s="1"/>
      <c r="DPM125" s="1"/>
      <c r="DPN125" s="1"/>
      <c r="DPO125" s="1"/>
      <c r="DPP125" s="1"/>
      <c r="DPQ125" s="1"/>
      <c r="DPR125" s="1"/>
      <c r="DPS125" s="1"/>
      <c r="DPT125" s="1"/>
      <c r="DPU125" s="1"/>
      <c r="DPV125" s="1"/>
      <c r="DPW125" s="1"/>
      <c r="DPX125" s="1"/>
      <c r="DPY125" s="1"/>
      <c r="DPZ125" s="1"/>
      <c r="DQA125" s="1"/>
      <c r="DQB125" s="1"/>
      <c r="DQC125" s="1"/>
      <c r="DQD125" s="1"/>
      <c r="DQE125" s="1"/>
      <c r="DQF125" s="1"/>
      <c r="DQG125" s="1"/>
      <c r="DQH125" s="1"/>
      <c r="DQI125" s="1"/>
      <c r="DQJ125" s="1"/>
      <c r="DQK125" s="1"/>
      <c r="DQL125" s="1"/>
      <c r="DQM125" s="1"/>
      <c r="DQN125" s="1"/>
      <c r="DQO125" s="1"/>
      <c r="DQP125" s="1"/>
      <c r="DQQ125" s="1"/>
      <c r="DQR125" s="1"/>
      <c r="DQS125" s="1"/>
      <c r="DQT125" s="1"/>
      <c r="DQU125" s="1"/>
      <c r="DQV125" s="1"/>
      <c r="DQW125" s="1"/>
      <c r="DQX125" s="1"/>
      <c r="DQY125" s="1"/>
      <c r="DQZ125" s="1"/>
      <c r="DRA125" s="1"/>
      <c r="DRB125" s="1"/>
      <c r="DRC125" s="1"/>
      <c r="DRD125" s="1"/>
      <c r="DRE125" s="1"/>
      <c r="DRF125" s="1"/>
      <c r="DRG125" s="1"/>
      <c r="DRH125" s="1"/>
      <c r="DRI125" s="1"/>
      <c r="DRJ125" s="1"/>
      <c r="DRK125" s="1"/>
      <c r="DRL125" s="1"/>
      <c r="DRM125" s="1"/>
      <c r="DRN125" s="1"/>
      <c r="DRO125" s="1"/>
      <c r="DRP125" s="1"/>
      <c r="DRQ125" s="1"/>
      <c r="DRR125" s="1"/>
      <c r="DRS125" s="1"/>
      <c r="DRT125" s="1"/>
      <c r="DRU125" s="1"/>
      <c r="DRV125" s="1"/>
      <c r="DRW125" s="1"/>
      <c r="DRX125" s="1"/>
      <c r="DRY125" s="1"/>
      <c r="DRZ125" s="1"/>
      <c r="DSA125" s="1"/>
      <c r="DSB125" s="1"/>
      <c r="DSC125" s="1"/>
      <c r="DSD125" s="1"/>
      <c r="DSE125" s="1"/>
      <c r="DSF125" s="1"/>
      <c r="DSG125" s="1"/>
      <c r="DSH125" s="1"/>
      <c r="DSI125" s="1"/>
      <c r="DSJ125" s="1"/>
      <c r="DSK125" s="1"/>
      <c r="DSL125" s="1"/>
      <c r="DSM125" s="1"/>
      <c r="DSN125" s="1"/>
      <c r="DSO125" s="1"/>
      <c r="DSP125" s="1"/>
      <c r="DSQ125" s="1"/>
      <c r="DSR125" s="1"/>
      <c r="DSS125" s="1"/>
      <c r="DST125" s="1"/>
      <c r="DSU125" s="1"/>
      <c r="DSV125" s="1"/>
      <c r="DSW125" s="1"/>
      <c r="DSX125" s="1"/>
      <c r="DSY125" s="1"/>
      <c r="DSZ125" s="1"/>
      <c r="DTA125" s="1"/>
      <c r="DTB125" s="1"/>
      <c r="DTC125" s="1"/>
      <c r="DTD125" s="1"/>
      <c r="DTE125" s="1"/>
      <c r="DTF125" s="1"/>
      <c r="DTG125" s="1"/>
      <c r="DTH125" s="1"/>
      <c r="DTI125" s="1"/>
      <c r="DTJ125" s="1"/>
      <c r="DTK125" s="1"/>
      <c r="DTL125" s="1"/>
      <c r="DTM125" s="1"/>
      <c r="DTN125" s="1"/>
      <c r="DTO125" s="1"/>
      <c r="DTP125" s="1"/>
      <c r="DTQ125" s="1"/>
      <c r="DTR125" s="1"/>
      <c r="DTS125" s="1"/>
      <c r="DTT125" s="1"/>
      <c r="DTU125" s="1"/>
      <c r="DTV125" s="1"/>
      <c r="DTW125" s="1"/>
      <c r="DTX125" s="1"/>
      <c r="DTY125" s="1"/>
      <c r="DTZ125" s="1"/>
      <c r="DUA125" s="1"/>
      <c r="DUB125" s="1"/>
      <c r="DUC125" s="1"/>
      <c r="DUD125" s="1"/>
      <c r="DUE125" s="1"/>
      <c r="DUF125" s="1"/>
      <c r="DUG125" s="1"/>
      <c r="DUH125" s="1"/>
      <c r="DUI125" s="1"/>
      <c r="DUJ125" s="1"/>
      <c r="DUK125" s="1"/>
      <c r="DUL125" s="1"/>
      <c r="DUM125" s="1"/>
      <c r="DUN125" s="1"/>
      <c r="DUO125" s="1"/>
      <c r="DUP125" s="1"/>
      <c r="DUQ125" s="1"/>
      <c r="DUR125" s="1"/>
      <c r="DUS125" s="1"/>
      <c r="DUT125" s="1"/>
      <c r="DUU125" s="1"/>
      <c r="DUV125" s="1"/>
      <c r="DUW125" s="1"/>
      <c r="DUX125" s="1"/>
      <c r="DUY125" s="1"/>
      <c r="DUZ125" s="1"/>
      <c r="DVA125" s="1"/>
      <c r="DVB125" s="1"/>
      <c r="DVC125" s="1"/>
      <c r="DVD125" s="1"/>
      <c r="DVE125" s="1"/>
      <c r="DVF125" s="1"/>
      <c r="DVG125" s="1"/>
      <c r="DVH125" s="1"/>
      <c r="DVI125" s="1"/>
      <c r="DVJ125" s="1"/>
      <c r="DVK125" s="1"/>
      <c r="DVL125" s="1"/>
      <c r="DVM125" s="1"/>
      <c r="DVN125" s="1"/>
      <c r="DVO125" s="1"/>
      <c r="DVP125" s="1"/>
      <c r="DVQ125" s="1"/>
      <c r="DVR125" s="1"/>
      <c r="DVS125" s="1"/>
      <c r="DVT125" s="1"/>
      <c r="DVU125" s="1"/>
      <c r="DVV125" s="1"/>
      <c r="DVW125" s="1"/>
      <c r="DVX125" s="1"/>
      <c r="DVY125" s="1"/>
      <c r="DVZ125" s="1"/>
      <c r="DWA125" s="1"/>
      <c r="DWB125" s="1"/>
      <c r="DWC125" s="1"/>
      <c r="DWD125" s="1"/>
      <c r="DWE125" s="1"/>
      <c r="DWF125" s="1"/>
      <c r="DWG125" s="1"/>
      <c r="DWH125" s="1"/>
      <c r="DWI125" s="1"/>
      <c r="DWJ125" s="1"/>
      <c r="DWK125" s="1"/>
      <c r="DWL125" s="1"/>
      <c r="DWM125" s="1"/>
      <c r="DWN125" s="1"/>
      <c r="DWO125" s="1"/>
      <c r="DWP125" s="1"/>
      <c r="DWQ125" s="1"/>
      <c r="DWR125" s="1"/>
      <c r="DWS125" s="1"/>
      <c r="DWT125" s="1"/>
      <c r="DWU125" s="1"/>
      <c r="DWV125" s="1"/>
      <c r="DWW125" s="1"/>
      <c r="DWX125" s="1"/>
      <c r="DWY125" s="1"/>
      <c r="DWZ125" s="1"/>
      <c r="DXA125" s="1"/>
      <c r="DXB125" s="1"/>
      <c r="DXC125" s="1"/>
      <c r="DXD125" s="1"/>
      <c r="DXE125" s="1"/>
      <c r="DXF125" s="1"/>
      <c r="DXG125" s="1"/>
      <c r="DXH125" s="1"/>
      <c r="DXI125" s="1"/>
      <c r="DXJ125" s="1"/>
      <c r="DXK125" s="1"/>
      <c r="DXL125" s="1"/>
      <c r="DXM125" s="1"/>
      <c r="DXN125" s="1"/>
      <c r="DXO125" s="1"/>
      <c r="DXP125" s="1"/>
      <c r="DXQ125" s="1"/>
      <c r="DXR125" s="1"/>
      <c r="DXS125" s="1"/>
      <c r="DXT125" s="1"/>
      <c r="DXU125" s="1"/>
      <c r="DXV125" s="1"/>
      <c r="DXW125" s="1"/>
      <c r="DXX125" s="1"/>
      <c r="DXY125" s="1"/>
      <c r="DXZ125" s="1"/>
      <c r="DYA125" s="1"/>
      <c r="DYB125" s="1"/>
      <c r="DYC125" s="1"/>
      <c r="DYD125" s="1"/>
      <c r="DYE125" s="1"/>
      <c r="DYF125" s="1"/>
      <c r="DYG125" s="1"/>
      <c r="DYH125" s="1"/>
      <c r="DYI125" s="1"/>
      <c r="DYJ125" s="1"/>
      <c r="DYK125" s="1"/>
      <c r="DYL125" s="1"/>
      <c r="DYM125" s="1"/>
      <c r="DYN125" s="1"/>
      <c r="DYO125" s="1"/>
      <c r="DYP125" s="1"/>
      <c r="DYQ125" s="1"/>
      <c r="DYR125" s="1"/>
      <c r="DYS125" s="1"/>
      <c r="DYT125" s="1"/>
      <c r="DYU125" s="1"/>
      <c r="DYV125" s="1"/>
      <c r="DYW125" s="1"/>
      <c r="DYX125" s="1"/>
      <c r="DYY125" s="1"/>
      <c r="DYZ125" s="1"/>
      <c r="DZA125" s="1"/>
      <c r="DZB125" s="1"/>
      <c r="DZC125" s="1"/>
      <c r="DZD125" s="1"/>
      <c r="DZE125" s="1"/>
      <c r="DZF125" s="1"/>
      <c r="DZG125" s="1"/>
      <c r="DZH125" s="1"/>
      <c r="DZI125" s="1"/>
      <c r="DZJ125" s="1"/>
      <c r="DZK125" s="1"/>
      <c r="DZL125" s="1"/>
      <c r="DZM125" s="1"/>
      <c r="DZN125" s="1"/>
      <c r="DZO125" s="1"/>
      <c r="DZP125" s="1"/>
      <c r="DZQ125" s="1"/>
      <c r="DZR125" s="1"/>
      <c r="DZS125" s="1"/>
      <c r="DZT125" s="1"/>
      <c r="DZU125" s="1"/>
      <c r="DZV125" s="1"/>
      <c r="DZW125" s="1"/>
      <c r="DZX125" s="1"/>
      <c r="DZY125" s="1"/>
      <c r="DZZ125" s="1"/>
      <c r="EAA125" s="1"/>
      <c r="EAB125" s="1"/>
      <c r="EAC125" s="1"/>
      <c r="EAD125" s="1"/>
      <c r="EAE125" s="1"/>
      <c r="EAF125" s="1"/>
      <c r="EAG125" s="1"/>
      <c r="EAH125" s="1"/>
      <c r="EAI125" s="1"/>
      <c r="EAJ125" s="1"/>
      <c r="EAK125" s="1"/>
      <c r="EAL125" s="1"/>
      <c r="EAM125" s="1"/>
      <c r="EAN125" s="1"/>
      <c r="EAO125" s="1"/>
      <c r="EAP125" s="1"/>
      <c r="EAQ125" s="1"/>
      <c r="EAR125" s="1"/>
      <c r="EAS125" s="1"/>
      <c r="EAT125" s="1"/>
      <c r="EAU125" s="1"/>
      <c r="EAV125" s="1"/>
      <c r="EAW125" s="1"/>
      <c r="EAX125" s="1"/>
      <c r="EAY125" s="1"/>
      <c r="EAZ125" s="1"/>
      <c r="EBA125" s="1"/>
      <c r="EBB125" s="1"/>
      <c r="EBC125" s="1"/>
      <c r="EBD125" s="1"/>
      <c r="EBE125" s="1"/>
      <c r="EBF125" s="1"/>
      <c r="EBG125" s="1"/>
      <c r="EBH125" s="1"/>
      <c r="EBI125" s="1"/>
      <c r="EBJ125" s="1"/>
      <c r="EBK125" s="1"/>
      <c r="EBL125" s="1"/>
      <c r="EBM125" s="1"/>
      <c r="EBN125" s="1"/>
      <c r="EBO125" s="1"/>
      <c r="EBP125" s="1"/>
      <c r="EBQ125" s="1"/>
      <c r="EBR125" s="1"/>
      <c r="EBS125" s="1"/>
      <c r="EBT125" s="1"/>
      <c r="EBU125" s="1"/>
      <c r="EBV125" s="1"/>
      <c r="EBW125" s="1"/>
      <c r="EBX125" s="1"/>
      <c r="EBY125" s="1"/>
      <c r="EBZ125" s="1"/>
      <c r="ECA125" s="1"/>
      <c r="ECB125" s="1"/>
      <c r="ECC125" s="1"/>
      <c r="ECD125" s="1"/>
      <c r="ECE125" s="1"/>
      <c r="ECF125" s="1"/>
      <c r="ECG125" s="1"/>
      <c r="ECH125" s="1"/>
      <c r="ECI125" s="1"/>
      <c r="ECJ125" s="1"/>
      <c r="ECK125" s="1"/>
      <c r="ECL125" s="1"/>
      <c r="ECM125" s="1"/>
      <c r="ECN125" s="1"/>
      <c r="ECO125" s="1"/>
      <c r="ECP125" s="1"/>
      <c r="ECQ125" s="1"/>
      <c r="ECR125" s="1"/>
      <c r="ECS125" s="1"/>
      <c r="ECT125" s="1"/>
      <c r="ECU125" s="1"/>
      <c r="ECV125" s="1"/>
      <c r="ECW125" s="1"/>
      <c r="ECX125" s="1"/>
      <c r="ECY125" s="1"/>
      <c r="ECZ125" s="1"/>
      <c r="EDA125" s="1"/>
      <c r="EDB125" s="1"/>
      <c r="EDC125" s="1"/>
      <c r="EDD125" s="1"/>
      <c r="EDE125" s="1"/>
      <c r="EDF125" s="1"/>
      <c r="EDG125" s="1"/>
      <c r="EDH125" s="1"/>
      <c r="EDI125" s="1"/>
      <c r="EDJ125" s="1"/>
      <c r="EDK125" s="1"/>
      <c r="EDL125" s="1"/>
      <c r="EDM125" s="1"/>
      <c r="EDN125" s="1"/>
      <c r="EDO125" s="1"/>
      <c r="EDP125" s="1"/>
      <c r="EDQ125" s="1"/>
      <c r="EDR125" s="1"/>
      <c r="EDS125" s="1"/>
      <c r="EDT125" s="1"/>
      <c r="EDU125" s="1"/>
      <c r="EDV125" s="1"/>
      <c r="EDW125" s="1"/>
      <c r="EDX125" s="1"/>
      <c r="EDY125" s="1"/>
      <c r="EDZ125" s="1"/>
      <c r="EEA125" s="1"/>
      <c r="EEB125" s="1"/>
      <c r="EEC125" s="1"/>
      <c r="EED125" s="1"/>
      <c r="EEE125" s="1"/>
      <c r="EEF125" s="1"/>
      <c r="EEG125" s="1"/>
      <c r="EEH125" s="1"/>
      <c r="EEI125" s="1"/>
      <c r="EEJ125" s="1"/>
      <c r="EEK125" s="1"/>
      <c r="EEL125" s="1"/>
      <c r="EEM125" s="1"/>
      <c r="EEN125" s="1"/>
      <c r="EEO125" s="1"/>
      <c r="EEP125" s="1"/>
      <c r="EEQ125" s="1"/>
      <c r="EER125" s="1"/>
      <c r="EES125" s="1"/>
      <c r="EET125" s="1"/>
      <c r="EEU125" s="1"/>
      <c r="EEV125" s="1"/>
      <c r="EEW125" s="1"/>
      <c r="EEX125" s="1"/>
      <c r="EEY125" s="1"/>
      <c r="EEZ125" s="1"/>
      <c r="EFA125" s="1"/>
      <c r="EFB125" s="1"/>
      <c r="EFC125" s="1"/>
      <c r="EFD125" s="1"/>
      <c r="EFE125" s="1"/>
      <c r="EFF125" s="1"/>
      <c r="EFG125" s="1"/>
      <c r="EFH125" s="1"/>
      <c r="EFI125" s="1"/>
      <c r="EFJ125" s="1"/>
      <c r="EFK125" s="1"/>
      <c r="EFL125" s="1"/>
      <c r="EFM125" s="1"/>
      <c r="EFN125" s="1"/>
      <c r="EFO125" s="1"/>
      <c r="EFP125" s="1"/>
      <c r="EFQ125" s="1"/>
      <c r="EFR125" s="1"/>
      <c r="EFS125" s="1"/>
      <c r="EFT125" s="1"/>
      <c r="EFU125" s="1"/>
      <c r="EFV125" s="1"/>
      <c r="EFW125" s="1"/>
      <c r="EFX125" s="1"/>
      <c r="EFY125" s="1"/>
      <c r="EFZ125" s="1"/>
      <c r="EGA125" s="1"/>
      <c r="EGB125" s="1"/>
      <c r="EGC125" s="1"/>
      <c r="EGD125" s="1"/>
      <c r="EGE125" s="1"/>
      <c r="EGF125" s="1"/>
      <c r="EGG125" s="1"/>
      <c r="EGH125" s="1"/>
      <c r="EGI125" s="1"/>
      <c r="EGJ125" s="1"/>
      <c r="EGK125" s="1"/>
      <c r="EGL125" s="1"/>
      <c r="EGM125" s="1"/>
      <c r="EGN125" s="1"/>
      <c r="EGO125" s="1"/>
      <c r="EGP125" s="1"/>
      <c r="EGQ125" s="1"/>
      <c r="EGR125" s="1"/>
      <c r="EGS125" s="1"/>
      <c r="EGT125" s="1"/>
      <c r="EGU125" s="1"/>
      <c r="EGV125" s="1"/>
      <c r="EGW125" s="1"/>
      <c r="EGX125" s="1"/>
      <c r="EGY125" s="1"/>
      <c r="EGZ125" s="1"/>
      <c r="EHA125" s="1"/>
      <c r="EHB125" s="1"/>
      <c r="EHC125" s="1"/>
      <c r="EHD125" s="1"/>
      <c r="EHE125" s="1"/>
      <c r="EHF125" s="1"/>
      <c r="EHG125" s="1"/>
      <c r="EHH125" s="1"/>
      <c r="EHI125" s="1"/>
      <c r="EHJ125" s="1"/>
      <c r="EHK125" s="1"/>
      <c r="EHL125" s="1"/>
      <c r="EHM125" s="1"/>
      <c r="EHN125" s="1"/>
      <c r="EHO125" s="1"/>
      <c r="EHP125" s="1"/>
      <c r="EHQ125" s="1"/>
      <c r="EHR125" s="1"/>
      <c r="EHS125" s="1"/>
      <c r="EHT125" s="1"/>
      <c r="EHU125" s="1"/>
      <c r="EHV125" s="1"/>
      <c r="EHW125" s="1"/>
      <c r="EHX125" s="1"/>
      <c r="EHY125" s="1"/>
      <c r="EHZ125" s="1"/>
      <c r="EIA125" s="1"/>
      <c r="EIB125" s="1"/>
      <c r="EIC125" s="1"/>
      <c r="EID125" s="1"/>
      <c r="EIE125" s="1"/>
      <c r="EIF125" s="1"/>
      <c r="EIG125" s="1"/>
      <c r="EIH125" s="1"/>
      <c r="EII125" s="1"/>
      <c r="EIJ125" s="1"/>
      <c r="EIK125" s="1"/>
      <c r="EIL125" s="1"/>
      <c r="EIM125" s="1"/>
      <c r="EIN125" s="1"/>
      <c r="EIO125" s="1"/>
      <c r="EIP125" s="1"/>
      <c r="EIQ125" s="1"/>
      <c r="EIR125" s="1"/>
      <c r="EIS125" s="1"/>
      <c r="EIT125" s="1"/>
      <c r="EIU125" s="1"/>
      <c r="EIV125" s="1"/>
      <c r="EIW125" s="1"/>
      <c r="EIX125" s="1"/>
      <c r="EIY125" s="1"/>
      <c r="EIZ125" s="1"/>
      <c r="EJA125" s="1"/>
      <c r="EJB125" s="1"/>
      <c r="EJC125" s="1"/>
      <c r="EJD125" s="1"/>
      <c r="EJE125" s="1"/>
      <c r="EJF125" s="1"/>
      <c r="EJG125" s="1"/>
      <c r="EJH125" s="1"/>
      <c r="EJI125" s="1"/>
      <c r="EJJ125" s="1"/>
      <c r="EJK125" s="1"/>
      <c r="EJL125" s="1"/>
      <c r="EJM125" s="1"/>
      <c r="EJN125" s="1"/>
      <c r="EJO125" s="1"/>
      <c r="EJP125" s="1"/>
      <c r="EJQ125" s="1"/>
      <c r="EJR125" s="1"/>
      <c r="EJS125" s="1"/>
      <c r="EJT125" s="1"/>
      <c r="EJU125" s="1"/>
      <c r="EJV125" s="1"/>
      <c r="EJW125" s="1"/>
      <c r="EJX125" s="1"/>
      <c r="EJY125" s="1"/>
      <c r="EJZ125" s="1"/>
      <c r="EKA125" s="1"/>
      <c r="EKB125" s="1"/>
      <c r="EKC125" s="1"/>
      <c r="EKD125" s="1"/>
      <c r="EKE125" s="1"/>
      <c r="EKF125" s="1"/>
      <c r="EKG125" s="1"/>
      <c r="EKH125" s="1"/>
      <c r="EKI125" s="1"/>
      <c r="EKJ125" s="1"/>
      <c r="EKK125" s="1"/>
      <c r="EKL125" s="1"/>
      <c r="EKM125" s="1"/>
      <c r="EKN125" s="1"/>
      <c r="EKO125" s="1"/>
      <c r="EKP125" s="1"/>
      <c r="EKQ125" s="1"/>
      <c r="EKR125" s="1"/>
      <c r="EKS125" s="1"/>
      <c r="EKT125" s="1"/>
      <c r="EKU125" s="1"/>
      <c r="EKV125" s="1"/>
      <c r="EKW125" s="1"/>
      <c r="EKX125" s="1"/>
      <c r="EKY125" s="1"/>
      <c r="EKZ125" s="1"/>
      <c r="ELA125" s="1"/>
      <c r="ELB125" s="1"/>
      <c r="ELC125" s="1"/>
      <c r="ELD125" s="1"/>
      <c r="ELE125" s="1"/>
      <c r="ELF125" s="1"/>
      <c r="ELG125" s="1"/>
      <c r="ELH125" s="1"/>
      <c r="ELI125" s="1"/>
      <c r="ELJ125" s="1"/>
      <c r="ELK125" s="1"/>
      <c r="ELL125" s="1"/>
      <c r="ELM125" s="1"/>
      <c r="ELN125" s="1"/>
      <c r="ELO125" s="1"/>
      <c r="ELP125" s="1"/>
      <c r="ELQ125" s="1"/>
      <c r="ELR125" s="1"/>
      <c r="ELS125" s="1"/>
      <c r="ELT125" s="1"/>
      <c r="ELU125" s="1"/>
      <c r="ELV125" s="1"/>
      <c r="ELW125" s="1"/>
      <c r="ELX125" s="1"/>
      <c r="ELY125" s="1"/>
      <c r="ELZ125" s="1"/>
      <c r="EMA125" s="1"/>
      <c r="EMB125" s="1"/>
      <c r="EMC125" s="1"/>
      <c r="EMD125" s="1"/>
      <c r="EME125" s="1"/>
      <c r="EMF125" s="1"/>
      <c r="EMG125" s="1"/>
      <c r="EMH125" s="1"/>
      <c r="EMI125" s="1"/>
      <c r="EMJ125" s="1"/>
      <c r="EMK125" s="1"/>
      <c r="EML125" s="1"/>
      <c r="EMM125" s="1"/>
      <c r="EMN125" s="1"/>
      <c r="EMO125" s="1"/>
      <c r="EMP125" s="1"/>
      <c r="EMQ125" s="1"/>
      <c r="EMR125" s="1"/>
      <c r="EMS125" s="1"/>
      <c r="EMT125" s="1"/>
      <c r="EMU125" s="1"/>
      <c r="EMV125" s="1"/>
      <c r="EMW125" s="1"/>
      <c r="EMX125" s="1"/>
      <c r="EMY125" s="1"/>
      <c r="EMZ125" s="1"/>
      <c r="ENA125" s="1"/>
      <c r="ENB125" s="1"/>
      <c r="ENC125" s="1"/>
      <c r="END125" s="1"/>
      <c r="ENE125" s="1"/>
      <c r="ENF125" s="1"/>
      <c r="ENG125" s="1"/>
      <c r="ENH125" s="1"/>
      <c r="ENI125" s="1"/>
      <c r="ENJ125" s="1"/>
      <c r="ENK125" s="1"/>
      <c r="ENL125" s="1"/>
      <c r="ENM125" s="1"/>
      <c r="ENN125" s="1"/>
      <c r="ENO125" s="1"/>
      <c r="ENP125" s="1"/>
      <c r="ENQ125" s="1"/>
      <c r="ENR125" s="1"/>
      <c r="ENS125" s="1"/>
      <c r="ENT125" s="1"/>
      <c r="ENU125" s="1"/>
      <c r="ENV125" s="1"/>
      <c r="ENW125" s="1"/>
      <c r="ENX125" s="1"/>
      <c r="ENY125" s="1"/>
      <c r="ENZ125" s="1"/>
      <c r="EOA125" s="1"/>
      <c r="EOB125" s="1"/>
      <c r="EOC125" s="1"/>
      <c r="EOD125" s="1"/>
      <c r="EOE125" s="1"/>
      <c r="EOF125" s="1"/>
      <c r="EOG125" s="1"/>
      <c r="EOH125" s="1"/>
      <c r="EOI125" s="1"/>
      <c r="EOJ125" s="1"/>
      <c r="EOK125" s="1"/>
      <c r="EOL125" s="1"/>
      <c r="EOM125" s="1"/>
      <c r="EON125" s="1"/>
      <c r="EOO125" s="1"/>
      <c r="EOP125" s="1"/>
      <c r="EOQ125" s="1"/>
      <c r="EOR125" s="1"/>
      <c r="EOS125" s="1"/>
      <c r="EOT125" s="1"/>
      <c r="EOU125" s="1"/>
      <c r="EOV125" s="1"/>
      <c r="EOW125" s="1"/>
      <c r="EOX125" s="1"/>
      <c r="EOY125" s="1"/>
      <c r="EOZ125" s="1"/>
      <c r="EPA125" s="1"/>
      <c r="EPB125" s="1"/>
      <c r="EPC125" s="1"/>
      <c r="EPD125" s="1"/>
      <c r="EPE125" s="1"/>
      <c r="EPF125" s="1"/>
      <c r="EPG125" s="1"/>
      <c r="EPH125" s="1"/>
      <c r="EPI125" s="1"/>
      <c r="EPJ125" s="1"/>
      <c r="EPK125" s="1"/>
      <c r="EPL125" s="1"/>
      <c r="EPM125" s="1"/>
      <c r="EPN125" s="1"/>
      <c r="EPO125" s="1"/>
      <c r="EPP125" s="1"/>
      <c r="EPQ125" s="1"/>
      <c r="EPR125" s="1"/>
      <c r="EPS125" s="1"/>
      <c r="EPT125" s="1"/>
      <c r="EPU125" s="1"/>
      <c r="EPV125" s="1"/>
      <c r="EPW125" s="1"/>
      <c r="EPX125" s="1"/>
      <c r="EPY125" s="1"/>
      <c r="EPZ125" s="1"/>
      <c r="EQA125" s="1"/>
      <c r="EQB125" s="1"/>
      <c r="EQC125" s="1"/>
      <c r="EQD125" s="1"/>
      <c r="EQE125" s="1"/>
      <c r="EQF125" s="1"/>
      <c r="EQG125" s="1"/>
      <c r="EQH125" s="1"/>
      <c r="EQI125" s="1"/>
      <c r="EQJ125" s="1"/>
      <c r="EQK125" s="1"/>
      <c r="EQL125" s="1"/>
      <c r="EQM125" s="1"/>
      <c r="EQN125" s="1"/>
      <c r="EQO125" s="1"/>
      <c r="EQP125" s="1"/>
      <c r="EQQ125" s="1"/>
      <c r="EQR125" s="1"/>
      <c r="EQS125" s="1"/>
      <c r="EQT125" s="1"/>
      <c r="EQU125" s="1"/>
      <c r="EQV125" s="1"/>
      <c r="EQW125" s="1"/>
      <c r="EQX125" s="1"/>
      <c r="EQY125" s="1"/>
      <c r="EQZ125" s="1"/>
      <c r="ERA125" s="1"/>
      <c r="ERB125" s="1"/>
      <c r="ERC125" s="1"/>
      <c r="ERD125" s="1"/>
      <c r="ERE125" s="1"/>
      <c r="ERF125" s="1"/>
      <c r="ERG125" s="1"/>
      <c r="ERH125" s="1"/>
      <c r="ERI125" s="1"/>
      <c r="ERJ125" s="1"/>
      <c r="ERK125" s="1"/>
      <c r="ERL125" s="1"/>
      <c r="ERM125" s="1"/>
      <c r="ERN125" s="1"/>
      <c r="ERO125" s="1"/>
      <c r="ERP125" s="1"/>
      <c r="ERQ125" s="1"/>
      <c r="ERR125" s="1"/>
      <c r="ERS125" s="1"/>
      <c r="ERT125" s="1"/>
      <c r="ERU125" s="1"/>
      <c r="ERV125" s="1"/>
      <c r="ERW125" s="1"/>
      <c r="ERX125" s="1"/>
      <c r="ERY125" s="1"/>
      <c r="ERZ125" s="1"/>
      <c r="ESA125" s="1"/>
      <c r="ESB125" s="1"/>
      <c r="ESC125" s="1"/>
      <c r="ESD125" s="1"/>
      <c r="ESE125" s="1"/>
      <c r="ESF125" s="1"/>
      <c r="ESG125" s="1"/>
      <c r="ESH125" s="1"/>
      <c r="ESI125" s="1"/>
      <c r="ESJ125" s="1"/>
      <c r="ESK125" s="1"/>
      <c r="ESL125" s="1"/>
      <c r="ESM125" s="1"/>
      <c r="ESN125" s="1"/>
      <c r="ESO125" s="1"/>
      <c r="ESP125" s="1"/>
      <c r="ESQ125" s="1"/>
      <c r="ESR125" s="1"/>
      <c r="ESS125" s="1"/>
      <c r="EST125" s="1"/>
      <c r="ESU125" s="1"/>
      <c r="ESV125" s="1"/>
      <c r="ESW125" s="1"/>
      <c r="ESX125" s="1"/>
      <c r="ESY125" s="1"/>
      <c r="ESZ125" s="1"/>
      <c r="ETA125" s="1"/>
      <c r="ETB125" s="1"/>
      <c r="ETC125" s="1"/>
      <c r="ETD125" s="1"/>
      <c r="ETE125" s="1"/>
      <c r="ETF125" s="1"/>
      <c r="ETG125" s="1"/>
      <c r="ETH125" s="1"/>
      <c r="ETI125" s="1"/>
      <c r="ETJ125" s="1"/>
      <c r="ETK125" s="1"/>
      <c r="ETL125" s="1"/>
      <c r="ETM125" s="1"/>
      <c r="ETN125" s="1"/>
      <c r="ETO125" s="1"/>
      <c r="ETP125" s="1"/>
      <c r="ETQ125" s="1"/>
      <c r="ETR125" s="1"/>
      <c r="ETS125" s="1"/>
      <c r="ETT125" s="1"/>
      <c r="ETU125" s="1"/>
      <c r="ETV125" s="1"/>
      <c r="ETW125" s="1"/>
      <c r="ETX125" s="1"/>
      <c r="ETY125" s="1"/>
      <c r="ETZ125" s="1"/>
      <c r="EUA125" s="1"/>
      <c r="EUB125" s="1"/>
      <c r="EUC125" s="1"/>
      <c r="EUD125" s="1"/>
      <c r="EUE125" s="1"/>
      <c r="EUF125" s="1"/>
      <c r="EUG125" s="1"/>
      <c r="EUH125" s="1"/>
      <c r="EUI125" s="1"/>
      <c r="EUJ125" s="1"/>
      <c r="EUK125" s="1"/>
      <c r="EUL125" s="1"/>
      <c r="EUM125" s="1"/>
      <c r="EUN125" s="1"/>
      <c r="EUO125" s="1"/>
      <c r="EUP125" s="1"/>
      <c r="EUQ125" s="1"/>
      <c r="EUR125" s="1"/>
      <c r="EUS125" s="1"/>
      <c r="EUT125" s="1"/>
      <c r="EUU125" s="1"/>
      <c r="EUV125" s="1"/>
      <c r="EUW125" s="1"/>
      <c r="EUX125" s="1"/>
      <c r="EUY125" s="1"/>
      <c r="EUZ125" s="1"/>
      <c r="EVA125" s="1"/>
      <c r="EVB125" s="1"/>
      <c r="EVC125" s="1"/>
      <c r="EVD125" s="1"/>
      <c r="EVE125" s="1"/>
      <c r="EVF125" s="1"/>
      <c r="EVG125" s="1"/>
      <c r="EVH125" s="1"/>
      <c r="EVI125" s="1"/>
      <c r="EVJ125" s="1"/>
      <c r="EVK125" s="1"/>
      <c r="EVL125" s="1"/>
      <c r="EVM125" s="1"/>
      <c r="EVN125" s="1"/>
      <c r="EVO125" s="1"/>
      <c r="EVP125" s="1"/>
      <c r="EVQ125" s="1"/>
      <c r="EVR125" s="1"/>
      <c r="EVS125" s="1"/>
      <c r="EVT125" s="1"/>
      <c r="EVU125" s="1"/>
      <c r="EVV125" s="1"/>
      <c r="EVW125" s="1"/>
      <c r="EVX125" s="1"/>
      <c r="EVY125" s="1"/>
      <c r="EVZ125" s="1"/>
      <c r="EWA125" s="1"/>
      <c r="EWB125" s="1"/>
      <c r="EWC125" s="1"/>
      <c r="EWD125" s="1"/>
      <c r="EWE125" s="1"/>
      <c r="EWF125" s="1"/>
      <c r="EWG125" s="1"/>
      <c r="EWH125" s="1"/>
      <c r="EWI125" s="1"/>
      <c r="EWJ125" s="1"/>
      <c r="EWK125" s="1"/>
      <c r="EWL125" s="1"/>
      <c r="EWM125" s="1"/>
      <c r="EWN125" s="1"/>
      <c r="EWO125" s="1"/>
      <c r="EWP125" s="1"/>
      <c r="EWQ125" s="1"/>
      <c r="EWR125" s="1"/>
      <c r="EWS125" s="1"/>
      <c r="EWT125" s="1"/>
      <c r="EWU125" s="1"/>
      <c r="EWV125" s="1"/>
      <c r="EWW125" s="1"/>
      <c r="EWX125" s="1"/>
      <c r="EWY125" s="1"/>
      <c r="EWZ125" s="1"/>
      <c r="EXA125" s="1"/>
      <c r="EXB125" s="1"/>
      <c r="EXC125" s="1"/>
      <c r="EXD125" s="1"/>
      <c r="EXE125" s="1"/>
      <c r="EXF125" s="1"/>
      <c r="EXG125" s="1"/>
      <c r="EXH125" s="1"/>
      <c r="EXI125" s="1"/>
      <c r="EXJ125" s="1"/>
      <c r="EXK125" s="1"/>
      <c r="EXL125" s="1"/>
      <c r="EXM125" s="1"/>
      <c r="EXN125" s="1"/>
      <c r="EXO125" s="1"/>
      <c r="EXP125" s="1"/>
      <c r="EXQ125" s="1"/>
      <c r="EXR125" s="1"/>
      <c r="EXS125" s="1"/>
      <c r="EXT125" s="1"/>
      <c r="EXU125" s="1"/>
      <c r="EXV125" s="1"/>
      <c r="EXW125" s="1"/>
      <c r="EXX125" s="1"/>
      <c r="EXY125" s="1"/>
      <c r="EXZ125" s="1"/>
      <c r="EYA125" s="1"/>
      <c r="EYB125" s="1"/>
      <c r="EYC125" s="1"/>
      <c r="EYD125" s="1"/>
      <c r="EYE125" s="1"/>
      <c r="EYF125" s="1"/>
      <c r="EYG125" s="1"/>
      <c r="EYH125" s="1"/>
      <c r="EYI125" s="1"/>
      <c r="EYJ125" s="1"/>
      <c r="EYK125" s="1"/>
      <c r="EYL125" s="1"/>
      <c r="EYM125" s="1"/>
      <c r="EYN125" s="1"/>
      <c r="EYO125" s="1"/>
      <c r="EYP125" s="1"/>
      <c r="EYQ125" s="1"/>
      <c r="EYR125" s="1"/>
      <c r="EYS125" s="1"/>
      <c r="EYT125" s="1"/>
      <c r="EYU125" s="1"/>
      <c r="EYV125" s="1"/>
      <c r="EYW125" s="1"/>
      <c r="EYX125" s="1"/>
      <c r="EYY125" s="1"/>
      <c r="EYZ125" s="1"/>
      <c r="EZA125" s="1"/>
      <c r="EZB125" s="1"/>
      <c r="EZC125" s="1"/>
      <c r="EZD125" s="1"/>
      <c r="EZE125" s="1"/>
      <c r="EZF125" s="1"/>
      <c r="EZG125" s="1"/>
      <c r="EZH125" s="1"/>
      <c r="EZI125" s="1"/>
      <c r="EZJ125" s="1"/>
      <c r="EZK125" s="1"/>
      <c r="EZL125" s="1"/>
      <c r="EZM125" s="1"/>
      <c r="EZN125" s="1"/>
      <c r="EZO125" s="1"/>
      <c r="EZP125" s="1"/>
      <c r="EZQ125" s="1"/>
      <c r="EZR125" s="1"/>
      <c r="EZS125" s="1"/>
      <c r="EZT125" s="1"/>
      <c r="EZU125" s="1"/>
      <c r="EZV125" s="1"/>
      <c r="EZW125" s="1"/>
      <c r="EZX125" s="1"/>
      <c r="EZY125" s="1"/>
      <c r="EZZ125" s="1"/>
      <c r="FAA125" s="1"/>
      <c r="FAB125" s="1"/>
      <c r="FAC125" s="1"/>
      <c r="FAD125" s="1"/>
      <c r="FAE125" s="1"/>
      <c r="FAF125" s="1"/>
      <c r="FAG125" s="1"/>
      <c r="FAH125" s="1"/>
      <c r="FAI125" s="1"/>
      <c r="FAJ125" s="1"/>
      <c r="FAK125" s="1"/>
      <c r="FAL125" s="1"/>
      <c r="FAM125" s="1"/>
      <c r="FAN125" s="1"/>
      <c r="FAO125" s="1"/>
      <c r="FAP125" s="1"/>
      <c r="FAQ125" s="1"/>
      <c r="FAR125" s="1"/>
      <c r="FAS125" s="1"/>
      <c r="FAT125" s="1"/>
      <c r="FAU125" s="1"/>
      <c r="FAV125" s="1"/>
      <c r="FAW125" s="1"/>
      <c r="FAX125" s="1"/>
      <c r="FAY125" s="1"/>
      <c r="FAZ125" s="1"/>
      <c r="FBA125" s="1"/>
      <c r="FBB125" s="1"/>
      <c r="FBC125" s="1"/>
      <c r="FBD125" s="1"/>
      <c r="FBE125" s="1"/>
      <c r="FBF125" s="1"/>
      <c r="FBG125" s="1"/>
      <c r="FBH125" s="1"/>
      <c r="FBI125" s="1"/>
      <c r="FBJ125" s="1"/>
      <c r="FBK125" s="1"/>
      <c r="FBL125" s="1"/>
      <c r="FBM125" s="1"/>
      <c r="FBN125" s="1"/>
      <c r="FBO125" s="1"/>
      <c r="FBP125" s="1"/>
      <c r="FBQ125" s="1"/>
      <c r="FBR125" s="1"/>
      <c r="FBS125" s="1"/>
      <c r="FBT125" s="1"/>
      <c r="FBU125" s="1"/>
      <c r="FBV125" s="1"/>
      <c r="FBW125" s="1"/>
      <c r="FBX125" s="1"/>
      <c r="FBY125" s="1"/>
      <c r="FBZ125" s="1"/>
      <c r="FCA125" s="1"/>
      <c r="FCB125" s="1"/>
      <c r="FCC125" s="1"/>
      <c r="FCD125" s="1"/>
      <c r="FCE125" s="1"/>
      <c r="FCF125" s="1"/>
      <c r="FCG125" s="1"/>
      <c r="FCH125" s="1"/>
      <c r="FCI125" s="1"/>
      <c r="FCJ125" s="1"/>
      <c r="FCK125" s="1"/>
      <c r="FCL125" s="1"/>
      <c r="FCM125" s="1"/>
      <c r="FCN125" s="1"/>
      <c r="FCO125" s="1"/>
      <c r="FCP125" s="1"/>
      <c r="FCQ125" s="1"/>
      <c r="FCR125" s="1"/>
      <c r="FCS125" s="1"/>
      <c r="FCT125" s="1"/>
      <c r="FCU125" s="1"/>
      <c r="FCV125" s="1"/>
      <c r="FCW125" s="1"/>
      <c r="FCX125" s="1"/>
      <c r="FCY125" s="1"/>
      <c r="FCZ125" s="1"/>
      <c r="FDA125" s="1"/>
      <c r="FDB125" s="1"/>
      <c r="FDC125" s="1"/>
      <c r="FDD125" s="1"/>
      <c r="FDE125" s="1"/>
      <c r="FDF125" s="1"/>
      <c r="FDG125" s="1"/>
      <c r="FDH125" s="1"/>
      <c r="FDI125" s="1"/>
      <c r="FDJ125" s="1"/>
      <c r="FDK125" s="1"/>
      <c r="FDL125" s="1"/>
      <c r="FDM125" s="1"/>
      <c r="FDN125" s="1"/>
      <c r="FDO125" s="1"/>
      <c r="FDP125" s="1"/>
      <c r="FDQ125" s="1"/>
      <c r="FDR125" s="1"/>
      <c r="FDS125" s="1"/>
      <c r="FDT125" s="1"/>
      <c r="FDU125" s="1"/>
      <c r="FDV125" s="1"/>
      <c r="FDW125" s="1"/>
      <c r="FDX125" s="1"/>
      <c r="FDY125" s="1"/>
      <c r="FDZ125" s="1"/>
      <c r="FEA125" s="1"/>
      <c r="FEB125" s="1"/>
      <c r="FEC125" s="1"/>
      <c r="FED125" s="1"/>
      <c r="FEE125" s="1"/>
      <c r="FEF125" s="1"/>
      <c r="FEG125" s="1"/>
      <c r="FEH125" s="1"/>
      <c r="FEI125" s="1"/>
      <c r="FEJ125" s="1"/>
      <c r="FEK125" s="1"/>
      <c r="FEL125" s="1"/>
      <c r="FEM125" s="1"/>
      <c r="FEN125" s="1"/>
      <c r="FEO125" s="1"/>
      <c r="FEP125" s="1"/>
      <c r="FEQ125" s="1"/>
      <c r="FER125" s="1"/>
      <c r="FES125" s="1"/>
      <c r="FET125" s="1"/>
      <c r="FEU125" s="1"/>
      <c r="FEV125" s="1"/>
      <c r="FEW125" s="1"/>
      <c r="FEX125" s="1"/>
      <c r="FEY125" s="1"/>
      <c r="FEZ125" s="1"/>
      <c r="FFA125" s="1"/>
      <c r="FFB125" s="1"/>
      <c r="FFC125" s="1"/>
      <c r="FFD125" s="1"/>
      <c r="FFE125" s="1"/>
      <c r="FFF125" s="1"/>
      <c r="FFG125" s="1"/>
      <c r="FFH125" s="1"/>
      <c r="FFI125" s="1"/>
      <c r="FFJ125" s="1"/>
      <c r="FFK125" s="1"/>
      <c r="FFL125" s="1"/>
      <c r="FFM125" s="1"/>
      <c r="FFN125" s="1"/>
      <c r="FFO125" s="1"/>
      <c r="FFP125" s="1"/>
      <c r="FFQ125" s="1"/>
      <c r="FFR125" s="1"/>
      <c r="FFS125" s="1"/>
      <c r="FFT125" s="1"/>
      <c r="FFU125" s="1"/>
      <c r="FFV125" s="1"/>
      <c r="FFW125" s="1"/>
      <c r="FFX125" s="1"/>
      <c r="FFY125" s="1"/>
      <c r="FFZ125" s="1"/>
      <c r="FGA125" s="1"/>
      <c r="FGB125" s="1"/>
      <c r="FGC125" s="1"/>
      <c r="FGD125" s="1"/>
      <c r="FGE125" s="1"/>
      <c r="FGF125" s="1"/>
      <c r="FGG125" s="1"/>
      <c r="FGH125" s="1"/>
      <c r="FGI125" s="1"/>
      <c r="FGJ125" s="1"/>
      <c r="FGK125" s="1"/>
      <c r="FGL125" s="1"/>
      <c r="FGM125" s="1"/>
      <c r="FGN125" s="1"/>
      <c r="FGO125" s="1"/>
      <c r="FGP125" s="1"/>
      <c r="FGQ125" s="1"/>
      <c r="FGR125" s="1"/>
      <c r="FGS125" s="1"/>
      <c r="FGT125" s="1"/>
      <c r="FGU125" s="1"/>
      <c r="FGV125" s="1"/>
      <c r="FGW125" s="1"/>
      <c r="FGX125" s="1"/>
      <c r="FGY125" s="1"/>
      <c r="FGZ125" s="1"/>
      <c r="FHA125" s="1"/>
      <c r="FHB125" s="1"/>
      <c r="FHC125" s="1"/>
      <c r="FHD125" s="1"/>
      <c r="FHE125" s="1"/>
      <c r="FHF125" s="1"/>
      <c r="FHG125" s="1"/>
      <c r="FHH125" s="1"/>
      <c r="FHI125" s="1"/>
      <c r="FHJ125" s="1"/>
      <c r="FHK125" s="1"/>
      <c r="FHL125" s="1"/>
      <c r="FHM125" s="1"/>
      <c r="FHN125" s="1"/>
      <c r="FHO125" s="1"/>
      <c r="FHP125" s="1"/>
      <c r="FHQ125" s="1"/>
      <c r="FHR125" s="1"/>
      <c r="FHS125" s="1"/>
      <c r="FHT125" s="1"/>
      <c r="FHU125" s="1"/>
      <c r="FHV125" s="1"/>
      <c r="FHW125" s="1"/>
      <c r="FHX125" s="1"/>
      <c r="FHY125" s="1"/>
      <c r="FHZ125" s="1"/>
      <c r="FIA125" s="1"/>
      <c r="FIB125" s="1"/>
      <c r="FIC125" s="1"/>
      <c r="FID125" s="1"/>
      <c r="FIE125" s="1"/>
      <c r="FIF125" s="1"/>
      <c r="FIG125" s="1"/>
      <c r="FIH125" s="1"/>
      <c r="FII125" s="1"/>
      <c r="FIJ125" s="1"/>
      <c r="FIK125" s="1"/>
      <c r="FIL125" s="1"/>
      <c r="FIM125" s="1"/>
      <c r="FIN125" s="1"/>
      <c r="FIO125" s="1"/>
      <c r="FIP125" s="1"/>
      <c r="FIQ125" s="1"/>
      <c r="FIR125" s="1"/>
      <c r="FIS125" s="1"/>
      <c r="FIT125" s="1"/>
      <c r="FIU125" s="1"/>
      <c r="FIV125" s="1"/>
      <c r="FIW125" s="1"/>
      <c r="FIX125" s="1"/>
      <c r="FIY125" s="1"/>
      <c r="FIZ125" s="1"/>
      <c r="FJA125" s="1"/>
      <c r="FJB125" s="1"/>
      <c r="FJC125" s="1"/>
      <c r="FJD125" s="1"/>
      <c r="FJE125" s="1"/>
      <c r="FJF125" s="1"/>
      <c r="FJG125" s="1"/>
      <c r="FJH125" s="1"/>
      <c r="FJI125" s="1"/>
      <c r="FJJ125" s="1"/>
      <c r="FJK125" s="1"/>
      <c r="FJL125" s="1"/>
      <c r="FJM125" s="1"/>
      <c r="FJN125" s="1"/>
      <c r="FJO125" s="1"/>
      <c r="FJP125" s="1"/>
      <c r="FJQ125" s="1"/>
      <c r="FJR125" s="1"/>
      <c r="FJS125" s="1"/>
      <c r="FJT125" s="1"/>
      <c r="FJU125" s="1"/>
      <c r="FJV125" s="1"/>
      <c r="FJW125" s="1"/>
      <c r="FJX125" s="1"/>
      <c r="FJY125" s="1"/>
      <c r="FJZ125" s="1"/>
      <c r="FKA125" s="1"/>
      <c r="FKB125" s="1"/>
      <c r="FKC125" s="1"/>
      <c r="FKD125" s="1"/>
      <c r="FKE125" s="1"/>
      <c r="FKF125" s="1"/>
      <c r="FKG125" s="1"/>
      <c r="FKH125" s="1"/>
      <c r="FKI125" s="1"/>
      <c r="FKJ125" s="1"/>
      <c r="FKK125" s="1"/>
      <c r="FKL125" s="1"/>
      <c r="FKM125" s="1"/>
      <c r="FKN125" s="1"/>
      <c r="FKO125" s="1"/>
      <c r="FKP125" s="1"/>
      <c r="FKQ125" s="1"/>
      <c r="FKR125" s="1"/>
      <c r="FKS125" s="1"/>
      <c r="FKT125" s="1"/>
      <c r="FKU125" s="1"/>
      <c r="FKV125" s="1"/>
      <c r="FKW125" s="1"/>
      <c r="FKX125" s="1"/>
      <c r="FKY125" s="1"/>
      <c r="FKZ125" s="1"/>
      <c r="FLA125" s="1"/>
      <c r="FLB125" s="1"/>
      <c r="FLC125" s="1"/>
      <c r="FLD125" s="1"/>
      <c r="FLE125" s="1"/>
      <c r="FLF125" s="1"/>
      <c r="FLG125" s="1"/>
      <c r="FLH125" s="1"/>
      <c r="FLI125" s="1"/>
      <c r="FLJ125" s="1"/>
      <c r="FLK125" s="1"/>
      <c r="FLL125" s="1"/>
      <c r="FLM125" s="1"/>
      <c r="FLN125" s="1"/>
      <c r="FLO125" s="1"/>
      <c r="FLP125" s="1"/>
      <c r="FLQ125" s="1"/>
      <c r="FLR125" s="1"/>
      <c r="FLS125" s="1"/>
      <c r="FLT125" s="1"/>
      <c r="FLU125" s="1"/>
      <c r="FLV125" s="1"/>
      <c r="FLW125" s="1"/>
      <c r="FLX125" s="1"/>
      <c r="FLY125" s="1"/>
      <c r="FLZ125" s="1"/>
      <c r="FMA125" s="1"/>
      <c r="FMB125" s="1"/>
      <c r="FMC125" s="1"/>
      <c r="FMD125" s="1"/>
      <c r="FME125" s="1"/>
      <c r="FMF125" s="1"/>
      <c r="FMG125" s="1"/>
      <c r="FMH125" s="1"/>
      <c r="FMI125" s="1"/>
      <c r="FMJ125" s="1"/>
      <c r="FMK125" s="1"/>
      <c r="FML125" s="1"/>
      <c r="FMM125" s="1"/>
      <c r="FMN125" s="1"/>
      <c r="FMO125" s="1"/>
      <c r="FMP125" s="1"/>
      <c r="FMQ125" s="1"/>
      <c r="FMR125" s="1"/>
      <c r="FMS125" s="1"/>
      <c r="FMT125" s="1"/>
      <c r="FMU125" s="1"/>
      <c r="FMV125" s="1"/>
      <c r="FMW125" s="1"/>
      <c r="FMX125" s="1"/>
      <c r="FMY125" s="1"/>
      <c r="FMZ125" s="1"/>
      <c r="FNA125" s="1"/>
      <c r="FNB125" s="1"/>
      <c r="FNC125" s="1"/>
      <c r="FND125" s="1"/>
      <c r="FNE125" s="1"/>
      <c r="FNF125" s="1"/>
      <c r="FNG125" s="1"/>
      <c r="FNH125" s="1"/>
      <c r="FNI125" s="1"/>
      <c r="FNJ125" s="1"/>
      <c r="FNK125" s="1"/>
      <c r="FNL125" s="1"/>
      <c r="FNM125" s="1"/>
      <c r="FNN125" s="1"/>
      <c r="FNO125" s="1"/>
      <c r="FNP125" s="1"/>
      <c r="FNQ125" s="1"/>
      <c r="FNR125" s="1"/>
      <c r="FNS125" s="1"/>
      <c r="FNT125" s="1"/>
      <c r="FNU125" s="1"/>
      <c r="FNV125" s="1"/>
      <c r="FNW125" s="1"/>
      <c r="FNX125" s="1"/>
      <c r="FNY125" s="1"/>
      <c r="FNZ125" s="1"/>
      <c r="FOA125" s="1"/>
      <c r="FOB125" s="1"/>
      <c r="FOC125" s="1"/>
      <c r="FOD125" s="1"/>
      <c r="FOE125" s="1"/>
      <c r="FOF125" s="1"/>
      <c r="FOG125" s="1"/>
      <c r="FOH125" s="1"/>
      <c r="FOI125" s="1"/>
      <c r="FOJ125" s="1"/>
      <c r="FOK125" s="1"/>
      <c r="FOL125" s="1"/>
      <c r="FOM125" s="1"/>
      <c r="FON125" s="1"/>
      <c r="FOO125" s="1"/>
      <c r="FOP125" s="1"/>
      <c r="FOQ125" s="1"/>
      <c r="FOR125" s="1"/>
      <c r="FOS125" s="1"/>
      <c r="FOT125" s="1"/>
      <c r="FOU125" s="1"/>
      <c r="FOV125" s="1"/>
      <c r="FOW125" s="1"/>
      <c r="FOX125" s="1"/>
      <c r="FOY125" s="1"/>
      <c r="FOZ125" s="1"/>
      <c r="FPA125" s="1"/>
      <c r="FPB125" s="1"/>
      <c r="FPC125" s="1"/>
      <c r="FPD125" s="1"/>
      <c r="FPE125" s="1"/>
      <c r="FPF125" s="1"/>
      <c r="FPG125" s="1"/>
      <c r="FPH125" s="1"/>
      <c r="FPI125" s="1"/>
      <c r="FPJ125" s="1"/>
      <c r="FPK125" s="1"/>
      <c r="FPL125" s="1"/>
      <c r="FPM125" s="1"/>
      <c r="FPN125" s="1"/>
      <c r="FPO125" s="1"/>
      <c r="FPP125" s="1"/>
      <c r="FPQ125" s="1"/>
      <c r="FPR125" s="1"/>
      <c r="FPS125" s="1"/>
      <c r="FPT125" s="1"/>
      <c r="FPU125" s="1"/>
      <c r="FPV125" s="1"/>
      <c r="FPW125" s="1"/>
      <c r="FPX125" s="1"/>
      <c r="FPY125" s="1"/>
      <c r="FPZ125" s="1"/>
      <c r="FQA125" s="1"/>
      <c r="FQB125" s="1"/>
      <c r="FQC125" s="1"/>
      <c r="FQD125" s="1"/>
      <c r="FQE125" s="1"/>
      <c r="FQF125" s="1"/>
      <c r="FQG125" s="1"/>
      <c r="FQH125" s="1"/>
      <c r="FQI125" s="1"/>
      <c r="FQJ125" s="1"/>
      <c r="FQK125" s="1"/>
      <c r="FQL125" s="1"/>
      <c r="FQM125" s="1"/>
      <c r="FQN125" s="1"/>
      <c r="FQO125" s="1"/>
      <c r="FQP125" s="1"/>
      <c r="FQQ125" s="1"/>
      <c r="FQR125" s="1"/>
      <c r="FQS125" s="1"/>
      <c r="FQT125" s="1"/>
      <c r="FQU125" s="1"/>
      <c r="FQV125" s="1"/>
      <c r="FQW125" s="1"/>
      <c r="FQX125" s="1"/>
      <c r="FQY125" s="1"/>
      <c r="FQZ125" s="1"/>
      <c r="FRA125" s="1"/>
      <c r="FRB125" s="1"/>
      <c r="FRC125" s="1"/>
      <c r="FRD125" s="1"/>
      <c r="FRE125" s="1"/>
      <c r="FRF125" s="1"/>
      <c r="FRG125" s="1"/>
      <c r="FRH125" s="1"/>
      <c r="FRI125" s="1"/>
      <c r="FRJ125" s="1"/>
      <c r="FRK125" s="1"/>
      <c r="FRL125" s="1"/>
      <c r="FRM125" s="1"/>
      <c r="FRN125" s="1"/>
      <c r="FRO125" s="1"/>
      <c r="FRP125" s="1"/>
      <c r="FRQ125" s="1"/>
      <c r="FRR125" s="1"/>
      <c r="FRS125" s="1"/>
      <c r="FRT125" s="1"/>
      <c r="FRU125" s="1"/>
      <c r="FRV125" s="1"/>
      <c r="FRW125" s="1"/>
      <c r="FRX125" s="1"/>
      <c r="FRY125" s="1"/>
      <c r="FRZ125" s="1"/>
      <c r="FSA125" s="1"/>
      <c r="FSB125" s="1"/>
      <c r="FSC125" s="1"/>
      <c r="FSD125" s="1"/>
      <c r="FSE125" s="1"/>
      <c r="FSF125" s="1"/>
      <c r="FSG125" s="1"/>
      <c r="FSH125" s="1"/>
      <c r="FSI125" s="1"/>
      <c r="FSJ125" s="1"/>
      <c r="FSK125" s="1"/>
      <c r="FSL125" s="1"/>
      <c r="FSM125" s="1"/>
      <c r="FSN125" s="1"/>
      <c r="FSO125" s="1"/>
      <c r="FSP125" s="1"/>
      <c r="FSQ125" s="1"/>
      <c r="FSR125" s="1"/>
      <c r="FSS125" s="1"/>
      <c r="FST125" s="1"/>
      <c r="FSU125" s="1"/>
      <c r="FSV125" s="1"/>
      <c r="FSW125" s="1"/>
      <c r="FSX125" s="1"/>
      <c r="FSY125" s="1"/>
      <c r="FSZ125" s="1"/>
      <c r="FTA125" s="1"/>
      <c r="FTB125" s="1"/>
      <c r="FTC125" s="1"/>
      <c r="FTD125" s="1"/>
      <c r="FTE125" s="1"/>
      <c r="FTF125" s="1"/>
      <c r="FTG125" s="1"/>
      <c r="FTH125" s="1"/>
      <c r="FTI125" s="1"/>
      <c r="FTJ125" s="1"/>
      <c r="FTK125" s="1"/>
      <c r="FTL125" s="1"/>
      <c r="FTM125" s="1"/>
      <c r="FTN125" s="1"/>
      <c r="FTO125" s="1"/>
      <c r="FTP125" s="1"/>
      <c r="FTQ125" s="1"/>
      <c r="FTR125" s="1"/>
      <c r="FTS125" s="1"/>
      <c r="FTT125" s="1"/>
      <c r="FTU125" s="1"/>
      <c r="FTV125" s="1"/>
      <c r="FTW125" s="1"/>
      <c r="FTX125" s="1"/>
      <c r="FTY125" s="1"/>
      <c r="FTZ125" s="1"/>
      <c r="FUA125" s="1"/>
      <c r="FUB125" s="1"/>
      <c r="FUC125" s="1"/>
      <c r="FUD125" s="1"/>
      <c r="FUE125" s="1"/>
      <c r="FUF125" s="1"/>
      <c r="FUG125" s="1"/>
      <c r="FUH125" s="1"/>
      <c r="FUI125" s="1"/>
      <c r="FUJ125" s="1"/>
      <c r="FUK125" s="1"/>
      <c r="FUL125" s="1"/>
      <c r="FUM125" s="1"/>
      <c r="FUN125" s="1"/>
      <c r="FUO125" s="1"/>
      <c r="FUP125" s="1"/>
      <c r="FUQ125" s="1"/>
      <c r="FUR125" s="1"/>
      <c r="FUS125" s="1"/>
      <c r="FUT125" s="1"/>
      <c r="FUU125" s="1"/>
      <c r="FUV125" s="1"/>
      <c r="FUW125" s="1"/>
      <c r="FUX125" s="1"/>
      <c r="FUY125" s="1"/>
      <c r="FUZ125" s="1"/>
      <c r="FVA125" s="1"/>
      <c r="FVB125" s="1"/>
      <c r="FVC125" s="1"/>
      <c r="FVD125" s="1"/>
      <c r="FVE125" s="1"/>
      <c r="FVF125" s="1"/>
      <c r="FVG125" s="1"/>
      <c r="FVH125" s="1"/>
      <c r="FVI125" s="1"/>
      <c r="FVJ125" s="1"/>
      <c r="FVK125" s="1"/>
      <c r="FVL125" s="1"/>
      <c r="FVM125" s="1"/>
      <c r="FVN125" s="1"/>
      <c r="FVO125" s="1"/>
      <c r="FVP125" s="1"/>
      <c r="FVQ125" s="1"/>
      <c r="FVR125" s="1"/>
      <c r="FVS125" s="1"/>
      <c r="FVT125" s="1"/>
      <c r="FVU125" s="1"/>
      <c r="FVV125" s="1"/>
      <c r="FVW125" s="1"/>
      <c r="FVX125" s="1"/>
      <c r="FVY125" s="1"/>
      <c r="FVZ125" s="1"/>
      <c r="FWA125" s="1"/>
      <c r="FWB125" s="1"/>
      <c r="FWC125" s="1"/>
      <c r="FWD125" s="1"/>
      <c r="FWE125" s="1"/>
      <c r="FWF125" s="1"/>
      <c r="FWG125" s="1"/>
      <c r="FWH125" s="1"/>
      <c r="FWI125" s="1"/>
      <c r="FWJ125" s="1"/>
      <c r="FWK125" s="1"/>
      <c r="FWL125" s="1"/>
      <c r="FWM125" s="1"/>
      <c r="FWN125" s="1"/>
      <c r="FWO125" s="1"/>
      <c r="FWP125" s="1"/>
      <c r="FWQ125" s="1"/>
      <c r="FWR125" s="1"/>
      <c r="FWS125" s="1"/>
      <c r="FWT125" s="1"/>
      <c r="FWU125" s="1"/>
      <c r="FWV125" s="1"/>
      <c r="FWW125" s="1"/>
      <c r="FWX125" s="1"/>
      <c r="FWY125" s="1"/>
      <c r="FWZ125" s="1"/>
      <c r="FXA125" s="1"/>
      <c r="FXB125" s="1"/>
      <c r="FXC125" s="1"/>
      <c r="FXD125" s="1"/>
      <c r="FXE125" s="1"/>
      <c r="FXF125" s="1"/>
      <c r="FXG125" s="1"/>
      <c r="FXH125" s="1"/>
      <c r="FXI125" s="1"/>
      <c r="FXJ125" s="1"/>
      <c r="FXK125" s="1"/>
      <c r="FXL125" s="1"/>
      <c r="FXM125" s="1"/>
      <c r="FXN125" s="1"/>
      <c r="FXO125" s="1"/>
      <c r="FXP125" s="1"/>
      <c r="FXQ125" s="1"/>
      <c r="FXR125" s="1"/>
      <c r="FXS125" s="1"/>
      <c r="FXT125" s="1"/>
      <c r="FXU125" s="1"/>
      <c r="FXV125" s="1"/>
      <c r="FXW125" s="1"/>
      <c r="FXX125" s="1"/>
      <c r="FXY125" s="1"/>
      <c r="FXZ125" s="1"/>
      <c r="FYA125" s="1"/>
      <c r="FYB125" s="1"/>
      <c r="FYC125" s="1"/>
      <c r="FYD125" s="1"/>
      <c r="FYE125" s="1"/>
      <c r="FYF125" s="1"/>
      <c r="FYG125" s="1"/>
      <c r="FYH125" s="1"/>
      <c r="FYI125" s="1"/>
      <c r="FYJ125" s="1"/>
      <c r="FYK125" s="1"/>
      <c r="FYL125" s="1"/>
      <c r="FYM125" s="1"/>
      <c r="FYN125" s="1"/>
      <c r="FYO125" s="1"/>
      <c r="FYP125" s="1"/>
      <c r="FYQ125" s="1"/>
      <c r="FYR125" s="1"/>
      <c r="FYS125" s="1"/>
      <c r="FYT125" s="1"/>
      <c r="FYU125" s="1"/>
      <c r="FYV125" s="1"/>
      <c r="FYW125" s="1"/>
      <c r="FYX125" s="1"/>
      <c r="FYY125" s="1"/>
      <c r="FYZ125" s="1"/>
      <c r="FZA125" s="1"/>
      <c r="FZB125" s="1"/>
      <c r="FZC125" s="1"/>
      <c r="FZD125" s="1"/>
      <c r="FZE125" s="1"/>
      <c r="FZF125" s="1"/>
      <c r="FZG125" s="1"/>
      <c r="FZH125" s="1"/>
      <c r="FZI125" s="1"/>
      <c r="FZJ125" s="1"/>
      <c r="FZK125" s="1"/>
      <c r="FZL125" s="1"/>
      <c r="FZM125" s="1"/>
      <c r="FZN125" s="1"/>
      <c r="FZO125" s="1"/>
      <c r="FZP125" s="1"/>
      <c r="FZQ125" s="1"/>
      <c r="FZR125" s="1"/>
      <c r="FZS125" s="1"/>
      <c r="FZT125" s="1"/>
      <c r="FZU125" s="1"/>
      <c r="FZV125" s="1"/>
      <c r="FZW125" s="1"/>
      <c r="FZX125" s="1"/>
      <c r="FZY125" s="1"/>
      <c r="FZZ125" s="1"/>
      <c r="GAA125" s="1"/>
      <c r="GAB125" s="1"/>
      <c r="GAC125" s="1"/>
      <c r="GAD125" s="1"/>
      <c r="GAE125" s="1"/>
      <c r="GAF125" s="1"/>
      <c r="GAG125" s="1"/>
      <c r="GAH125" s="1"/>
      <c r="GAI125" s="1"/>
      <c r="GAJ125" s="1"/>
      <c r="GAK125" s="1"/>
      <c r="GAL125" s="1"/>
      <c r="GAM125" s="1"/>
      <c r="GAN125" s="1"/>
      <c r="GAO125" s="1"/>
      <c r="GAP125" s="1"/>
      <c r="GAQ125" s="1"/>
      <c r="GAR125" s="1"/>
      <c r="GAS125" s="1"/>
      <c r="GAT125" s="1"/>
      <c r="GAU125" s="1"/>
      <c r="GAV125" s="1"/>
      <c r="GAW125" s="1"/>
      <c r="GAX125" s="1"/>
      <c r="GAY125" s="1"/>
      <c r="GAZ125" s="1"/>
      <c r="GBA125" s="1"/>
      <c r="GBB125" s="1"/>
      <c r="GBC125" s="1"/>
      <c r="GBD125" s="1"/>
      <c r="GBE125" s="1"/>
      <c r="GBF125" s="1"/>
      <c r="GBG125" s="1"/>
      <c r="GBH125" s="1"/>
      <c r="GBI125" s="1"/>
      <c r="GBJ125" s="1"/>
      <c r="GBK125" s="1"/>
      <c r="GBL125" s="1"/>
      <c r="GBM125" s="1"/>
      <c r="GBN125" s="1"/>
      <c r="GBO125" s="1"/>
      <c r="GBP125" s="1"/>
      <c r="GBQ125" s="1"/>
      <c r="GBR125" s="1"/>
      <c r="GBS125" s="1"/>
      <c r="GBT125" s="1"/>
      <c r="GBU125" s="1"/>
      <c r="GBV125" s="1"/>
      <c r="GBW125" s="1"/>
      <c r="GBX125" s="1"/>
      <c r="GBY125" s="1"/>
      <c r="GBZ125" s="1"/>
      <c r="GCA125" s="1"/>
      <c r="GCB125" s="1"/>
      <c r="GCC125" s="1"/>
      <c r="GCD125" s="1"/>
      <c r="GCE125" s="1"/>
      <c r="GCF125" s="1"/>
      <c r="GCG125" s="1"/>
      <c r="GCH125" s="1"/>
      <c r="GCI125" s="1"/>
      <c r="GCJ125" s="1"/>
      <c r="GCK125" s="1"/>
      <c r="GCL125" s="1"/>
      <c r="GCM125" s="1"/>
      <c r="GCN125" s="1"/>
      <c r="GCO125" s="1"/>
      <c r="GCP125" s="1"/>
      <c r="GCQ125" s="1"/>
      <c r="GCR125" s="1"/>
      <c r="GCS125" s="1"/>
      <c r="GCT125" s="1"/>
      <c r="GCU125" s="1"/>
      <c r="GCV125" s="1"/>
      <c r="GCW125" s="1"/>
      <c r="GCX125" s="1"/>
      <c r="GCY125" s="1"/>
      <c r="GCZ125" s="1"/>
      <c r="GDA125" s="1"/>
      <c r="GDB125" s="1"/>
      <c r="GDC125" s="1"/>
      <c r="GDD125" s="1"/>
      <c r="GDE125" s="1"/>
      <c r="GDF125" s="1"/>
      <c r="GDG125" s="1"/>
      <c r="GDH125" s="1"/>
      <c r="GDI125" s="1"/>
      <c r="GDJ125" s="1"/>
      <c r="GDK125" s="1"/>
      <c r="GDL125" s="1"/>
      <c r="GDM125" s="1"/>
      <c r="GDN125" s="1"/>
      <c r="GDO125" s="1"/>
      <c r="GDP125" s="1"/>
      <c r="GDQ125" s="1"/>
      <c r="GDR125" s="1"/>
      <c r="GDS125" s="1"/>
      <c r="GDT125" s="1"/>
      <c r="GDU125" s="1"/>
      <c r="GDV125" s="1"/>
      <c r="GDW125" s="1"/>
      <c r="GDX125" s="1"/>
      <c r="GDY125" s="1"/>
      <c r="GDZ125" s="1"/>
      <c r="GEA125" s="1"/>
      <c r="GEB125" s="1"/>
      <c r="GEC125" s="1"/>
      <c r="GED125" s="1"/>
      <c r="GEE125" s="1"/>
      <c r="GEF125" s="1"/>
      <c r="GEG125" s="1"/>
      <c r="GEH125" s="1"/>
      <c r="GEI125" s="1"/>
      <c r="GEJ125" s="1"/>
      <c r="GEK125" s="1"/>
      <c r="GEL125" s="1"/>
      <c r="GEM125" s="1"/>
      <c r="GEN125" s="1"/>
      <c r="GEO125" s="1"/>
      <c r="GEP125" s="1"/>
      <c r="GEQ125" s="1"/>
      <c r="GER125" s="1"/>
      <c r="GES125" s="1"/>
      <c r="GET125" s="1"/>
      <c r="GEU125" s="1"/>
      <c r="GEV125" s="1"/>
      <c r="GEW125" s="1"/>
      <c r="GEX125" s="1"/>
      <c r="GEY125" s="1"/>
      <c r="GEZ125" s="1"/>
      <c r="GFA125" s="1"/>
      <c r="GFB125" s="1"/>
      <c r="GFC125" s="1"/>
      <c r="GFD125" s="1"/>
      <c r="GFE125" s="1"/>
      <c r="GFF125" s="1"/>
      <c r="GFG125" s="1"/>
      <c r="GFH125" s="1"/>
      <c r="GFI125" s="1"/>
      <c r="GFJ125" s="1"/>
      <c r="GFK125" s="1"/>
      <c r="GFL125" s="1"/>
      <c r="GFM125" s="1"/>
      <c r="GFN125" s="1"/>
      <c r="GFO125" s="1"/>
      <c r="GFP125" s="1"/>
      <c r="GFQ125" s="1"/>
      <c r="GFR125" s="1"/>
      <c r="GFS125" s="1"/>
      <c r="GFT125" s="1"/>
      <c r="GFU125" s="1"/>
      <c r="GFV125" s="1"/>
      <c r="GFW125" s="1"/>
      <c r="GFX125" s="1"/>
      <c r="GFY125" s="1"/>
      <c r="GFZ125" s="1"/>
      <c r="GGA125" s="1"/>
      <c r="GGB125" s="1"/>
      <c r="GGC125" s="1"/>
      <c r="GGD125" s="1"/>
      <c r="GGE125" s="1"/>
      <c r="GGF125" s="1"/>
      <c r="GGG125" s="1"/>
      <c r="GGH125" s="1"/>
      <c r="GGI125" s="1"/>
      <c r="GGJ125" s="1"/>
      <c r="GGK125" s="1"/>
      <c r="GGL125" s="1"/>
      <c r="GGM125" s="1"/>
      <c r="GGN125" s="1"/>
      <c r="GGO125" s="1"/>
      <c r="GGP125" s="1"/>
      <c r="GGQ125" s="1"/>
      <c r="GGR125" s="1"/>
      <c r="GGS125" s="1"/>
      <c r="GGT125" s="1"/>
      <c r="GGU125" s="1"/>
      <c r="GGV125" s="1"/>
      <c r="GGW125" s="1"/>
      <c r="GGX125" s="1"/>
      <c r="GGY125" s="1"/>
      <c r="GGZ125" s="1"/>
      <c r="GHA125" s="1"/>
      <c r="GHB125" s="1"/>
      <c r="GHC125" s="1"/>
      <c r="GHD125" s="1"/>
      <c r="GHE125" s="1"/>
      <c r="GHF125" s="1"/>
      <c r="GHG125" s="1"/>
      <c r="GHH125" s="1"/>
      <c r="GHI125" s="1"/>
      <c r="GHJ125" s="1"/>
      <c r="GHK125" s="1"/>
      <c r="GHL125" s="1"/>
      <c r="GHM125" s="1"/>
      <c r="GHN125" s="1"/>
      <c r="GHO125" s="1"/>
      <c r="GHP125" s="1"/>
      <c r="GHQ125" s="1"/>
      <c r="GHR125" s="1"/>
      <c r="GHS125" s="1"/>
      <c r="GHT125" s="1"/>
      <c r="GHU125" s="1"/>
      <c r="GHV125" s="1"/>
      <c r="GHW125" s="1"/>
      <c r="GHX125" s="1"/>
      <c r="GHY125" s="1"/>
      <c r="GHZ125" s="1"/>
      <c r="GIA125" s="1"/>
      <c r="GIB125" s="1"/>
      <c r="GIC125" s="1"/>
      <c r="GID125" s="1"/>
      <c r="GIE125" s="1"/>
      <c r="GIF125" s="1"/>
      <c r="GIG125" s="1"/>
      <c r="GIH125" s="1"/>
      <c r="GII125" s="1"/>
      <c r="GIJ125" s="1"/>
      <c r="GIK125" s="1"/>
      <c r="GIL125" s="1"/>
      <c r="GIM125" s="1"/>
      <c r="GIN125" s="1"/>
      <c r="GIO125" s="1"/>
      <c r="GIP125" s="1"/>
      <c r="GIQ125" s="1"/>
      <c r="GIR125" s="1"/>
      <c r="GIS125" s="1"/>
      <c r="GIT125" s="1"/>
      <c r="GIU125" s="1"/>
      <c r="GIV125" s="1"/>
      <c r="GIW125" s="1"/>
      <c r="GIX125" s="1"/>
      <c r="GIY125" s="1"/>
      <c r="GIZ125" s="1"/>
      <c r="GJA125" s="1"/>
      <c r="GJB125" s="1"/>
      <c r="GJC125" s="1"/>
      <c r="GJD125" s="1"/>
      <c r="GJE125" s="1"/>
      <c r="GJF125" s="1"/>
      <c r="GJG125" s="1"/>
      <c r="GJH125" s="1"/>
      <c r="GJI125" s="1"/>
      <c r="GJJ125" s="1"/>
      <c r="GJK125" s="1"/>
      <c r="GJL125" s="1"/>
      <c r="GJM125" s="1"/>
      <c r="GJN125" s="1"/>
      <c r="GJO125" s="1"/>
      <c r="GJP125" s="1"/>
      <c r="GJQ125" s="1"/>
      <c r="GJR125" s="1"/>
      <c r="GJS125" s="1"/>
      <c r="GJT125" s="1"/>
      <c r="GJU125" s="1"/>
      <c r="GJV125" s="1"/>
      <c r="GJW125" s="1"/>
      <c r="GJX125" s="1"/>
      <c r="GJY125" s="1"/>
      <c r="GJZ125" s="1"/>
      <c r="GKA125" s="1"/>
      <c r="GKB125" s="1"/>
      <c r="GKC125" s="1"/>
      <c r="GKD125" s="1"/>
      <c r="GKE125" s="1"/>
      <c r="GKF125" s="1"/>
      <c r="GKG125" s="1"/>
      <c r="GKH125" s="1"/>
      <c r="GKI125" s="1"/>
      <c r="GKJ125" s="1"/>
      <c r="GKK125" s="1"/>
      <c r="GKL125" s="1"/>
      <c r="GKM125" s="1"/>
      <c r="GKN125" s="1"/>
      <c r="GKO125" s="1"/>
      <c r="GKP125" s="1"/>
      <c r="GKQ125" s="1"/>
      <c r="GKR125" s="1"/>
      <c r="GKS125" s="1"/>
      <c r="GKT125" s="1"/>
      <c r="GKU125" s="1"/>
      <c r="GKV125" s="1"/>
      <c r="GKW125" s="1"/>
      <c r="GKX125" s="1"/>
      <c r="GKY125" s="1"/>
      <c r="GKZ125" s="1"/>
      <c r="GLA125" s="1"/>
      <c r="GLB125" s="1"/>
      <c r="GLC125" s="1"/>
      <c r="GLD125" s="1"/>
      <c r="GLE125" s="1"/>
      <c r="GLF125" s="1"/>
      <c r="GLG125" s="1"/>
      <c r="GLH125" s="1"/>
      <c r="GLI125" s="1"/>
      <c r="GLJ125" s="1"/>
      <c r="GLK125" s="1"/>
      <c r="GLL125" s="1"/>
      <c r="GLM125" s="1"/>
      <c r="GLN125" s="1"/>
      <c r="GLO125" s="1"/>
      <c r="GLP125" s="1"/>
      <c r="GLQ125" s="1"/>
      <c r="GLR125" s="1"/>
      <c r="GLS125" s="1"/>
      <c r="GLT125" s="1"/>
      <c r="GLU125" s="1"/>
      <c r="GLV125" s="1"/>
      <c r="GLW125" s="1"/>
      <c r="GLX125" s="1"/>
      <c r="GLY125" s="1"/>
      <c r="GLZ125" s="1"/>
      <c r="GMA125" s="1"/>
      <c r="GMB125" s="1"/>
      <c r="GMC125" s="1"/>
      <c r="GMD125" s="1"/>
      <c r="GME125" s="1"/>
      <c r="GMF125" s="1"/>
      <c r="GMG125" s="1"/>
      <c r="GMH125" s="1"/>
      <c r="GMI125" s="1"/>
      <c r="GMJ125" s="1"/>
      <c r="GMK125" s="1"/>
      <c r="GML125" s="1"/>
      <c r="GMM125" s="1"/>
      <c r="GMN125" s="1"/>
      <c r="GMO125" s="1"/>
      <c r="GMP125" s="1"/>
      <c r="GMQ125" s="1"/>
      <c r="GMR125" s="1"/>
      <c r="GMS125" s="1"/>
      <c r="GMT125" s="1"/>
      <c r="GMU125" s="1"/>
      <c r="GMV125" s="1"/>
      <c r="GMW125" s="1"/>
      <c r="GMX125" s="1"/>
      <c r="GMY125" s="1"/>
      <c r="GMZ125" s="1"/>
      <c r="GNA125" s="1"/>
      <c r="GNB125" s="1"/>
      <c r="GNC125" s="1"/>
      <c r="GND125" s="1"/>
      <c r="GNE125" s="1"/>
      <c r="GNF125" s="1"/>
      <c r="GNG125" s="1"/>
      <c r="GNH125" s="1"/>
      <c r="GNI125" s="1"/>
      <c r="GNJ125" s="1"/>
      <c r="GNK125" s="1"/>
      <c r="GNL125" s="1"/>
      <c r="GNM125" s="1"/>
      <c r="GNN125" s="1"/>
      <c r="GNO125" s="1"/>
      <c r="GNP125" s="1"/>
      <c r="GNQ125" s="1"/>
      <c r="GNR125" s="1"/>
      <c r="GNS125" s="1"/>
      <c r="GNT125" s="1"/>
      <c r="GNU125" s="1"/>
      <c r="GNV125" s="1"/>
      <c r="GNW125" s="1"/>
      <c r="GNX125" s="1"/>
      <c r="GNY125" s="1"/>
      <c r="GNZ125" s="1"/>
      <c r="GOA125" s="1"/>
      <c r="GOB125" s="1"/>
      <c r="GOC125" s="1"/>
      <c r="GOD125" s="1"/>
      <c r="GOE125" s="1"/>
      <c r="GOF125" s="1"/>
      <c r="GOG125" s="1"/>
      <c r="GOH125" s="1"/>
      <c r="GOI125" s="1"/>
      <c r="GOJ125" s="1"/>
      <c r="GOK125" s="1"/>
      <c r="GOL125" s="1"/>
      <c r="GOM125" s="1"/>
      <c r="GON125" s="1"/>
      <c r="GOO125" s="1"/>
      <c r="GOP125" s="1"/>
      <c r="GOQ125" s="1"/>
      <c r="GOR125" s="1"/>
      <c r="GOS125" s="1"/>
      <c r="GOT125" s="1"/>
      <c r="GOU125" s="1"/>
      <c r="GOV125" s="1"/>
      <c r="GOW125" s="1"/>
      <c r="GOX125" s="1"/>
      <c r="GOY125" s="1"/>
      <c r="GOZ125" s="1"/>
      <c r="GPA125" s="1"/>
      <c r="GPB125" s="1"/>
      <c r="GPC125" s="1"/>
      <c r="GPD125" s="1"/>
      <c r="GPE125" s="1"/>
      <c r="GPF125" s="1"/>
      <c r="GPG125" s="1"/>
      <c r="GPH125" s="1"/>
      <c r="GPI125" s="1"/>
      <c r="GPJ125" s="1"/>
      <c r="GPK125" s="1"/>
      <c r="GPL125" s="1"/>
      <c r="GPM125" s="1"/>
      <c r="GPN125" s="1"/>
      <c r="GPO125" s="1"/>
      <c r="GPP125" s="1"/>
      <c r="GPQ125" s="1"/>
      <c r="GPR125" s="1"/>
      <c r="GPS125" s="1"/>
      <c r="GPT125" s="1"/>
      <c r="GPU125" s="1"/>
      <c r="GPV125" s="1"/>
      <c r="GPW125" s="1"/>
      <c r="GPX125" s="1"/>
      <c r="GPY125" s="1"/>
      <c r="GPZ125" s="1"/>
      <c r="GQA125" s="1"/>
      <c r="GQB125" s="1"/>
      <c r="GQC125" s="1"/>
      <c r="GQD125" s="1"/>
      <c r="GQE125" s="1"/>
      <c r="GQF125" s="1"/>
      <c r="GQG125" s="1"/>
      <c r="GQH125" s="1"/>
      <c r="GQI125" s="1"/>
      <c r="GQJ125" s="1"/>
      <c r="GQK125" s="1"/>
      <c r="GQL125" s="1"/>
      <c r="GQM125" s="1"/>
      <c r="GQN125" s="1"/>
      <c r="GQO125" s="1"/>
      <c r="GQP125" s="1"/>
      <c r="GQQ125" s="1"/>
      <c r="GQR125" s="1"/>
      <c r="GQS125" s="1"/>
      <c r="GQT125" s="1"/>
      <c r="GQU125" s="1"/>
      <c r="GQV125" s="1"/>
      <c r="GQW125" s="1"/>
      <c r="GQX125" s="1"/>
      <c r="GQY125" s="1"/>
      <c r="GQZ125" s="1"/>
      <c r="GRA125" s="1"/>
      <c r="GRB125" s="1"/>
      <c r="GRC125" s="1"/>
      <c r="GRD125" s="1"/>
      <c r="GRE125" s="1"/>
      <c r="GRF125" s="1"/>
      <c r="GRG125" s="1"/>
      <c r="GRH125" s="1"/>
      <c r="GRI125" s="1"/>
      <c r="GRJ125" s="1"/>
      <c r="GRK125" s="1"/>
      <c r="GRL125" s="1"/>
      <c r="GRM125" s="1"/>
      <c r="GRN125" s="1"/>
      <c r="GRO125" s="1"/>
      <c r="GRP125" s="1"/>
      <c r="GRQ125" s="1"/>
      <c r="GRR125" s="1"/>
      <c r="GRS125" s="1"/>
      <c r="GRT125" s="1"/>
      <c r="GRU125" s="1"/>
      <c r="GRV125" s="1"/>
      <c r="GRW125" s="1"/>
      <c r="GRX125" s="1"/>
      <c r="GRY125" s="1"/>
      <c r="GRZ125" s="1"/>
      <c r="GSA125" s="1"/>
      <c r="GSB125" s="1"/>
      <c r="GSC125" s="1"/>
      <c r="GSD125" s="1"/>
      <c r="GSE125" s="1"/>
      <c r="GSF125" s="1"/>
      <c r="GSG125" s="1"/>
      <c r="GSH125" s="1"/>
      <c r="GSI125" s="1"/>
      <c r="GSJ125" s="1"/>
      <c r="GSK125" s="1"/>
      <c r="GSL125" s="1"/>
      <c r="GSM125" s="1"/>
      <c r="GSN125" s="1"/>
      <c r="GSO125" s="1"/>
      <c r="GSP125" s="1"/>
      <c r="GSQ125" s="1"/>
      <c r="GSR125" s="1"/>
      <c r="GSS125" s="1"/>
      <c r="GST125" s="1"/>
      <c r="GSU125" s="1"/>
      <c r="GSV125" s="1"/>
      <c r="GSW125" s="1"/>
      <c r="GSX125" s="1"/>
      <c r="GSY125" s="1"/>
      <c r="GSZ125" s="1"/>
      <c r="GTA125" s="1"/>
      <c r="GTB125" s="1"/>
      <c r="GTC125" s="1"/>
      <c r="GTD125" s="1"/>
      <c r="GTE125" s="1"/>
      <c r="GTF125" s="1"/>
      <c r="GTG125" s="1"/>
      <c r="GTH125" s="1"/>
      <c r="GTI125" s="1"/>
      <c r="GTJ125" s="1"/>
      <c r="GTK125" s="1"/>
      <c r="GTL125" s="1"/>
      <c r="GTM125" s="1"/>
      <c r="GTN125" s="1"/>
      <c r="GTO125" s="1"/>
      <c r="GTP125" s="1"/>
      <c r="GTQ125" s="1"/>
      <c r="GTR125" s="1"/>
      <c r="GTS125" s="1"/>
      <c r="GTT125" s="1"/>
      <c r="GTU125" s="1"/>
      <c r="GTV125" s="1"/>
      <c r="GTW125" s="1"/>
      <c r="GTX125" s="1"/>
      <c r="GTY125" s="1"/>
      <c r="GTZ125" s="1"/>
      <c r="GUA125" s="1"/>
      <c r="GUB125" s="1"/>
      <c r="GUC125" s="1"/>
      <c r="GUD125" s="1"/>
      <c r="GUE125" s="1"/>
      <c r="GUF125" s="1"/>
      <c r="GUG125" s="1"/>
      <c r="GUH125" s="1"/>
      <c r="GUI125" s="1"/>
      <c r="GUJ125" s="1"/>
      <c r="GUK125" s="1"/>
      <c r="GUL125" s="1"/>
      <c r="GUM125" s="1"/>
      <c r="GUN125" s="1"/>
      <c r="GUO125" s="1"/>
      <c r="GUP125" s="1"/>
      <c r="GUQ125" s="1"/>
      <c r="GUR125" s="1"/>
      <c r="GUS125" s="1"/>
      <c r="GUT125" s="1"/>
      <c r="GUU125" s="1"/>
      <c r="GUV125" s="1"/>
      <c r="GUW125" s="1"/>
      <c r="GUX125" s="1"/>
      <c r="GUY125" s="1"/>
      <c r="GUZ125" s="1"/>
      <c r="GVA125" s="1"/>
      <c r="GVB125" s="1"/>
      <c r="GVC125" s="1"/>
      <c r="GVD125" s="1"/>
      <c r="GVE125" s="1"/>
      <c r="GVF125" s="1"/>
      <c r="GVG125" s="1"/>
      <c r="GVH125" s="1"/>
      <c r="GVI125" s="1"/>
      <c r="GVJ125" s="1"/>
      <c r="GVK125" s="1"/>
      <c r="GVL125" s="1"/>
      <c r="GVM125" s="1"/>
      <c r="GVN125" s="1"/>
      <c r="GVO125" s="1"/>
      <c r="GVP125" s="1"/>
      <c r="GVQ125" s="1"/>
      <c r="GVR125" s="1"/>
      <c r="GVS125" s="1"/>
      <c r="GVT125" s="1"/>
      <c r="GVU125" s="1"/>
      <c r="GVV125" s="1"/>
      <c r="GVW125" s="1"/>
      <c r="GVX125" s="1"/>
      <c r="GVY125" s="1"/>
      <c r="GVZ125" s="1"/>
      <c r="GWA125" s="1"/>
      <c r="GWB125" s="1"/>
      <c r="GWC125" s="1"/>
      <c r="GWD125" s="1"/>
      <c r="GWE125" s="1"/>
      <c r="GWF125" s="1"/>
      <c r="GWG125" s="1"/>
      <c r="GWH125" s="1"/>
      <c r="GWI125" s="1"/>
      <c r="GWJ125" s="1"/>
      <c r="GWK125" s="1"/>
      <c r="GWL125" s="1"/>
      <c r="GWM125" s="1"/>
      <c r="GWN125" s="1"/>
      <c r="GWO125" s="1"/>
      <c r="GWP125" s="1"/>
      <c r="GWQ125" s="1"/>
      <c r="GWR125" s="1"/>
      <c r="GWS125" s="1"/>
      <c r="GWT125" s="1"/>
      <c r="GWU125" s="1"/>
      <c r="GWV125" s="1"/>
      <c r="GWW125" s="1"/>
      <c r="GWX125" s="1"/>
      <c r="GWY125" s="1"/>
      <c r="GWZ125" s="1"/>
      <c r="GXA125" s="1"/>
      <c r="GXB125" s="1"/>
      <c r="GXC125" s="1"/>
      <c r="GXD125" s="1"/>
      <c r="GXE125" s="1"/>
      <c r="GXF125" s="1"/>
      <c r="GXG125" s="1"/>
      <c r="GXH125" s="1"/>
      <c r="GXI125" s="1"/>
      <c r="GXJ125" s="1"/>
      <c r="GXK125" s="1"/>
      <c r="GXL125" s="1"/>
      <c r="GXM125" s="1"/>
      <c r="GXN125" s="1"/>
      <c r="GXO125" s="1"/>
      <c r="GXP125" s="1"/>
      <c r="GXQ125" s="1"/>
      <c r="GXR125" s="1"/>
      <c r="GXS125" s="1"/>
      <c r="GXT125" s="1"/>
      <c r="GXU125" s="1"/>
      <c r="GXV125" s="1"/>
      <c r="GXW125" s="1"/>
      <c r="GXX125" s="1"/>
      <c r="GXY125" s="1"/>
      <c r="GXZ125" s="1"/>
      <c r="GYA125" s="1"/>
      <c r="GYB125" s="1"/>
      <c r="GYC125" s="1"/>
      <c r="GYD125" s="1"/>
      <c r="GYE125" s="1"/>
      <c r="GYF125" s="1"/>
      <c r="GYG125" s="1"/>
      <c r="GYH125" s="1"/>
      <c r="GYI125" s="1"/>
      <c r="GYJ125" s="1"/>
      <c r="GYK125" s="1"/>
      <c r="GYL125" s="1"/>
      <c r="GYM125" s="1"/>
      <c r="GYN125" s="1"/>
      <c r="GYO125" s="1"/>
      <c r="GYP125" s="1"/>
      <c r="GYQ125" s="1"/>
      <c r="GYR125" s="1"/>
      <c r="GYS125" s="1"/>
      <c r="GYT125" s="1"/>
      <c r="GYU125" s="1"/>
      <c r="GYV125" s="1"/>
      <c r="GYW125" s="1"/>
      <c r="GYX125" s="1"/>
      <c r="GYY125" s="1"/>
      <c r="GYZ125" s="1"/>
      <c r="GZA125" s="1"/>
      <c r="GZB125" s="1"/>
      <c r="GZC125" s="1"/>
      <c r="GZD125" s="1"/>
      <c r="GZE125" s="1"/>
      <c r="GZF125" s="1"/>
      <c r="GZG125" s="1"/>
      <c r="GZH125" s="1"/>
      <c r="GZI125" s="1"/>
      <c r="GZJ125" s="1"/>
      <c r="GZK125" s="1"/>
      <c r="GZL125" s="1"/>
      <c r="GZM125" s="1"/>
      <c r="GZN125" s="1"/>
      <c r="GZO125" s="1"/>
      <c r="GZP125" s="1"/>
      <c r="GZQ125" s="1"/>
      <c r="GZR125" s="1"/>
      <c r="GZS125" s="1"/>
      <c r="GZT125" s="1"/>
      <c r="GZU125" s="1"/>
      <c r="GZV125" s="1"/>
      <c r="GZW125" s="1"/>
      <c r="GZX125" s="1"/>
      <c r="GZY125" s="1"/>
      <c r="GZZ125" s="1"/>
      <c r="HAA125" s="1"/>
      <c r="HAB125" s="1"/>
      <c r="HAC125" s="1"/>
      <c r="HAD125" s="1"/>
      <c r="HAE125" s="1"/>
      <c r="HAF125" s="1"/>
      <c r="HAG125" s="1"/>
      <c r="HAH125" s="1"/>
      <c r="HAI125" s="1"/>
      <c r="HAJ125" s="1"/>
      <c r="HAK125" s="1"/>
      <c r="HAL125" s="1"/>
      <c r="HAM125" s="1"/>
      <c r="HAN125" s="1"/>
      <c r="HAO125" s="1"/>
      <c r="HAP125" s="1"/>
      <c r="HAQ125" s="1"/>
      <c r="HAR125" s="1"/>
      <c r="HAS125" s="1"/>
      <c r="HAT125" s="1"/>
      <c r="HAU125" s="1"/>
      <c r="HAV125" s="1"/>
      <c r="HAW125" s="1"/>
      <c r="HAX125" s="1"/>
      <c r="HAY125" s="1"/>
      <c r="HAZ125" s="1"/>
      <c r="HBA125" s="1"/>
      <c r="HBB125" s="1"/>
      <c r="HBC125" s="1"/>
      <c r="HBD125" s="1"/>
      <c r="HBE125" s="1"/>
      <c r="HBF125" s="1"/>
      <c r="HBG125" s="1"/>
      <c r="HBH125" s="1"/>
      <c r="HBI125" s="1"/>
      <c r="HBJ125" s="1"/>
      <c r="HBK125" s="1"/>
      <c r="HBL125" s="1"/>
      <c r="HBM125" s="1"/>
      <c r="HBN125" s="1"/>
      <c r="HBO125" s="1"/>
      <c r="HBP125" s="1"/>
      <c r="HBQ125" s="1"/>
      <c r="HBR125" s="1"/>
      <c r="HBS125" s="1"/>
      <c r="HBT125" s="1"/>
      <c r="HBU125" s="1"/>
      <c r="HBV125" s="1"/>
      <c r="HBW125" s="1"/>
      <c r="HBX125" s="1"/>
      <c r="HBY125" s="1"/>
      <c r="HBZ125" s="1"/>
      <c r="HCA125" s="1"/>
      <c r="HCB125" s="1"/>
      <c r="HCC125" s="1"/>
      <c r="HCD125" s="1"/>
      <c r="HCE125" s="1"/>
      <c r="HCF125" s="1"/>
      <c r="HCG125" s="1"/>
      <c r="HCH125" s="1"/>
      <c r="HCI125" s="1"/>
      <c r="HCJ125" s="1"/>
      <c r="HCK125" s="1"/>
      <c r="HCL125" s="1"/>
      <c r="HCM125" s="1"/>
      <c r="HCN125" s="1"/>
      <c r="HCO125" s="1"/>
      <c r="HCP125" s="1"/>
      <c r="HCQ125" s="1"/>
      <c r="HCR125" s="1"/>
      <c r="HCS125" s="1"/>
      <c r="HCT125" s="1"/>
      <c r="HCU125" s="1"/>
      <c r="HCV125" s="1"/>
      <c r="HCW125" s="1"/>
      <c r="HCX125" s="1"/>
      <c r="HCY125" s="1"/>
      <c r="HCZ125" s="1"/>
      <c r="HDA125" s="1"/>
      <c r="HDB125" s="1"/>
      <c r="HDC125" s="1"/>
      <c r="HDD125" s="1"/>
      <c r="HDE125" s="1"/>
      <c r="HDF125" s="1"/>
      <c r="HDG125" s="1"/>
      <c r="HDH125" s="1"/>
      <c r="HDI125" s="1"/>
      <c r="HDJ125" s="1"/>
      <c r="HDK125" s="1"/>
      <c r="HDL125" s="1"/>
      <c r="HDM125" s="1"/>
      <c r="HDN125" s="1"/>
      <c r="HDO125" s="1"/>
      <c r="HDP125" s="1"/>
      <c r="HDQ125" s="1"/>
      <c r="HDR125" s="1"/>
      <c r="HDS125" s="1"/>
      <c r="HDT125" s="1"/>
      <c r="HDU125" s="1"/>
      <c r="HDV125" s="1"/>
      <c r="HDW125" s="1"/>
      <c r="HDX125" s="1"/>
      <c r="HDY125" s="1"/>
      <c r="HDZ125" s="1"/>
      <c r="HEA125" s="1"/>
      <c r="HEB125" s="1"/>
      <c r="HEC125" s="1"/>
      <c r="HED125" s="1"/>
      <c r="HEE125" s="1"/>
      <c r="HEF125" s="1"/>
      <c r="HEG125" s="1"/>
      <c r="HEH125" s="1"/>
      <c r="HEI125" s="1"/>
      <c r="HEJ125" s="1"/>
      <c r="HEK125" s="1"/>
      <c r="HEL125" s="1"/>
      <c r="HEM125" s="1"/>
      <c r="HEN125" s="1"/>
      <c r="HEO125" s="1"/>
      <c r="HEP125" s="1"/>
      <c r="HEQ125" s="1"/>
      <c r="HER125" s="1"/>
      <c r="HES125" s="1"/>
      <c r="HET125" s="1"/>
      <c r="HEU125" s="1"/>
      <c r="HEV125" s="1"/>
      <c r="HEW125" s="1"/>
      <c r="HEX125" s="1"/>
      <c r="HEY125" s="1"/>
      <c r="HEZ125" s="1"/>
      <c r="HFA125" s="1"/>
      <c r="HFB125" s="1"/>
      <c r="HFC125" s="1"/>
      <c r="HFD125" s="1"/>
      <c r="HFE125" s="1"/>
      <c r="HFF125" s="1"/>
      <c r="HFG125" s="1"/>
      <c r="HFH125" s="1"/>
      <c r="HFI125" s="1"/>
      <c r="HFJ125" s="1"/>
      <c r="HFK125" s="1"/>
      <c r="HFL125" s="1"/>
      <c r="HFM125" s="1"/>
      <c r="HFN125" s="1"/>
      <c r="HFO125" s="1"/>
      <c r="HFP125" s="1"/>
      <c r="HFQ125" s="1"/>
      <c r="HFR125" s="1"/>
      <c r="HFS125" s="1"/>
      <c r="HFT125" s="1"/>
      <c r="HFU125" s="1"/>
      <c r="HFV125" s="1"/>
      <c r="HFW125" s="1"/>
      <c r="HFX125" s="1"/>
      <c r="HFY125" s="1"/>
      <c r="HFZ125" s="1"/>
      <c r="HGA125" s="1"/>
      <c r="HGB125" s="1"/>
      <c r="HGC125" s="1"/>
      <c r="HGD125" s="1"/>
      <c r="HGE125" s="1"/>
      <c r="HGF125" s="1"/>
      <c r="HGG125" s="1"/>
      <c r="HGH125" s="1"/>
      <c r="HGI125" s="1"/>
      <c r="HGJ125" s="1"/>
      <c r="HGK125" s="1"/>
      <c r="HGL125" s="1"/>
      <c r="HGM125" s="1"/>
      <c r="HGN125" s="1"/>
      <c r="HGO125" s="1"/>
      <c r="HGP125" s="1"/>
      <c r="HGQ125" s="1"/>
      <c r="HGR125" s="1"/>
      <c r="HGS125" s="1"/>
      <c r="HGT125" s="1"/>
      <c r="HGU125" s="1"/>
      <c r="HGV125" s="1"/>
      <c r="HGW125" s="1"/>
      <c r="HGX125" s="1"/>
      <c r="HGY125" s="1"/>
      <c r="HGZ125" s="1"/>
      <c r="HHA125" s="1"/>
      <c r="HHB125" s="1"/>
      <c r="HHC125" s="1"/>
      <c r="HHD125" s="1"/>
      <c r="HHE125" s="1"/>
      <c r="HHF125" s="1"/>
      <c r="HHG125" s="1"/>
      <c r="HHH125" s="1"/>
      <c r="HHI125" s="1"/>
      <c r="HHJ125" s="1"/>
      <c r="HHK125" s="1"/>
      <c r="HHL125" s="1"/>
      <c r="HHM125" s="1"/>
      <c r="HHN125" s="1"/>
      <c r="HHO125" s="1"/>
      <c r="HHP125" s="1"/>
      <c r="HHQ125" s="1"/>
      <c r="HHR125" s="1"/>
      <c r="HHS125" s="1"/>
      <c r="HHT125" s="1"/>
      <c r="HHU125" s="1"/>
      <c r="HHV125" s="1"/>
      <c r="HHW125" s="1"/>
      <c r="HHX125" s="1"/>
      <c r="HHY125" s="1"/>
      <c r="HHZ125" s="1"/>
      <c r="HIA125" s="1"/>
      <c r="HIB125" s="1"/>
      <c r="HIC125" s="1"/>
      <c r="HID125" s="1"/>
      <c r="HIE125" s="1"/>
      <c r="HIF125" s="1"/>
      <c r="HIG125" s="1"/>
      <c r="HIH125" s="1"/>
      <c r="HII125" s="1"/>
      <c r="HIJ125" s="1"/>
      <c r="HIK125" s="1"/>
      <c r="HIL125" s="1"/>
      <c r="HIM125" s="1"/>
      <c r="HIN125" s="1"/>
      <c r="HIO125" s="1"/>
      <c r="HIP125" s="1"/>
      <c r="HIQ125" s="1"/>
      <c r="HIR125" s="1"/>
      <c r="HIS125" s="1"/>
      <c r="HIT125" s="1"/>
      <c r="HIU125" s="1"/>
      <c r="HIV125" s="1"/>
      <c r="HIW125" s="1"/>
      <c r="HIX125" s="1"/>
      <c r="HIY125" s="1"/>
      <c r="HIZ125" s="1"/>
      <c r="HJA125" s="1"/>
      <c r="HJB125" s="1"/>
      <c r="HJC125" s="1"/>
      <c r="HJD125" s="1"/>
      <c r="HJE125" s="1"/>
      <c r="HJF125" s="1"/>
      <c r="HJG125" s="1"/>
      <c r="HJH125" s="1"/>
      <c r="HJI125" s="1"/>
      <c r="HJJ125" s="1"/>
      <c r="HJK125" s="1"/>
      <c r="HJL125" s="1"/>
      <c r="HJM125" s="1"/>
      <c r="HJN125" s="1"/>
      <c r="HJO125" s="1"/>
      <c r="HJP125" s="1"/>
      <c r="HJQ125" s="1"/>
      <c r="HJR125" s="1"/>
      <c r="HJS125" s="1"/>
      <c r="HJT125" s="1"/>
      <c r="HJU125" s="1"/>
      <c r="HJV125" s="1"/>
      <c r="HJW125" s="1"/>
      <c r="HJX125" s="1"/>
      <c r="HJY125" s="1"/>
      <c r="HJZ125" s="1"/>
      <c r="HKA125" s="1"/>
      <c r="HKB125" s="1"/>
      <c r="HKC125" s="1"/>
      <c r="HKD125" s="1"/>
      <c r="HKE125" s="1"/>
      <c r="HKF125" s="1"/>
      <c r="HKG125" s="1"/>
      <c r="HKH125" s="1"/>
      <c r="HKI125" s="1"/>
      <c r="HKJ125" s="1"/>
      <c r="HKK125" s="1"/>
      <c r="HKL125" s="1"/>
      <c r="HKM125" s="1"/>
      <c r="HKN125" s="1"/>
      <c r="HKO125" s="1"/>
      <c r="HKP125" s="1"/>
      <c r="HKQ125" s="1"/>
      <c r="HKR125" s="1"/>
      <c r="HKS125" s="1"/>
      <c r="HKT125" s="1"/>
      <c r="HKU125" s="1"/>
      <c r="HKV125" s="1"/>
      <c r="HKW125" s="1"/>
      <c r="HKX125" s="1"/>
      <c r="HKY125" s="1"/>
      <c r="HKZ125" s="1"/>
      <c r="HLA125" s="1"/>
      <c r="HLB125" s="1"/>
      <c r="HLC125" s="1"/>
      <c r="HLD125" s="1"/>
      <c r="HLE125" s="1"/>
      <c r="HLF125" s="1"/>
      <c r="HLG125" s="1"/>
      <c r="HLH125" s="1"/>
      <c r="HLI125" s="1"/>
      <c r="HLJ125" s="1"/>
      <c r="HLK125" s="1"/>
      <c r="HLL125" s="1"/>
      <c r="HLM125" s="1"/>
      <c r="HLN125" s="1"/>
      <c r="HLO125" s="1"/>
      <c r="HLP125" s="1"/>
      <c r="HLQ125" s="1"/>
      <c r="HLR125" s="1"/>
      <c r="HLS125" s="1"/>
      <c r="HLT125" s="1"/>
      <c r="HLU125" s="1"/>
      <c r="HLV125" s="1"/>
      <c r="HLW125" s="1"/>
      <c r="HLX125" s="1"/>
      <c r="HLY125" s="1"/>
      <c r="HLZ125" s="1"/>
      <c r="HMA125" s="1"/>
      <c r="HMB125" s="1"/>
      <c r="HMC125" s="1"/>
      <c r="HMD125" s="1"/>
      <c r="HME125" s="1"/>
      <c r="HMF125" s="1"/>
      <c r="HMG125" s="1"/>
      <c r="HMH125" s="1"/>
      <c r="HMI125" s="1"/>
      <c r="HMJ125" s="1"/>
      <c r="HMK125" s="1"/>
      <c r="HML125" s="1"/>
      <c r="HMM125" s="1"/>
      <c r="HMN125" s="1"/>
      <c r="HMO125" s="1"/>
      <c r="HMP125" s="1"/>
      <c r="HMQ125" s="1"/>
      <c r="HMR125" s="1"/>
      <c r="HMS125" s="1"/>
      <c r="HMT125" s="1"/>
      <c r="HMU125" s="1"/>
      <c r="HMV125" s="1"/>
      <c r="HMW125" s="1"/>
      <c r="HMX125" s="1"/>
      <c r="HMY125" s="1"/>
      <c r="HMZ125" s="1"/>
      <c r="HNA125" s="1"/>
      <c r="HNB125" s="1"/>
      <c r="HNC125" s="1"/>
      <c r="HND125" s="1"/>
      <c r="HNE125" s="1"/>
      <c r="HNF125" s="1"/>
      <c r="HNG125" s="1"/>
      <c r="HNH125" s="1"/>
      <c r="HNI125" s="1"/>
      <c r="HNJ125" s="1"/>
      <c r="HNK125" s="1"/>
      <c r="HNL125" s="1"/>
      <c r="HNM125" s="1"/>
      <c r="HNN125" s="1"/>
      <c r="HNO125" s="1"/>
      <c r="HNP125" s="1"/>
      <c r="HNQ125" s="1"/>
      <c r="HNR125" s="1"/>
      <c r="HNS125" s="1"/>
      <c r="HNT125" s="1"/>
      <c r="HNU125" s="1"/>
      <c r="HNV125" s="1"/>
      <c r="HNW125" s="1"/>
      <c r="HNX125" s="1"/>
      <c r="HNY125" s="1"/>
      <c r="HNZ125" s="1"/>
      <c r="HOA125" s="1"/>
      <c r="HOB125" s="1"/>
      <c r="HOC125" s="1"/>
      <c r="HOD125" s="1"/>
      <c r="HOE125" s="1"/>
      <c r="HOF125" s="1"/>
      <c r="HOG125" s="1"/>
      <c r="HOH125" s="1"/>
      <c r="HOI125" s="1"/>
      <c r="HOJ125" s="1"/>
      <c r="HOK125" s="1"/>
      <c r="HOL125" s="1"/>
      <c r="HOM125" s="1"/>
      <c r="HON125" s="1"/>
      <c r="HOO125" s="1"/>
      <c r="HOP125" s="1"/>
      <c r="HOQ125" s="1"/>
      <c r="HOR125" s="1"/>
      <c r="HOS125" s="1"/>
      <c r="HOT125" s="1"/>
      <c r="HOU125" s="1"/>
      <c r="HOV125" s="1"/>
      <c r="HOW125" s="1"/>
      <c r="HOX125" s="1"/>
      <c r="HOY125" s="1"/>
      <c r="HOZ125" s="1"/>
      <c r="HPA125" s="1"/>
      <c r="HPB125" s="1"/>
      <c r="HPC125" s="1"/>
      <c r="HPD125" s="1"/>
      <c r="HPE125" s="1"/>
      <c r="HPF125" s="1"/>
      <c r="HPG125" s="1"/>
      <c r="HPH125" s="1"/>
      <c r="HPI125" s="1"/>
      <c r="HPJ125" s="1"/>
      <c r="HPK125" s="1"/>
      <c r="HPL125" s="1"/>
      <c r="HPM125" s="1"/>
      <c r="HPN125" s="1"/>
      <c r="HPO125" s="1"/>
      <c r="HPP125" s="1"/>
      <c r="HPQ125" s="1"/>
      <c r="HPR125" s="1"/>
      <c r="HPS125" s="1"/>
      <c r="HPT125" s="1"/>
      <c r="HPU125" s="1"/>
      <c r="HPV125" s="1"/>
      <c r="HPW125" s="1"/>
      <c r="HPX125" s="1"/>
      <c r="HPY125" s="1"/>
      <c r="HPZ125" s="1"/>
      <c r="HQA125" s="1"/>
      <c r="HQB125" s="1"/>
      <c r="HQC125" s="1"/>
      <c r="HQD125" s="1"/>
      <c r="HQE125" s="1"/>
      <c r="HQF125" s="1"/>
      <c r="HQG125" s="1"/>
      <c r="HQH125" s="1"/>
      <c r="HQI125" s="1"/>
      <c r="HQJ125" s="1"/>
      <c r="HQK125" s="1"/>
      <c r="HQL125" s="1"/>
      <c r="HQM125" s="1"/>
      <c r="HQN125" s="1"/>
      <c r="HQO125" s="1"/>
      <c r="HQP125" s="1"/>
      <c r="HQQ125" s="1"/>
      <c r="HQR125" s="1"/>
      <c r="HQS125" s="1"/>
      <c r="HQT125" s="1"/>
      <c r="HQU125" s="1"/>
      <c r="HQV125" s="1"/>
      <c r="HQW125" s="1"/>
      <c r="HQX125" s="1"/>
      <c r="HQY125" s="1"/>
      <c r="HQZ125" s="1"/>
      <c r="HRA125" s="1"/>
      <c r="HRB125" s="1"/>
      <c r="HRC125" s="1"/>
      <c r="HRD125" s="1"/>
      <c r="HRE125" s="1"/>
      <c r="HRF125" s="1"/>
      <c r="HRG125" s="1"/>
      <c r="HRH125" s="1"/>
      <c r="HRI125" s="1"/>
      <c r="HRJ125" s="1"/>
      <c r="HRK125" s="1"/>
      <c r="HRL125" s="1"/>
      <c r="HRM125" s="1"/>
      <c r="HRN125" s="1"/>
      <c r="HRO125" s="1"/>
      <c r="HRP125" s="1"/>
      <c r="HRQ125" s="1"/>
      <c r="HRR125" s="1"/>
      <c r="HRS125" s="1"/>
      <c r="HRT125" s="1"/>
      <c r="HRU125" s="1"/>
      <c r="HRV125" s="1"/>
      <c r="HRW125" s="1"/>
      <c r="HRX125" s="1"/>
      <c r="HRY125" s="1"/>
      <c r="HRZ125" s="1"/>
      <c r="HSA125" s="1"/>
      <c r="HSB125" s="1"/>
      <c r="HSC125" s="1"/>
      <c r="HSD125" s="1"/>
      <c r="HSE125" s="1"/>
      <c r="HSF125" s="1"/>
      <c r="HSG125" s="1"/>
      <c r="HSH125" s="1"/>
      <c r="HSI125" s="1"/>
      <c r="HSJ125" s="1"/>
      <c r="HSK125" s="1"/>
      <c r="HSL125" s="1"/>
      <c r="HSM125" s="1"/>
      <c r="HSN125" s="1"/>
      <c r="HSO125" s="1"/>
      <c r="HSP125" s="1"/>
      <c r="HSQ125" s="1"/>
      <c r="HSR125" s="1"/>
      <c r="HSS125" s="1"/>
      <c r="HST125" s="1"/>
      <c r="HSU125" s="1"/>
      <c r="HSV125" s="1"/>
      <c r="HSW125" s="1"/>
      <c r="HSX125" s="1"/>
      <c r="HSY125" s="1"/>
      <c r="HSZ125" s="1"/>
      <c r="HTA125" s="1"/>
      <c r="HTB125" s="1"/>
      <c r="HTC125" s="1"/>
      <c r="HTD125" s="1"/>
      <c r="HTE125" s="1"/>
      <c r="HTF125" s="1"/>
      <c r="HTG125" s="1"/>
      <c r="HTH125" s="1"/>
      <c r="HTI125" s="1"/>
      <c r="HTJ125" s="1"/>
      <c r="HTK125" s="1"/>
      <c r="HTL125" s="1"/>
      <c r="HTM125" s="1"/>
      <c r="HTN125" s="1"/>
      <c r="HTO125" s="1"/>
      <c r="HTP125" s="1"/>
      <c r="HTQ125" s="1"/>
      <c r="HTR125" s="1"/>
      <c r="HTS125" s="1"/>
      <c r="HTT125" s="1"/>
      <c r="HTU125" s="1"/>
      <c r="HTV125" s="1"/>
      <c r="HTW125" s="1"/>
      <c r="HTX125" s="1"/>
      <c r="HTY125" s="1"/>
      <c r="HTZ125" s="1"/>
      <c r="HUA125" s="1"/>
      <c r="HUB125" s="1"/>
      <c r="HUC125" s="1"/>
      <c r="HUD125" s="1"/>
      <c r="HUE125" s="1"/>
      <c r="HUF125" s="1"/>
      <c r="HUG125" s="1"/>
      <c r="HUH125" s="1"/>
      <c r="HUI125" s="1"/>
      <c r="HUJ125" s="1"/>
      <c r="HUK125" s="1"/>
      <c r="HUL125" s="1"/>
      <c r="HUM125" s="1"/>
      <c r="HUN125" s="1"/>
      <c r="HUO125" s="1"/>
      <c r="HUP125" s="1"/>
      <c r="HUQ125" s="1"/>
      <c r="HUR125" s="1"/>
      <c r="HUS125" s="1"/>
      <c r="HUT125" s="1"/>
      <c r="HUU125" s="1"/>
      <c r="HUV125" s="1"/>
      <c r="HUW125" s="1"/>
      <c r="HUX125" s="1"/>
      <c r="HUY125" s="1"/>
      <c r="HUZ125" s="1"/>
      <c r="HVA125" s="1"/>
      <c r="HVB125" s="1"/>
      <c r="HVC125" s="1"/>
      <c r="HVD125" s="1"/>
      <c r="HVE125" s="1"/>
      <c r="HVF125" s="1"/>
      <c r="HVG125" s="1"/>
      <c r="HVH125" s="1"/>
      <c r="HVI125" s="1"/>
      <c r="HVJ125" s="1"/>
      <c r="HVK125" s="1"/>
      <c r="HVL125" s="1"/>
      <c r="HVM125" s="1"/>
      <c r="HVN125" s="1"/>
      <c r="HVO125" s="1"/>
      <c r="HVP125" s="1"/>
      <c r="HVQ125" s="1"/>
      <c r="HVR125" s="1"/>
      <c r="HVS125" s="1"/>
      <c r="HVT125" s="1"/>
      <c r="HVU125" s="1"/>
      <c r="HVV125" s="1"/>
      <c r="HVW125" s="1"/>
      <c r="HVX125" s="1"/>
      <c r="HVY125" s="1"/>
      <c r="HVZ125" s="1"/>
      <c r="HWA125" s="1"/>
      <c r="HWB125" s="1"/>
      <c r="HWC125" s="1"/>
      <c r="HWD125" s="1"/>
      <c r="HWE125" s="1"/>
      <c r="HWF125" s="1"/>
      <c r="HWG125" s="1"/>
      <c r="HWH125" s="1"/>
      <c r="HWI125" s="1"/>
      <c r="HWJ125" s="1"/>
      <c r="HWK125" s="1"/>
      <c r="HWL125" s="1"/>
      <c r="HWM125" s="1"/>
      <c r="HWN125" s="1"/>
      <c r="HWO125" s="1"/>
      <c r="HWP125" s="1"/>
      <c r="HWQ125" s="1"/>
      <c r="HWR125" s="1"/>
      <c r="HWS125" s="1"/>
      <c r="HWT125" s="1"/>
      <c r="HWU125" s="1"/>
      <c r="HWV125" s="1"/>
      <c r="HWW125" s="1"/>
      <c r="HWX125" s="1"/>
      <c r="HWY125" s="1"/>
      <c r="HWZ125" s="1"/>
      <c r="HXA125" s="1"/>
      <c r="HXB125" s="1"/>
      <c r="HXC125" s="1"/>
      <c r="HXD125" s="1"/>
      <c r="HXE125" s="1"/>
      <c r="HXF125" s="1"/>
      <c r="HXG125" s="1"/>
      <c r="HXH125" s="1"/>
      <c r="HXI125" s="1"/>
      <c r="HXJ125" s="1"/>
      <c r="HXK125" s="1"/>
      <c r="HXL125" s="1"/>
      <c r="HXM125" s="1"/>
      <c r="HXN125" s="1"/>
      <c r="HXO125" s="1"/>
      <c r="HXP125" s="1"/>
      <c r="HXQ125" s="1"/>
      <c r="HXR125" s="1"/>
      <c r="HXS125" s="1"/>
      <c r="HXT125" s="1"/>
      <c r="HXU125" s="1"/>
      <c r="HXV125" s="1"/>
      <c r="HXW125" s="1"/>
      <c r="HXX125" s="1"/>
      <c r="HXY125" s="1"/>
      <c r="HXZ125" s="1"/>
      <c r="HYA125" s="1"/>
      <c r="HYB125" s="1"/>
      <c r="HYC125" s="1"/>
      <c r="HYD125" s="1"/>
      <c r="HYE125" s="1"/>
      <c r="HYF125" s="1"/>
      <c r="HYG125" s="1"/>
      <c r="HYH125" s="1"/>
      <c r="HYI125" s="1"/>
      <c r="HYJ125" s="1"/>
      <c r="HYK125" s="1"/>
      <c r="HYL125" s="1"/>
      <c r="HYM125" s="1"/>
      <c r="HYN125" s="1"/>
      <c r="HYO125" s="1"/>
      <c r="HYP125" s="1"/>
      <c r="HYQ125" s="1"/>
      <c r="HYR125" s="1"/>
      <c r="HYS125" s="1"/>
      <c r="HYT125" s="1"/>
      <c r="HYU125" s="1"/>
      <c r="HYV125" s="1"/>
      <c r="HYW125" s="1"/>
      <c r="HYX125" s="1"/>
      <c r="HYY125" s="1"/>
      <c r="HYZ125" s="1"/>
      <c r="HZA125" s="1"/>
      <c r="HZB125" s="1"/>
      <c r="HZC125" s="1"/>
      <c r="HZD125" s="1"/>
      <c r="HZE125" s="1"/>
      <c r="HZF125" s="1"/>
      <c r="HZG125" s="1"/>
      <c r="HZH125" s="1"/>
      <c r="HZI125" s="1"/>
      <c r="HZJ125" s="1"/>
      <c r="HZK125" s="1"/>
      <c r="HZL125" s="1"/>
      <c r="HZM125" s="1"/>
      <c r="HZN125" s="1"/>
      <c r="HZO125" s="1"/>
      <c r="HZP125" s="1"/>
      <c r="HZQ125" s="1"/>
      <c r="HZR125" s="1"/>
      <c r="HZS125" s="1"/>
      <c r="HZT125" s="1"/>
      <c r="HZU125" s="1"/>
      <c r="HZV125" s="1"/>
      <c r="HZW125" s="1"/>
      <c r="HZX125" s="1"/>
      <c r="HZY125" s="1"/>
      <c r="HZZ125" s="1"/>
      <c r="IAA125" s="1"/>
      <c r="IAB125" s="1"/>
      <c r="IAC125" s="1"/>
      <c r="IAD125" s="1"/>
      <c r="IAE125" s="1"/>
      <c r="IAF125" s="1"/>
      <c r="IAG125" s="1"/>
      <c r="IAH125" s="1"/>
      <c r="IAI125" s="1"/>
      <c r="IAJ125" s="1"/>
      <c r="IAK125" s="1"/>
      <c r="IAL125" s="1"/>
      <c r="IAM125" s="1"/>
      <c r="IAN125" s="1"/>
      <c r="IAO125" s="1"/>
      <c r="IAP125" s="1"/>
      <c r="IAQ125" s="1"/>
      <c r="IAR125" s="1"/>
      <c r="IAS125" s="1"/>
      <c r="IAT125" s="1"/>
      <c r="IAU125" s="1"/>
      <c r="IAV125" s="1"/>
      <c r="IAW125" s="1"/>
      <c r="IAX125" s="1"/>
      <c r="IAY125" s="1"/>
      <c r="IAZ125" s="1"/>
      <c r="IBA125" s="1"/>
      <c r="IBB125" s="1"/>
      <c r="IBC125" s="1"/>
      <c r="IBD125" s="1"/>
      <c r="IBE125" s="1"/>
      <c r="IBF125" s="1"/>
      <c r="IBG125" s="1"/>
      <c r="IBH125" s="1"/>
      <c r="IBI125" s="1"/>
      <c r="IBJ125" s="1"/>
      <c r="IBK125" s="1"/>
      <c r="IBL125" s="1"/>
      <c r="IBM125" s="1"/>
      <c r="IBN125" s="1"/>
      <c r="IBO125" s="1"/>
      <c r="IBP125" s="1"/>
      <c r="IBQ125" s="1"/>
      <c r="IBR125" s="1"/>
      <c r="IBS125" s="1"/>
      <c r="IBT125" s="1"/>
      <c r="IBU125" s="1"/>
      <c r="IBV125" s="1"/>
      <c r="IBW125" s="1"/>
      <c r="IBX125" s="1"/>
      <c r="IBY125" s="1"/>
      <c r="IBZ125" s="1"/>
      <c r="ICA125" s="1"/>
      <c r="ICB125" s="1"/>
      <c r="ICC125" s="1"/>
      <c r="ICD125" s="1"/>
      <c r="ICE125" s="1"/>
      <c r="ICF125" s="1"/>
      <c r="ICG125" s="1"/>
      <c r="ICH125" s="1"/>
      <c r="ICI125" s="1"/>
      <c r="ICJ125" s="1"/>
      <c r="ICK125" s="1"/>
      <c r="ICL125" s="1"/>
      <c r="ICM125" s="1"/>
      <c r="ICN125" s="1"/>
      <c r="ICO125" s="1"/>
      <c r="ICP125" s="1"/>
      <c r="ICQ125" s="1"/>
      <c r="ICR125" s="1"/>
      <c r="ICS125" s="1"/>
      <c r="ICT125" s="1"/>
      <c r="ICU125" s="1"/>
      <c r="ICV125" s="1"/>
      <c r="ICW125" s="1"/>
      <c r="ICX125" s="1"/>
      <c r="ICY125" s="1"/>
      <c r="ICZ125" s="1"/>
      <c r="IDA125" s="1"/>
      <c r="IDB125" s="1"/>
      <c r="IDC125" s="1"/>
      <c r="IDD125" s="1"/>
      <c r="IDE125" s="1"/>
      <c r="IDF125" s="1"/>
      <c r="IDG125" s="1"/>
      <c r="IDH125" s="1"/>
      <c r="IDI125" s="1"/>
      <c r="IDJ125" s="1"/>
      <c r="IDK125" s="1"/>
      <c r="IDL125" s="1"/>
      <c r="IDM125" s="1"/>
      <c r="IDN125" s="1"/>
      <c r="IDO125" s="1"/>
      <c r="IDP125" s="1"/>
      <c r="IDQ125" s="1"/>
      <c r="IDR125" s="1"/>
      <c r="IDS125" s="1"/>
      <c r="IDT125" s="1"/>
      <c r="IDU125" s="1"/>
      <c r="IDV125" s="1"/>
      <c r="IDW125" s="1"/>
      <c r="IDX125" s="1"/>
      <c r="IDY125" s="1"/>
      <c r="IDZ125" s="1"/>
      <c r="IEA125" s="1"/>
      <c r="IEB125" s="1"/>
      <c r="IEC125" s="1"/>
      <c r="IED125" s="1"/>
      <c r="IEE125" s="1"/>
      <c r="IEF125" s="1"/>
      <c r="IEG125" s="1"/>
      <c r="IEH125" s="1"/>
      <c r="IEI125" s="1"/>
      <c r="IEJ125" s="1"/>
      <c r="IEK125" s="1"/>
      <c r="IEL125" s="1"/>
      <c r="IEM125" s="1"/>
      <c r="IEN125" s="1"/>
      <c r="IEO125" s="1"/>
      <c r="IEP125" s="1"/>
      <c r="IEQ125" s="1"/>
      <c r="IER125" s="1"/>
      <c r="IES125" s="1"/>
      <c r="IET125" s="1"/>
      <c r="IEU125" s="1"/>
      <c r="IEV125" s="1"/>
      <c r="IEW125" s="1"/>
      <c r="IEX125" s="1"/>
      <c r="IEY125" s="1"/>
      <c r="IEZ125" s="1"/>
      <c r="IFA125" s="1"/>
      <c r="IFB125" s="1"/>
      <c r="IFC125" s="1"/>
      <c r="IFD125" s="1"/>
      <c r="IFE125" s="1"/>
      <c r="IFF125" s="1"/>
      <c r="IFG125" s="1"/>
      <c r="IFH125" s="1"/>
      <c r="IFI125" s="1"/>
      <c r="IFJ125" s="1"/>
      <c r="IFK125" s="1"/>
      <c r="IFL125" s="1"/>
      <c r="IFM125" s="1"/>
      <c r="IFN125" s="1"/>
      <c r="IFO125" s="1"/>
      <c r="IFP125" s="1"/>
      <c r="IFQ125" s="1"/>
      <c r="IFR125" s="1"/>
      <c r="IFS125" s="1"/>
      <c r="IFT125" s="1"/>
      <c r="IFU125" s="1"/>
      <c r="IFV125" s="1"/>
      <c r="IFW125" s="1"/>
      <c r="IFX125" s="1"/>
      <c r="IFY125" s="1"/>
      <c r="IFZ125" s="1"/>
      <c r="IGA125" s="1"/>
      <c r="IGB125" s="1"/>
      <c r="IGC125" s="1"/>
      <c r="IGD125" s="1"/>
      <c r="IGE125" s="1"/>
      <c r="IGF125" s="1"/>
      <c r="IGG125" s="1"/>
      <c r="IGH125" s="1"/>
      <c r="IGI125" s="1"/>
      <c r="IGJ125" s="1"/>
      <c r="IGK125" s="1"/>
      <c r="IGL125" s="1"/>
      <c r="IGM125" s="1"/>
      <c r="IGN125" s="1"/>
      <c r="IGO125" s="1"/>
      <c r="IGP125" s="1"/>
      <c r="IGQ125" s="1"/>
      <c r="IGR125" s="1"/>
      <c r="IGS125" s="1"/>
      <c r="IGT125" s="1"/>
      <c r="IGU125" s="1"/>
      <c r="IGV125" s="1"/>
      <c r="IGW125" s="1"/>
      <c r="IGX125" s="1"/>
      <c r="IGY125" s="1"/>
      <c r="IGZ125" s="1"/>
      <c r="IHA125" s="1"/>
      <c r="IHB125" s="1"/>
      <c r="IHC125" s="1"/>
      <c r="IHD125" s="1"/>
      <c r="IHE125" s="1"/>
      <c r="IHF125" s="1"/>
      <c r="IHG125" s="1"/>
      <c r="IHH125" s="1"/>
      <c r="IHI125" s="1"/>
      <c r="IHJ125" s="1"/>
      <c r="IHK125" s="1"/>
      <c r="IHL125" s="1"/>
      <c r="IHM125" s="1"/>
      <c r="IHN125" s="1"/>
      <c r="IHO125" s="1"/>
      <c r="IHP125" s="1"/>
      <c r="IHQ125" s="1"/>
      <c r="IHR125" s="1"/>
      <c r="IHS125" s="1"/>
      <c r="IHT125" s="1"/>
      <c r="IHU125" s="1"/>
      <c r="IHV125" s="1"/>
      <c r="IHW125" s="1"/>
      <c r="IHX125" s="1"/>
      <c r="IHY125" s="1"/>
      <c r="IHZ125" s="1"/>
      <c r="IIA125" s="1"/>
      <c r="IIB125" s="1"/>
      <c r="IIC125" s="1"/>
      <c r="IID125" s="1"/>
      <c r="IIE125" s="1"/>
      <c r="IIF125" s="1"/>
      <c r="IIG125" s="1"/>
      <c r="IIH125" s="1"/>
      <c r="III125" s="1"/>
      <c r="IIJ125" s="1"/>
      <c r="IIK125" s="1"/>
      <c r="IIL125" s="1"/>
      <c r="IIM125" s="1"/>
      <c r="IIN125" s="1"/>
      <c r="IIO125" s="1"/>
      <c r="IIP125" s="1"/>
      <c r="IIQ125" s="1"/>
      <c r="IIR125" s="1"/>
      <c r="IIS125" s="1"/>
      <c r="IIT125" s="1"/>
      <c r="IIU125" s="1"/>
      <c r="IIV125" s="1"/>
      <c r="IIW125" s="1"/>
      <c r="IIX125" s="1"/>
      <c r="IIY125" s="1"/>
      <c r="IIZ125" s="1"/>
      <c r="IJA125" s="1"/>
      <c r="IJB125" s="1"/>
      <c r="IJC125" s="1"/>
      <c r="IJD125" s="1"/>
      <c r="IJE125" s="1"/>
      <c r="IJF125" s="1"/>
      <c r="IJG125" s="1"/>
      <c r="IJH125" s="1"/>
      <c r="IJI125" s="1"/>
      <c r="IJJ125" s="1"/>
      <c r="IJK125" s="1"/>
      <c r="IJL125" s="1"/>
      <c r="IJM125" s="1"/>
      <c r="IJN125" s="1"/>
      <c r="IJO125" s="1"/>
      <c r="IJP125" s="1"/>
      <c r="IJQ125" s="1"/>
      <c r="IJR125" s="1"/>
      <c r="IJS125" s="1"/>
      <c r="IJT125" s="1"/>
      <c r="IJU125" s="1"/>
      <c r="IJV125" s="1"/>
      <c r="IJW125" s="1"/>
      <c r="IJX125" s="1"/>
      <c r="IJY125" s="1"/>
      <c r="IJZ125" s="1"/>
      <c r="IKA125" s="1"/>
      <c r="IKB125" s="1"/>
      <c r="IKC125" s="1"/>
      <c r="IKD125" s="1"/>
      <c r="IKE125" s="1"/>
      <c r="IKF125" s="1"/>
      <c r="IKG125" s="1"/>
      <c r="IKH125" s="1"/>
      <c r="IKI125" s="1"/>
      <c r="IKJ125" s="1"/>
      <c r="IKK125" s="1"/>
      <c r="IKL125" s="1"/>
      <c r="IKM125" s="1"/>
      <c r="IKN125" s="1"/>
      <c r="IKO125" s="1"/>
      <c r="IKP125" s="1"/>
      <c r="IKQ125" s="1"/>
      <c r="IKR125" s="1"/>
      <c r="IKS125" s="1"/>
      <c r="IKT125" s="1"/>
      <c r="IKU125" s="1"/>
      <c r="IKV125" s="1"/>
      <c r="IKW125" s="1"/>
      <c r="IKX125" s="1"/>
      <c r="IKY125" s="1"/>
      <c r="IKZ125" s="1"/>
      <c r="ILA125" s="1"/>
      <c r="ILB125" s="1"/>
      <c r="ILC125" s="1"/>
      <c r="ILD125" s="1"/>
      <c r="ILE125" s="1"/>
      <c r="ILF125" s="1"/>
      <c r="ILG125" s="1"/>
      <c r="ILH125" s="1"/>
      <c r="ILI125" s="1"/>
      <c r="ILJ125" s="1"/>
      <c r="ILK125" s="1"/>
      <c r="ILL125" s="1"/>
      <c r="ILM125" s="1"/>
      <c r="ILN125" s="1"/>
      <c r="ILO125" s="1"/>
      <c r="ILP125" s="1"/>
      <c r="ILQ125" s="1"/>
      <c r="ILR125" s="1"/>
      <c r="ILS125" s="1"/>
      <c r="ILT125" s="1"/>
      <c r="ILU125" s="1"/>
      <c r="ILV125" s="1"/>
      <c r="ILW125" s="1"/>
      <c r="ILX125" s="1"/>
      <c r="ILY125" s="1"/>
      <c r="ILZ125" s="1"/>
      <c r="IMA125" s="1"/>
      <c r="IMB125" s="1"/>
      <c r="IMC125" s="1"/>
      <c r="IMD125" s="1"/>
      <c r="IME125" s="1"/>
      <c r="IMF125" s="1"/>
      <c r="IMG125" s="1"/>
      <c r="IMH125" s="1"/>
      <c r="IMI125" s="1"/>
      <c r="IMJ125" s="1"/>
      <c r="IMK125" s="1"/>
      <c r="IML125" s="1"/>
      <c r="IMM125" s="1"/>
      <c r="IMN125" s="1"/>
      <c r="IMO125" s="1"/>
      <c r="IMP125" s="1"/>
      <c r="IMQ125" s="1"/>
      <c r="IMR125" s="1"/>
      <c r="IMS125" s="1"/>
      <c r="IMT125" s="1"/>
      <c r="IMU125" s="1"/>
      <c r="IMV125" s="1"/>
      <c r="IMW125" s="1"/>
      <c r="IMX125" s="1"/>
      <c r="IMY125" s="1"/>
      <c r="IMZ125" s="1"/>
      <c r="INA125" s="1"/>
      <c r="INB125" s="1"/>
      <c r="INC125" s="1"/>
      <c r="IND125" s="1"/>
      <c r="INE125" s="1"/>
      <c r="INF125" s="1"/>
      <c r="ING125" s="1"/>
      <c r="INH125" s="1"/>
      <c r="INI125" s="1"/>
      <c r="INJ125" s="1"/>
      <c r="INK125" s="1"/>
      <c r="INL125" s="1"/>
      <c r="INM125" s="1"/>
      <c r="INN125" s="1"/>
      <c r="INO125" s="1"/>
      <c r="INP125" s="1"/>
      <c r="INQ125" s="1"/>
      <c r="INR125" s="1"/>
      <c r="INS125" s="1"/>
      <c r="INT125" s="1"/>
      <c r="INU125" s="1"/>
      <c r="INV125" s="1"/>
      <c r="INW125" s="1"/>
      <c r="INX125" s="1"/>
      <c r="INY125" s="1"/>
      <c r="INZ125" s="1"/>
      <c r="IOA125" s="1"/>
      <c r="IOB125" s="1"/>
      <c r="IOC125" s="1"/>
      <c r="IOD125" s="1"/>
      <c r="IOE125" s="1"/>
      <c r="IOF125" s="1"/>
      <c r="IOG125" s="1"/>
      <c r="IOH125" s="1"/>
      <c r="IOI125" s="1"/>
      <c r="IOJ125" s="1"/>
      <c r="IOK125" s="1"/>
      <c r="IOL125" s="1"/>
      <c r="IOM125" s="1"/>
      <c r="ION125" s="1"/>
      <c r="IOO125" s="1"/>
      <c r="IOP125" s="1"/>
      <c r="IOQ125" s="1"/>
      <c r="IOR125" s="1"/>
      <c r="IOS125" s="1"/>
      <c r="IOT125" s="1"/>
      <c r="IOU125" s="1"/>
      <c r="IOV125" s="1"/>
      <c r="IOW125" s="1"/>
      <c r="IOX125" s="1"/>
      <c r="IOY125" s="1"/>
      <c r="IOZ125" s="1"/>
      <c r="IPA125" s="1"/>
      <c r="IPB125" s="1"/>
      <c r="IPC125" s="1"/>
      <c r="IPD125" s="1"/>
      <c r="IPE125" s="1"/>
      <c r="IPF125" s="1"/>
      <c r="IPG125" s="1"/>
      <c r="IPH125" s="1"/>
      <c r="IPI125" s="1"/>
      <c r="IPJ125" s="1"/>
      <c r="IPK125" s="1"/>
      <c r="IPL125" s="1"/>
      <c r="IPM125" s="1"/>
      <c r="IPN125" s="1"/>
      <c r="IPO125" s="1"/>
      <c r="IPP125" s="1"/>
      <c r="IPQ125" s="1"/>
      <c r="IPR125" s="1"/>
      <c r="IPS125" s="1"/>
      <c r="IPT125" s="1"/>
      <c r="IPU125" s="1"/>
      <c r="IPV125" s="1"/>
      <c r="IPW125" s="1"/>
      <c r="IPX125" s="1"/>
      <c r="IPY125" s="1"/>
      <c r="IPZ125" s="1"/>
      <c r="IQA125" s="1"/>
      <c r="IQB125" s="1"/>
      <c r="IQC125" s="1"/>
      <c r="IQD125" s="1"/>
      <c r="IQE125" s="1"/>
      <c r="IQF125" s="1"/>
      <c r="IQG125" s="1"/>
      <c r="IQH125" s="1"/>
      <c r="IQI125" s="1"/>
      <c r="IQJ125" s="1"/>
      <c r="IQK125" s="1"/>
      <c r="IQL125" s="1"/>
      <c r="IQM125" s="1"/>
      <c r="IQN125" s="1"/>
      <c r="IQO125" s="1"/>
      <c r="IQP125" s="1"/>
      <c r="IQQ125" s="1"/>
      <c r="IQR125" s="1"/>
      <c r="IQS125" s="1"/>
      <c r="IQT125" s="1"/>
      <c r="IQU125" s="1"/>
      <c r="IQV125" s="1"/>
      <c r="IQW125" s="1"/>
      <c r="IQX125" s="1"/>
      <c r="IQY125" s="1"/>
      <c r="IQZ125" s="1"/>
      <c r="IRA125" s="1"/>
      <c r="IRB125" s="1"/>
      <c r="IRC125" s="1"/>
      <c r="IRD125" s="1"/>
      <c r="IRE125" s="1"/>
      <c r="IRF125" s="1"/>
      <c r="IRG125" s="1"/>
      <c r="IRH125" s="1"/>
      <c r="IRI125" s="1"/>
      <c r="IRJ125" s="1"/>
      <c r="IRK125" s="1"/>
      <c r="IRL125" s="1"/>
      <c r="IRM125" s="1"/>
      <c r="IRN125" s="1"/>
      <c r="IRO125" s="1"/>
      <c r="IRP125" s="1"/>
      <c r="IRQ125" s="1"/>
      <c r="IRR125" s="1"/>
      <c r="IRS125" s="1"/>
      <c r="IRT125" s="1"/>
      <c r="IRU125" s="1"/>
      <c r="IRV125" s="1"/>
      <c r="IRW125" s="1"/>
      <c r="IRX125" s="1"/>
      <c r="IRY125" s="1"/>
      <c r="IRZ125" s="1"/>
      <c r="ISA125" s="1"/>
      <c r="ISB125" s="1"/>
      <c r="ISC125" s="1"/>
      <c r="ISD125" s="1"/>
      <c r="ISE125" s="1"/>
      <c r="ISF125" s="1"/>
      <c r="ISG125" s="1"/>
      <c r="ISH125" s="1"/>
      <c r="ISI125" s="1"/>
      <c r="ISJ125" s="1"/>
      <c r="ISK125" s="1"/>
      <c r="ISL125" s="1"/>
      <c r="ISM125" s="1"/>
      <c r="ISN125" s="1"/>
      <c r="ISO125" s="1"/>
      <c r="ISP125" s="1"/>
      <c r="ISQ125" s="1"/>
      <c r="ISR125" s="1"/>
      <c r="ISS125" s="1"/>
      <c r="IST125" s="1"/>
      <c r="ISU125" s="1"/>
      <c r="ISV125" s="1"/>
      <c r="ISW125" s="1"/>
      <c r="ISX125" s="1"/>
      <c r="ISY125" s="1"/>
      <c r="ISZ125" s="1"/>
      <c r="ITA125" s="1"/>
      <c r="ITB125" s="1"/>
      <c r="ITC125" s="1"/>
      <c r="ITD125" s="1"/>
      <c r="ITE125" s="1"/>
      <c r="ITF125" s="1"/>
      <c r="ITG125" s="1"/>
      <c r="ITH125" s="1"/>
      <c r="ITI125" s="1"/>
      <c r="ITJ125" s="1"/>
      <c r="ITK125" s="1"/>
      <c r="ITL125" s="1"/>
      <c r="ITM125" s="1"/>
      <c r="ITN125" s="1"/>
      <c r="ITO125" s="1"/>
      <c r="ITP125" s="1"/>
      <c r="ITQ125" s="1"/>
      <c r="ITR125" s="1"/>
      <c r="ITS125" s="1"/>
      <c r="ITT125" s="1"/>
      <c r="ITU125" s="1"/>
      <c r="ITV125" s="1"/>
      <c r="ITW125" s="1"/>
      <c r="ITX125" s="1"/>
      <c r="ITY125" s="1"/>
      <c r="ITZ125" s="1"/>
      <c r="IUA125" s="1"/>
      <c r="IUB125" s="1"/>
      <c r="IUC125" s="1"/>
      <c r="IUD125" s="1"/>
      <c r="IUE125" s="1"/>
      <c r="IUF125" s="1"/>
      <c r="IUG125" s="1"/>
      <c r="IUH125" s="1"/>
      <c r="IUI125" s="1"/>
      <c r="IUJ125" s="1"/>
      <c r="IUK125" s="1"/>
      <c r="IUL125" s="1"/>
      <c r="IUM125" s="1"/>
      <c r="IUN125" s="1"/>
      <c r="IUO125" s="1"/>
      <c r="IUP125" s="1"/>
      <c r="IUQ125" s="1"/>
      <c r="IUR125" s="1"/>
      <c r="IUS125" s="1"/>
      <c r="IUT125" s="1"/>
      <c r="IUU125" s="1"/>
      <c r="IUV125" s="1"/>
      <c r="IUW125" s="1"/>
      <c r="IUX125" s="1"/>
      <c r="IUY125" s="1"/>
      <c r="IUZ125" s="1"/>
      <c r="IVA125" s="1"/>
      <c r="IVB125" s="1"/>
      <c r="IVC125" s="1"/>
      <c r="IVD125" s="1"/>
      <c r="IVE125" s="1"/>
      <c r="IVF125" s="1"/>
      <c r="IVG125" s="1"/>
      <c r="IVH125" s="1"/>
      <c r="IVI125" s="1"/>
      <c r="IVJ125" s="1"/>
      <c r="IVK125" s="1"/>
      <c r="IVL125" s="1"/>
      <c r="IVM125" s="1"/>
      <c r="IVN125" s="1"/>
      <c r="IVO125" s="1"/>
      <c r="IVP125" s="1"/>
      <c r="IVQ125" s="1"/>
      <c r="IVR125" s="1"/>
      <c r="IVS125" s="1"/>
      <c r="IVT125" s="1"/>
      <c r="IVU125" s="1"/>
      <c r="IVV125" s="1"/>
      <c r="IVW125" s="1"/>
      <c r="IVX125" s="1"/>
      <c r="IVY125" s="1"/>
      <c r="IVZ125" s="1"/>
      <c r="IWA125" s="1"/>
      <c r="IWB125" s="1"/>
      <c r="IWC125" s="1"/>
      <c r="IWD125" s="1"/>
      <c r="IWE125" s="1"/>
      <c r="IWF125" s="1"/>
      <c r="IWG125" s="1"/>
      <c r="IWH125" s="1"/>
      <c r="IWI125" s="1"/>
      <c r="IWJ125" s="1"/>
      <c r="IWK125" s="1"/>
      <c r="IWL125" s="1"/>
      <c r="IWM125" s="1"/>
      <c r="IWN125" s="1"/>
      <c r="IWO125" s="1"/>
      <c r="IWP125" s="1"/>
      <c r="IWQ125" s="1"/>
      <c r="IWR125" s="1"/>
      <c r="IWS125" s="1"/>
      <c r="IWT125" s="1"/>
      <c r="IWU125" s="1"/>
      <c r="IWV125" s="1"/>
      <c r="IWW125" s="1"/>
      <c r="IWX125" s="1"/>
      <c r="IWY125" s="1"/>
      <c r="IWZ125" s="1"/>
      <c r="IXA125" s="1"/>
      <c r="IXB125" s="1"/>
      <c r="IXC125" s="1"/>
      <c r="IXD125" s="1"/>
      <c r="IXE125" s="1"/>
      <c r="IXF125" s="1"/>
      <c r="IXG125" s="1"/>
      <c r="IXH125" s="1"/>
      <c r="IXI125" s="1"/>
      <c r="IXJ125" s="1"/>
      <c r="IXK125" s="1"/>
      <c r="IXL125" s="1"/>
      <c r="IXM125" s="1"/>
      <c r="IXN125" s="1"/>
      <c r="IXO125" s="1"/>
      <c r="IXP125" s="1"/>
      <c r="IXQ125" s="1"/>
      <c r="IXR125" s="1"/>
      <c r="IXS125" s="1"/>
      <c r="IXT125" s="1"/>
      <c r="IXU125" s="1"/>
      <c r="IXV125" s="1"/>
      <c r="IXW125" s="1"/>
      <c r="IXX125" s="1"/>
      <c r="IXY125" s="1"/>
      <c r="IXZ125" s="1"/>
      <c r="IYA125" s="1"/>
      <c r="IYB125" s="1"/>
      <c r="IYC125" s="1"/>
      <c r="IYD125" s="1"/>
      <c r="IYE125" s="1"/>
      <c r="IYF125" s="1"/>
      <c r="IYG125" s="1"/>
      <c r="IYH125" s="1"/>
      <c r="IYI125" s="1"/>
      <c r="IYJ125" s="1"/>
      <c r="IYK125" s="1"/>
      <c r="IYL125" s="1"/>
      <c r="IYM125" s="1"/>
      <c r="IYN125" s="1"/>
      <c r="IYO125" s="1"/>
      <c r="IYP125" s="1"/>
      <c r="IYQ125" s="1"/>
      <c r="IYR125" s="1"/>
      <c r="IYS125" s="1"/>
      <c r="IYT125" s="1"/>
      <c r="IYU125" s="1"/>
      <c r="IYV125" s="1"/>
      <c r="IYW125" s="1"/>
      <c r="IYX125" s="1"/>
      <c r="IYY125" s="1"/>
      <c r="IYZ125" s="1"/>
      <c r="IZA125" s="1"/>
      <c r="IZB125" s="1"/>
      <c r="IZC125" s="1"/>
      <c r="IZD125" s="1"/>
      <c r="IZE125" s="1"/>
      <c r="IZF125" s="1"/>
      <c r="IZG125" s="1"/>
      <c r="IZH125" s="1"/>
      <c r="IZI125" s="1"/>
      <c r="IZJ125" s="1"/>
      <c r="IZK125" s="1"/>
      <c r="IZL125" s="1"/>
      <c r="IZM125" s="1"/>
      <c r="IZN125" s="1"/>
      <c r="IZO125" s="1"/>
      <c r="IZP125" s="1"/>
      <c r="IZQ125" s="1"/>
      <c r="IZR125" s="1"/>
      <c r="IZS125" s="1"/>
      <c r="IZT125" s="1"/>
      <c r="IZU125" s="1"/>
      <c r="IZV125" s="1"/>
      <c r="IZW125" s="1"/>
      <c r="IZX125" s="1"/>
      <c r="IZY125" s="1"/>
      <c r="IZZ125" s="1"/>
      <c r="JAA125" s="1"/>
      <c r="JAB125" s="1"/>
      <c r="JAC125" s="1"/>
      <c r="JAD125" s="1"/>
      <c r="JAE125" s="1"/>
      <c r="JAF125" s="1"/>
      <c r="JAG125" s="1"/>
      <c r="JAH125" s="1"/>
      <c r="JAI125" s="1"/>
      <c r="JAJ125" s="1"/>
      <c r="JAK125" s="1"/>
      <c r="JAL125" s="1"/>
      <c r="JAM125" s="1"/>
      <c r="JAN125" s="1"/>
      <c r="JAO125" s="1"/>
      <c r="JAP125" s="1"/>
      <c r="JAQ125" s="1"/>
      <c r="JAR125" s="1"/>
      <c r="JAS125" s="1"/>
      <c r="JAT125" s="1"/>
      <c r="JAU125" s="1"/>
      <c r="JAV125" s="1"/>
      <c r="JAW125" s="1"/>
      <c r="JAX125" s="1"/>
      <c r="JAY125" s="1"/>
      <c r="JAZ125" s="1"/>
      <c r="JBA125" s="1"/>
      <c r="JBB125" s="1"/>
      <c r="JBC125" s="1"/>
      <c r="JBD125" s="1"/>
      <c r="JBE125" s="1"/>
      <c r="JBF125" s="1"/>
      <c r="JBG125" s="1"/>
      <c r="JBH125" s="1"/>
      <c r="JBI125" s="1"/>
      <c r="JBJ125" s="1"/>
      <c r="JBK125" s="1"/>
      <c r="JBL125" s="1"/>
      <c r="JBM125" s="1"/>
      <c r="JBN125" s="1"/>
      <c r="JBO125" s="1"/>
      <c r="JBP125" s="1"/>
      <c r="JBQ125" s="1"/>
      <c r="JBR125" s="1"/>
      <c r="JBS125" s="1"/>
      <c r="JBT125" s="1"/>
      <c r="JBU125" s="1"/>
      <c r="JBV125" s="1"/>
      <c r="JBW125" s="1"/>
      <c r="JBX125" s="1"/>
      <c r="JBY125" s="1"/>
      <c r="JBZ125" s="1"/>
      <c r="JCA125" s="1"/>
      <c r="JCB125" s="1"/>
      <c r="JCC125" s="1"/>
      <c r="JCD125" s="1"/>
      <c r="JCE125" s="1"/>
      <c r="JCF125" s="1"/>
      <c r="JCG125" s="1"/>
      <c r="JCH125" s="1"/>
      <c r="JCI125" s="1"/>
      <c r="JCJ125" s="1"/>
      <c r="JCK125" s="1"/>
      <c r="JCL125" s="1"/>
      <c r="JCM125" s="1"/>
      <c r="JCN125" s="1"/>
      <c r="JCO125" s="1"/>
      <c r="JCP125" s="1"/>
      <c r="JCQ125" s="1"/>
      <c r="JCR125" s="1"/>
      <c r="JCS125" s="1"/>
      <c r="JCT125" s="1"/>
      <c r="JCU125" s="1"/>
      <c r="JCV125" s="1"/>
      <c r="JCW125" s="1"/>
      <c r="JCX125" s="1"/>
      <c r="JCY125" s="1"/>
      <c r="JCZ125" s="1"/>
      <c r="JDA125" s="1"/>
      <c r="JDB125" s="1"/>
      <c r="JDC125" s="1"/>
      <c r="JDD125" s="1"/>
      <c r="JDE125" s="1"/>
      <c r="JDF125" s="1"/>
      <c r="JDG125" s="1"/>
      <c r="JDH125" s="1"/>
      <c r="JDI125" s="1"/>
      <c r="JDJ125" s="1"/>
      <c r="JDK125" s="1"/>
      <c r="JDL125" s="1"/>
      <c r="JDM125" s="1"/>
      <c r="JDN125" s="1"/>
      <c r="JDO125" s="1"/>
      <c r="JDP125" s="1"/>
      <c r="JDQ125" s="1"/>
      <c r="JDR125" s="1"/>
      <c r="JDS125" s="1"/>
      <c r="JDT125" s="1"/>
      <c r="JDU125" s="1"/>
      <c r="JDV125" s="1"/>
      <c r="JDW125" s="1"/>
      <c r="JDX125" s="1"/>
      <c r="JDY125" s="1"/>
      <c r="JDZ125" s="1"/>
      <c r="JEA125" s="1"/>
      <c r="JEB125" s="1"/>
      <c r="JEC125" s="1"/>
      <c r="JED125" s="1"/>
      <c r="JEE125" s="1"/>
      <c r="JEF125" s="1"/>
      <c r="JEG125" s="1"/>
      <c r="JEH125" s="1"/>
      <c r="JEI125" s="1"/>
      <c r="JEJ125" s="1"/>
      <c r="JEK125" s="1"/>
      <c r="JEL125" s="1"/>
      <c r="JEM125" s="1"/>
      <c r="JEN125" s="1"/>
      <c r="JEO125" s="1"/>
      <c r="JEP125" s="1"/>
      <c r="JEQ125" s="1"/>
      <c r="JER125" s="1"/>
      <c r="JES125" s="1"/>
      <c r="JET125" s="1"/>
      <c r="JEU125" s="1"/>
      <c r="JEV125" s="1"/>
      <c r="JEW125" s="1"/>
      <c r="JEX125" s="1"/>
      <c r="JEY125" s="1"/>
      <c r="JEZ125" s="1"/>
      <c r="JFA125" s="1"/>
      <c r="JFB125" s="1"/>
      <c r="JFC125" s="1"/>
      <c r="JFD125" s="1"/>
      <c r="JFE125" s="1"/>
      <c r="JFF125" s="1"/>
      <c r="JFG125" s="1"/>
      <c r="JFH125" s="1"/>
      <c r="JFI125" s="1"/>
      <c r="JFJ125" s="1"/>
      <c r="JFK125" s="1"/>
      <c r="JFL125" s="1"/>
      <c r="JFM125" s="1"/>
      <c r="JFN125" s="1"/>
      <c r="JFO125" s="1"/>
      <c r="JFP125" s="1"/>
      <c r="JFQ125" s="1"/>
      <c r="JFR125" s="1"/>
      <c r="JFS125" s="1"/>
      <c r="JFT125" s="1"/>
      <c r="JFU125" s="1"/>
      <c r="JFV125" s="1"/>
      <c r="JFW125" s="1"/>
      <c r="JFX125" s="1"/>
      <c r="JFY125" s="1"/>
      <c r="JFZ125" s="1"/>
      <c r="JGA125" s="1"/>
      <c r="JGB125" s="1"/>
      <c r="JGC125" s="1"/>
      <c r="JGD125" s="1"/>
      <c r="JGE125" s="1"/>
      <c r="JGF125" s="1"/>
      <c r="JGG125" s="1"/>
      <c r="JGH125" s="1"/>
      <c r="JGI125" s="1"/>
      <c r="JGJ125" s="1"/>
      <c r="JGK125" s="1"/>
      <c r="JGL125" s="1"/>
      <c r="JGM125" s="1"/>
      <c r="JGN125" s="1"/>
      <c r="JGO125" s="1"/>
      <c r="JGP125" s="1"/>
      <c r="JGQ125" s="1"/>
      <c r="JGR125" s="1"/>
      <c r="JGS125" s="1"/>
      <c r="JGT125" s="1"/>
      <c r="JGU125" s="1"/>
      <c r="JGV125" s="1"/>
      <c r="JGW125" s="1"/>
      <c r="JGX125" s="1"/>
      <c r="JGY125" s="1"/>
      <c r="JGZ125" s="1"/>
      <c r="JHA125" s="1"/>
      <c r="JHB125" s="1"/>
      <c r="JHC125" s="1"/>
      <c r="JHD125" s="1"/>
      <c r="JHE125" s="1"/>
      <c r="JHF125" s="1"/>
      <c r="JHG125" s="1"/>
      <c r="JHH125" s="1"/>
      <c r="JHI125" s="1"/>
      <c r="JHJ125" s="1"/>
      <c r="JHK125" s="1"/>
      <c r="JHL125" s="1"/>
      <c r="JHM125" s="1"/>
      <c r="JHN125" s="1"/>
      <c r="JHO125" s="1"/>
      <c r="JHP125" s="1"/>
      <c r="JHQ125" s="1"/>
      <c r="JHR125" s="1"/>
      <c r="JHS125" s="1"/>
      <c r="JHT125" s="1"/>
      <c r="JHU125" s="1"/>
      <c r="JHV125" s="1"/>
      <c r="JHW125" s="1"/>
      <c r="JHX125" s="1"/>
      <c r="JHY125" s="1"/>
      <c r="JHZ125" s="1"/>
      <c r="JIA125" s="1"/>
      <c r="JIB125" s="1"/>
      <c r="JIC125" s="1"/>
      <c r="JID125" s="1"/>
      <c r="JIE125" s="1"/>
      <c r="JIF125" s="1"/>
      <c r="JIG125" s="1"/>
      <c r="JIH125" s="1"/>
      <c r="JII125" s="1"/>
      <c r="JIJ125" s="1"/>
      <c r="JIK125" s="1"/>
      <c r="JIL125" s="1"/>
      <c r="JIM125" s="1"/>
      <c r="JIN125" s="1"/>
      <c r="JIO125" s="1"/>
      <c r="JIP125" s="1"/>
      <c r="JIQ125" s="1"/>
      <c r="JIR125" s="1"/>
      <c r="JIS125" s="1"/>
      <c r="JIT125" s="1"/>
      <c r="JIU125" s="1"/>
      <c r="JIV125" s="1"/>
      <c r="JIW125" s="1"/>
      <c r="JIX125" s="1"/>
      <c r="JIY125" s="1"/>
      <c r="JIZ125" s="1"/>
      <c r="JJA125" s="1"/>
      <c r="JJB125" s="1"/>
      <c r="JJC125" s="1"/>
      <c r="JJD125" s="1"/>
      <c r="JJE125" s="1"/>
      <c r="JJF125" s="1"/>
      <c r="JJG125" s="1"/>
      <c r="JJH125" s="1"/>
      <c r="JJI125" s="1"/>
      <c r="JJJ125" s="1"/>
      <c r="JJK125" s="1"/>
      <c r="JJL125" s="1"/>
      <c r="JJM125" s="1"/>
      <c r="JJN125" s="1"/>
      <c r="JJO125" s="1"/>
      <c r="JJP125" s="1"/>
      <c r="JJQ125" s="1"/>
      <c r="JJR125" s="1"/>
      <c r="JJS125" s="1"/>
      <c r="JJT125" s="1"/>
      <c r="JJU125" s="1"/>
      <c r="JJV125" s="1"/>
      <c r="JJW125" s="1"/>
      <c r="JJX125" s="1"/>
      <c r="JJY125" s="1"/>
      <c r="JJZ125" s="1"/>
      <c r="JKA125" s="1"/>
      <c r="JKB125" s="1"/>
      <c r="JKC125" s="1"/>
      <c r="JKD125" s="1"/>
      <c r="JKE125" s="1"/>
      <c r="JKF125" s="1"/>
      <c r="JKG125" s="1"/>
      <c r="JKH125" s="1"/>
      <c r="JKI125" s="1"/>
      <c r="JKJ125" s="1"/>
      <c r="JKK125" s="1"/>
      <c r="JKL125" s="1"/>
      <c r="JKM125" s="1"/>
      <c r="JKN125" s="1"/>
      <c r="JKO125" s="1"/>
      <c r="JKP125" s="1"/>
      <c r="JKQ125" s="1"/>
      <c r="JKR125" s="1"/>
      <c r="JKS125" s="1"/>
      <c r="JKT125" s="1"/>
      <c r="JKU125" s="1"/>
      <c r="JKV125" s="1"/>
      <c r="JKW125" s="1"/>
      <c r="JKX125" s="1"/>
      <c r="JKY125" s="1"/>
      <c r="JKZ125" s="1"/>
      <c r="JLA125" s="1"/>
      <c r="JLB125" s="1"/>
      <c r="JLC125" s="1"/>
      <c r="JLD125" s="1"/>
      <c r="JLE125" s="1"/>
      <c r="JLF125" s="1"/>
      <c r="JLG125" s="1"/>
      <c r="JLH125" s="1"/>
      <c r="JLI125" s="1"/>
      <c r="JLJ125" s="1"/>
      <c r="JLK125" s="1"/>
      <c r="JLL125" s="1"/>
      <c r="JLM125" s="1"/>
      <c r="JLN125" s="1"/>
      <c r="JLO125" s="1"/>
      <c r="JLP125" s="1"/>
      <c r="JLQ125" s="1"/>
      <c r="JLR125" s="1"/>
      <c r="JLS125" s="1"/>
      <c r="JLT125" s="1"/>
      <c r="JLU125" s="1"/>
      <c r="JLV125" s="1"/>
      <c r="JLW125" s="1"/>
      <c r="JLX125" s="1"/>
      <c r="JLY125" s="1"/>
      <c r="JLZ125" s="1"/>
      <c r="JMA125" s="1"/>
      <c r="JMB125" s="1"/>
      <c r="JMC125" s="1"/>
      <c r="JMD125" s="1"/>
      <c r="JME125" s="1"/>
      <c r="JMF125" s="1"/>
      <c r="JMG125" s="1"/>
      <c r="JMH125" s="1"/>
      <c r="JMI125" s="1"/>
      <c r="JMJ125" s="1"/>
      <c r="JMK125" s="1"/>
      <c r="JML125" s="1"/>
      <c r="JMM125" s="1"/>
      <c r="JMN125" s="1"/>
      <c r="JMO125" s="1"/>
      <c r="JMP125" s="1"/>
      <c r="JMQ125" s="1"/>
      <c r="JMR125" s="1"/>
      <c r="JMS125" s="1"/>
      <c r="JMT125" s="1"/>
      <c r="JMU125" s="1"/>
      <c r="JMV125" s="1"/>
      <c r="JMW125" s="1"/>
      <c r="JMX125" s="1"/>
      <c r="JMY125" s="1"/>
      <c r="JMZ125" s="1"/>
      <c r="JNA125" s="1"/>
      <c r="JNB125" s="1"/>
      <c r="JNC125" s="1"/>
      <c r="JND125" s="1"/>
      <c r="JNE125" s="1"/>
      <c r="JNF125" s="1"/>
      <c r="JNG125" s="1"/>
      <c r="JNH125" s="1"/>
      <c r="JNI125" s="1"/>
      <c r="JNJ125" s="1"/>
      <c r="JNK125" s="1"/>
      <c r="JNL125" s="1"/>
      <c r="JNM125" s="1"/>
      <c r="JNN125" s="1"/>
      <c r="JNO125" s="1"/>
      <c r="JNP125" s="1"/>
      <c r="JNQ125" s="1"/>
      <c r="JNR125" s="1"/>
      <c r="JNS125" s="1"/>
      <c r="JNT125" s="1"/>
      <c r="JNU125" s="1"/>
      <c r="JNV125" s="1"/>
      <c r="JNW125" s="1"/>
      <c r="JNX125" s="1"/>
      <c r="JNY125" s="1"/>
      <c r="JNZ125" s="1"/>
      <c r="JOA125" s="1"/>
      <c r="JOB125" s="1"/>
      <c r="JOC125" s="1"/>
      <c r="JOD125" s="1"/>
      <c r="JOE125" s="1"/>
      <c r="JOF125" s="1"/>
      <c r="JOG125" s="1"/>
      <c r="JOH125" s="1"/>
      <c r="JOI125" s="1"/>
      <c r="JOJ125" s="1"/>
      <c r="JOK125" s="1"/>
      <c r="JOL125" s="1"/>
      <c r="JOM125" s="1"/>
      <c r="JON125" s="1"/>
      <c r="JOO125" s="1"/>
      <c r="JOP125" s="1"/>
      <c r="JOQ125" s="1"/>
      <c r="JOR125" s="1"/>
      <c r="JOS125" s="1"/>
      <c r="JOT125" s="1"/>
      <c r="JOU125" s="1"/>
      <c r="JOV125" s="1"/>
      <c r="JOW125" s="1"/>
      <c r="JOX125" s="1"/>
      <c r="JOY125" s="1"/>
      <c r="JOZ125" s="1"/>
      <c r="JPA125" s="1"/>
      <c r="JPB125" s="1"/>
      <c r="JPC125" s="1"/>
      <c r="JPD125" s="1"/>
      <c r="JPE125" s="1"/>
      <c r="JPF125" s="1"/>
      <c r="JPG125" s="1"/>
      <c r="JPH125" s="1"/>
      <c r="JPI125" s="1"/>
      <c r="JPJ125" s="1"/>
      <c r="JPK125" s="1"/>
      <c r="JPL125" s="1"/>
      <c r="JPM125" s="1"/>
      <c r="JPN125" s="1"/>
      <c r="JPO125" s="1"/>
      <c r="JPP125" s="1"/>
      <c r="JPQ125" s="1"/>
      <c r="JPR125" s="1"/>
      <c r="JPS125" s="1"/>
      <c r="JPT125" s="1"/>
      <c r="JPU125" s="1"/>
      <c r="JPV125" s="1"/>
      <c r="JPW125" s="1"/>
      <c r="JPX125" s="1"/>
      <c r="JPY125" s="1"/>
      <c r="JPZ125" s="1"/>
      <c r="JQA125" s="1"/>
      <c r="JQB125" s="1"/>
      <c r="JQC125" s="1"/>
      <c r="JQD125" s="1"/>
      <c r="JQE125" s="1"/>
      <c r="JQF125" s="1"/>
      <c r="JQG125" s="1"/>
      <c r="JQH125" s="1"/>
      <c r="JQI125" s="1"/>
      <c r="JQJ125" s="1"/>
      <c r="JQK125" s="1"/>
      <c r="JQL125" s="1"/>
      <c r="JQM125" s="1"/>
      <c r="JQN125" s="1"/>
      <c r="JQO125" s="1"/>
      <c r="JQP125" s="1"/>
      <c r="JQQ125" s="1"/>
      <c r="JQR125" s="1"/>
      <c r="JQS125" s="1"/>
      <c r="JQT125" s="1"/>
      <c r="JQU125" s="1"/>
      <c r="JQV125" s="1"/>
      <c r="JQW125" s="1"/>
      <c r="JQX125" s="1"/>
      <c r="JQY125" s="1"/>
      <c r="JQZ125" s="1"/>
      <c r="JRA125" s="1"/>
      <c r="JRB125" s="1"/>
      <c r="JRC125" s="1"/>
      <c r="JRD125" s="1"/>
      <c r="JRE125" s="1"/>
      <c r="JRF125" s="1"/>
      <c r="JRG125" s="1"/>
      <c r="JRH125" s="1"/>
      <c r="JRI125" s="1"/>
      <c r="JRJ125" s="1"/>
      <c r="JRK125" s="1"/>
      <c r="JRL125" s="1"/>
      <c r="JRM125" s="1"/>
      <c r="JRN125" s="1"/>
      <c r="JRO125" s="1"/>
      <c r="JRP125" s="1"/>
      <c r="JRQ125" s="1"/>
      <c r="JRR125" s="1"/>
      <c r="JRS125" s="1"/>
      <c r="JRT125" s="1"/>
      <c r="JRU125" s="1"/>
      <c r="JRV125" s="1"/>
      <c r="JRW125" s="1"/>
      <c r="JRX125" s="1"/>
      <c r="JRY125" s="1"/>
      <c r="JRZ125" s="1"/>
      <c r="JSA125" s="1"/>
      <c r="JSB125" s="1"/>
      <c r="JSC125" s="1"/>
      <c r="JSD125" s="1"/>
      <c r="JSE125" s="1"/>
      <c r="JSF125" s="1"/>
      <c r="JSG125" s="1"/>
      <c r="JSH125" s="1"/>
      <c r="JSI125" s="1"/>
      <c r="JSJ125" s="1"/>
      <c r="JSK125" s="1"/>
      <c r="JSL125" s="1"/>
      <c r="JSM125" s="1"/>
      <c r="JSN125" s="1"/>
      <c r="JSO125" s="1"/>
      <c r="JSP125" s="1"/>
      <c r="JSQ125" s="1"/>
      <c r="JSR125" s="1"/>
      <c r="JSS125" s="1"/>
      <c r="JST125" s="1"/>
      <c r="JSU125" s="1"/>
      <c r="JSV125" s="1"/>
      <c r="JSW125" s="1"/>
      <c r="JSX125" s="1"/>
      <c r="JSY125" s="1"/>
      <c r="JSZ125" s="1"/>
      <c r="JTA125" s="1"/>
      <c r="JTB125" s="1"/>
      <c r="JTC125" s="1"/>
      <c r="JTD125" s="1"/>
      <c r="JTE125" s="1"/>
      <c r="JTF125" s="1"/>
      <c r="JTG125" s="1"/>
      <c r="JTH125" s="1"/>
      <c r="JTI125" s="1"/>
      <c r="JTJ125" s="1"/>
      <c r="JTK125" s="1"/>
      <c r="JTL125" s="1"/>
      <c r="JTM125" s="1"/>
      <c r="JTN125" s="1"/>
      <c r="JTO125" s="1"/>
      <c r="JTP125" s="1"/>
      <c r="JTQ125" s="1"/>
      <c r="JTR125" s="1"/>
      <c r="JTS125" s="1"/>
      <c r="JTT125" s="1"/>
      <c r="JTU125" s="1"/>
      <c r="JTV125" s="1"/>
      <c r="JTW125" s="1"/>
      <c r="JTX125" s="1"/>
      <c r="JTY125" s="1"/>
      <c r="JTZ125" s="1"/>
      <c r="JUA125" s="1"/>
      <c r="JUB125" s="1"/>
      <c r="JUC125" s="1"/>
      <c r="JUD125" s="1"/>
      <c r="JUE125" s="1"/>
      <c r="JUF125" s="1"/>
      <c r="JUG125" s="1"/>
      <c r="JUH125" s="1"/>
      <c r="JUI125" s="1"/>
      <c r="JUJ125" s="1"/>
      <c r="JUK125" s="1"/>
      <c r="JUL125" s="1"/>
      <c r="JUM125" s="1"/>
      <c r="JUN125" s="1"/>
      <c r="JUO125" s="1"/>
      <c r="JUP125" s="1"/>
      <c r="JUQ125" s="1"/>
      <c r="JUR125" s="1"/>
      <c r="JUS125" s="1"/>
      <c r="JUT125" s="1"/>
      <c r="JUU125" s="1"/>
      <c r="JUV125" s="1"/>
      <c r="JUW125" s="1"/>
      <c r="JUX125" s="1"/>
      <c r="JUY125" s="1"/>
      <c r="JUZ125" s="1"/>
      <c r="JVA125" s="1"/>
      <c r="JVB125" s="1"/>
      <c r="JVC125" s="1"/>
      <c r="JVD125" s="1"/>
      <c r="JVE125" s="1"/>
      <c r="JVF125" s="1"/>
      <c r="JVG125" s="1"/>
      <c r="JVH125" s="1"/>
      <c r="JVI125" s="1"/>
      <c r="JVJ125" s="1"/>
      <c r="JVK125" s="1"/>
      <c r="JVL125" s="1"/>
      <c r="JVM125" s="1"/>
      <c r="JVN125" s="1"/>
      <c r="JVO125" s="1"/>
      <c r="JVP125" s="1"/>
      <c r="JVQ125" s="1"/>
      <c r="JVR125" s="1"/>
      <c r="JVS125" s="1"/>
      <c r="JVT125" s="1"/>
      <c r="JVU125" s="1"/>
      <c r="JVV125" s="1"/>
      <c r="JVW125" s="1"/>
      <c r="JVX125" s="1"/>
      <c r="JVY125" s="1"/>
      <c r="JVZ125" s="1"/>
      <c r="JWA125" s="1"/>
      <c r="JWB125" s="1"/>
      <c r="JWC125" s="1"/>
      <c r="JWD125" s="1"/>
      <c r="JWE125" s="1"/>
      <c r="JWF125" s="1"/>
      <c r="JWG125" s="1"/>
      <c r="JWH125" s="1"/>
      <c r="JWI125" s="1"/>
      <c r="JWJ125" s="1"/>
      <c r="JWK125" s="1"/>
      <c r="JWL125" s="1"/>
      <c r="JWM125" s="1"/>
      <c r="JWN125" s="1"/>
      <c r="JWO125" s="1"/>
      <c r="JWP125" s="1"/>
      <c r="JWQ125" s="1"/>
      <c r="JWR125" s="1"/>
      <c r="JWS125" s="1"/>
      <c r="JWT125" s="1"/>
      <c r="JWU125" s="1"/>
      <c r="JWV125" s="1"/>
      <c r="JWW125" s="1"/>
      <c r="JWX125" s="1"/>
      <c r="JWY125" s="1"/>
      <c r="JWZ125" s="1"/>
      <c r="JXA125" s="1"/>
      <c r="JXB125" s="1"/>
      <c r="JXC125" s="1"/>
      <c r="JXD125" s="1"/>
      <c r="JXE125" s="1"/>
      <c r="JXF125" s="1"/>
      <c r="JXG125" s="1"/>
      <c r="JXH125" s="1"/>
      <c r="JXI125" s="1"/>
      <c r="JXJ125" s="1"/>
      <c r="JXK125" s="1"/>
      <c r="JXL125" s="1"/>
      <c r="JXM125" s="1"/>
      <c r="JXN125" s="1"/>
      <c r="JXO125" s="1"/>
      <c r="JXP125" s="1"/>
      <c r="JXQ125" s="1"/>
      <c r="JXR125" s="1"/>
      <c r="JXS125" s="1"/>
      <c r="JXT125" s="1"/>
      <c r="JXU125" s="1"/>
      <c r="JXV125" s="1"/>
      <c r="JXW125" s="1"/>
      <c r="JXX125" s="1"/>
      <c r="JXY125" s="1"/>
      <c r="JXZ125" s="1"/>
      <c r="JYA125" s="1"/>
      <c r="JYB125" s="1"/>
      <c r="JYC125" s="1"/>
      <c r="JYD125" s="1"/>
      <c r="JYE125" s="1"/>
      <c r="JYF125" s="1"/>
      <c r="JYG125" s="1"/>
      <c r="JYH125" s="1"/>
      <c r="JYI125" s="1"/>
      <c r="JYJ125" s="1"/>
      <c r="JYK125" s="1"/>
      <c r="JYL125" s="1"/>
      <c r="JYM125" s="1"/>
      <c r="JYN125" s="1"/>
      <c r="JYO125" s="1"/>
      <c r="JYP125" s="1"/>
      <c r="JYQ125" s="1"/>
      <c r="JYR125" s="1"/>
      <c r="JYS125" s="1"/>
      <c r="JYT125" s="1"/>
      <c r="JYU125" s="1"/>
      <c r="JYV125" s="1"/>
      <c r="JYW125" s="1"/>
      <c r="JYX125" s="1"/>
      <c r="JYY125" s="1"/>
      <c r="JYZ125" s="1"/>
      <c r="JZA125" s="1"/>
      <c r="JZB125" s="1"/>
      <c r="JZC125" s="1"/>
      <c r="JZD125" s="1"/>
      <c r="JZE125" s="1"/>
      <c r="JZF125" s="1"/>
      <c r="JZG125" s="1"/>
      <c r="JZH125" s="1"/>
      <c r="JZI125" s="1"/>
      <c r="JZJ125" s="1"/>
      <c r="JZK125" s="1"/>
      <c r="JZL125" s="1"/>
      <c r="JZM125" s="1"/>
      <c r="JZN125" s="1"/>
      <c r="JZO125" s="1"/>
      <c r="JZP125" s="1"/>
      <c r="JZQ125" s="1"/>
      <c r="JZR125" s="1"/>
      <c r="JZS125" s="1"/>
      <c r="JZT125" s="1"/>
      <c r="JZU125" s="1"/>
      <c r="JZV125" s="1"/>
      <c r="JZW125" s="1"/>
      <c r="JZX125" s="1"/>
      <c r="JZY125" s="1"/>
      <c r="JZZ125" s="1"/>
      <c r="KAA125" s="1"/>
      <c r="KAB125" s="1"/>
      <c r="KAC125" s="1"/>
      <c r="KAD125" s="1"/>
      <c r="KAE125" s="1"/>
      <c r="KAF125" s="1"/>
      <c r="KAG125" s="1"/>
      <c r="KAH125" s="1"/>
      <c r="KAI125" s="1"/>
      <c r="KAJ125" s="1"/>
      <c r="KAK125" s="1"/>
      <c r="KAL125" s="1"/>
      <c r="KAM125" s="1"/>
      <c r="KAN125" s="1"/>
      <c r="KAO125" s="1"/>
      <c r="KAP125" s="1"/>
      <c r="KAQ125" s="1"/>
      <c r="KAR125" s="1"/>
      <c r="KAS125" s="1"/>
      <c r="KAT125" s="1"/>
      <c r="KAU125" s="1"/>
      <c r="KAV125" s="1"/>
      <c r="KAW125" s="1"/>
      <c r="KAX125" s="1"/>
      <c r="KAY125" s="1"/>
      <c r="KAZ125" s="1"/>
      <c r="KBA125" s="1"/>
      <c r="KBB125" s="1"/>
      <c r="KBC125" s="1"/>
      <c r="KBD125" s="1"/>
      <c r="KBE125" s="1"/>
      <c r="KBF125" s="1"/>
      <c r="KBG125" s="1"/>
      <c r="KBH125" s="1"/>
      <c r="KBI125" s="1"/>
      <c r="KBJ125" s="1"/>
      <c r="KBK125" s="1"/>
      <c r="KBL125" s="1"/>
      <c r="KBM125" s="1"/>
      <c r="KBN125" s="1"/>
      <c r="KBO125" s="1"/>
      <c r="KBP125" s="1"/>
      <c r="KBQ125" s="1"/>
      <c r="KBR125" s="1"/>
      <c r="KBS125" s="1"/>
      <c r="KBT125" s="1"/>
      <c r="KBU125" s="1"/>
      <c r="KBV125" s="1"/>
      <c r="KBW125" s="1"/>
      <c r="KBX125" s="1"/>
      <c r="KBY125" s="1"/>
      <c r="KBZ125" s="1"/>
      <c r="KCA125" s="1"/>
      <c r="KCB125" s="1"/>
      <c r="KCC125" s="1"/>
      <c r="KCD125" s="1"/>
      <c r="KCE125" s="1"/>
      <c r="KCF125" s="1"/>
      <c r="KCG125" s="1"/>
      <c r="KCH125" s="1"/>
      <c r="KCI125" s="1"/>
      <c r="KCJ125" s="1"/>
      <c r="KCK125" s="1"/>
      <c r="KCL125" s="1"/>
      <c r="KCM125" s="1"/>
      <c r="KCN125" s="1"/>
      <c r="KCO125" s="1"/>
      <c r="KCP125" s="1"/>
      <c r="KCQ125" s="1"/>
      <c r="KCR125" s="1"/>
      <c r="KCS125" s="1"/>
      <c r="KCT125" s="1"/>
      <c r="KCU125" s="1"/>
      <c r="KCV125" s="1"/>
      <c r="KCW125" s="1"/>
      <c r="KCX125" s="1"/>
      <c r="KCY125" s="1"/>
      <c r="KCZ125" s="1"/>
      <c r="KDA125" s="1"/>
      <c r="KDB125" s="1"/>
      <c r="KDC125" s="1"/>
      <c r="KDD125" s="1"/>
      <c r="KDE125" s="1"/>
      <c r="KDF125" s="1"/>
      <c r="KDG125" s="1"/>
      <c r="KDH125" s="1"/>
      <c r="KDI125" s="1"/>
      <c r="KDJ125" s="1"/>
      <c r="KDK125" s="1"/>
      <c r="KDL125" s="1"/>
      <c r="KDM125" s="1"/>
      <c r="KDN125" s="1"/>
      <c r="KDO125" s="1"/>
      <c r="KDP125" s="1"/>
      <c r="KDQ125" s="1"/>
      <c r="KDR125" s="1"/>
      <c r="KDS125" s="1"/>
      <c r="KDT125" s="1"/>
      <c r="KDU125" s="1"/>
      <c r="KDV125" s="1"/>
      <c r="KDW125" s="1"/>
      <c r="KDX125" s="1"/>
      <c r="KDY125" s="1"/>
      <c r="KDZ125" s="1"/>
      <c r="KEA125" s="1"/>
      <c r="KEB125" s="1"/>
      <c r="KEC125" s="1"/>
      <c r="KED125" s="1"/>
      <c r="KEE125" s="1"/>
      <c r="KEF125" s="1"/>
      <c r="KEG125" s="1"/>
      <c r="KEH125" s="1"/>
      <c r="KEI125" s="1"/>
      <c r="KEJ125" s="1"/>
      <c r="KEK125" s="1"/>
      <c r="KEL125" s="1"/>
      <c r="KEM125" s="1"/>
      <c r="KEN125" s="1"/>
      <c r="KEO125" s="1"/>
      <c r="KEP125" s="1"/>
      <c r="KEQ125" s="1"/>
      <c r="KER125" s="1"/>
      <c r="KES125" s="1"/>
      <c r="KET125" s="1"/>
      <c r="KEU125" s="1"/>
      <c r="KEV125" s="1"/>
      <c r="KEW125" s="1"/>
      <c r="KEX125" s="1"/>
      <c r="KEY125" s="1"/>
      <c r="KEZ125" s="1"/>
      <c r="KFA125" s="1"/>
      <c r="KFB125" s="1"/>
      <c r="KFC125" s="1"/>
      <c r="KFD125" s="1"/>
      <c r="KFE125" s="1"/>
      <c r="KFF125" s="1"/>
      <c r="KFG125" s="1"/>
      <c r="KFH125" s="1"/>
      <c r="KFI125" s="1"/>
      <c r="KFJ125" s="1"/>
      <c r="KFK125" s="1"/>
      <c r="KFL125" s="1"/>
      <c r="KFM125" s="1"/>
      <c r="KFN125" s="1"/>
      <c r="KFO125" s="1"/>
      <c r="KFP125" s="1"/>
      <c r="KFQ125" s="1"/>
      <c r="KFR125" s="1"/>
      <c r="KFS125" s="1"/>
      <c r="KFT125" s="1"/>
      <c r="KFU125" s="1"/>
      <c r="KFV125" s="1"/>
      <c r="KFW125" s="1"/>
      <c r="KFX125" s="1"/>
      <c r="KFY125" s="1"/>
      <c r="KFZ125" s="1"/>
      <c r="KGA125" s="1"/>
      <c r="KGB125" s="1"/>
      <c r="KGC125" s="1"/>
      <c r="KGD125" s="1"/>
      <c r="KGE125" s="1"/>
      <c r="KGF125" s="1"/>
      <c r="KGG125" s="1"/>
      <c r="KGH125" s="1"/>
      <c r="KGI125" s="1"/>
      <c r="KGJ125" s="1"/>
      <c r="KGK125" s="1"/>
      <c r="KGL125" s="1"/>
      <c r="KGM125" s="1"/>
      <c r="KGN125" s="1"/>
      <c r="KGO125" s="1"/>
      <c r="KGP125" s="1"/>
      <c r="KGQ125" s="1"/>
      <c r="KGR125" s="1"/>
      <c r="KGS125" s="1"/>
      <c r="KGT125" s="1"/>
      <c r="KGU125" s="1"/>
      <c r="KGV125" s="1"/>
      <c r="KGW125" s="1"/>
      <c r="KGX125" s="1"/>
      <c r="KGY125" s="1"/>
      <c r="KGZ125" s="1"/>
      <c r="KHA125" s="1"/>
      <c r="KHB125" s="1"/>
      <c r="KHC125" s="1"/>
      <c r="KHD125" s="1"/>
      <c r="KHE125" s="1"/>
      <c r="KHF125" s="1"/>
      <c r="KHG125" s="1"/>
      <c r="KHH125" s="1"/>
      <c r="KHI125" s="1"/>
      <c r="KHJ125" s="1"/>
      <c r="KHK125" s="1"/>
      <c r="KHL125" s="1"/>
      <c r="KHM125" s="1"/>
      <c r="KHN125" s="1"/>
      <c r="KHO125" s="1"/>
      <c r="KHP125" s="1"/>
      <c r="KHQ125" s="1"/>
      <c r="KHR125" s="1"/>
      <c r="KHS125" s="1"/>
      <c r="KHT125" s="1"/>
      <c r="KHU125" s="1"/>
      <c r="KHV125" s="1"/>
      <c r="KHW125" s="1"/>
      <c r="KHX125" s="1"/>
      <c r="KHY125" s="1"/>
      <c r="KHZ125" s="1"/>
      <c r="KIA125" s="1"/>
      <c r="KIB125" s="1"/>
      <c r="KIC125" s="1"/>
      <c r="KID125" s="1"/>
      <c r="KIE125" s="1"/>
      <c r="KIF125" s="1"/>
      <c r="KIG125" s="1"/>
      <c r="KIH125" s="1"/>
      <c r="KII125" s="1"/>
      <c r="KIJ125" s="1"/>
      <c r="KIK125" s="1"/>
      <c r="KIL125" s="1"/>
      <c r="KIM125" s="1"/>
      <c r="KIN125" s="1"/>
      <c r="KIO125" s="1"/>
      <c r="KIP125" s="1"/>
      <c r="KIQ125" s="1"/>
      <c r="KIR125" s="1"/>
      <c r="KIS125" s="1"/>
      <c r="KIT125" s="1"/>
      <c r="KIU125" s="1"/>
      <c r="KIV125" s="1"/>
      <c r="KIW125" s="1"/>
      <c r="KIX125" s="1"/>
      <c r="KIY125" s="1"/>
      <c r="KIZ125" s="1"/>
      <c r="KJA125" s="1"/>
      <c r="KJB125" s="1"/>
      <c r="KJC125" s="1"/>
      <c r="KJD125" s="1"/>
      <c r="KJE125" s="1"/>
      <c r="KJF125" s="1"/>
      <c r="KJG125" s="1"/>
      <c r="KJH125" s="1"/>
      <c r="KJI125" s="1"/>
      <c r="KJJ125" s="1"/>
      <c r="KJK125" s="1"/>
      <c r="KJL125" s="1"/>
      <c r="KJM125" s="1"/>
      <c r="KJN125" s="1"/>
      <c r="KJO125" s="1"/>
      <c r="KJP125" s="1"/>
      <c r="KJQ125" s="1"/>
      <c r="KJR125" s="1"/>
      <c r="KJS125" s="1"/>
      <c r="KJT125" s="1"/>
      <c r="KJU125" s="1"/>
      <c r="KJV125" s="1"/>
      <c r="KJW125" s="1"/>
      <c r="KJX125" s="1"/>
      <c r="KJY125" s="1"/>
      <c r="KJZ125" s="1"/>
      <c r="KKA125" s="1"/>
      <c r="KKB125" s="1"/>
      <c r="KKC125" s="1"/>
      <c r="KKD125" s="1"/>
      <c r="KKE125" s="1"/>
      <c r="KKF125" s="1"/>
      <c r="KKG125" s="1"/>
      <c r="KKH125" s="1"/>
      <c r="KKI125" s="1"/>
      <c r="KKJ125" s="1"/>
      <c r="KKK125" s="1"/>
      <c r="KKL125" s="1"/>
      <c r="KKM125" s="1"/>
      <c r="KKN125" s="1"/>
      <c r="KKO125" s="1"/>
      <c r="KKP125" s="1"/>
      <c r="KKQ125" s="1"/>
      <c r="KKR125" s="1"/>
      <c r="KKS125" s="1"/>
      <c r="KKT125" s="1"/>
      <c r="KKU125" s="1"/>
      <c r="KKV125" s="1"/>
      <c r="KKW125" s="1"/>
      <c r="KKX125" s="1"/>
      <c r="KKY125" s="1"/>
      <c r="KKZ125" s="1"/>
      <c r="KLA125" s="1"/>
      <c r="KLB125" s="1"/>
      <c r="KLC125" s="1"/>
      <c r="KLD125" s="1"/>
      <c r="KLE125" s="1"/>
      <c r="KLF125" s="1"/>
      <c r="KLG125" s="1"/>
      <c r="KLH125" s="1"/>
      <c r="KLI125" s="1"/>
      <c r="KLJ125" s="1"/>
      <c r="KLK125" s="1"/>
      <c r="KLL125" s="1"/>
      <c r="KLM125" s="1"/>
      <c r="KLN125" s="1"/>
      <c r="KLO125" s="1"/>
      <c r="KLP125" s="1"/>
      <c r="KLQ125" s="1"/>
      <c r="KLR125" s="1"/>
      <c r="KLS125" s="1"/>
      <c r="KLT125" s="1"/>
      <c r="KLU125" s="1"/>
      <c r="KLV125" s="1"/>
      <c r="KLW125" s="1"/>
      <c r="KLX125" s="1"/>
      <c r="KLY125" s="1"/>
      <c r="KLZ125" s="1"/>
      <c r="KMA125" s="1"/>
      <c r="KMB125" s="1"/>
      <c r="KMC125" s="1"/>
      <c r="KMD125" s="1"/>
      <c r="KME125" s="1"/>
      <c r="KMF125" s="1"/>
      <c r="KMG125" s="1"/>
      <c r="KMH125" s="1"/>
      <c r="KMI125" s="1"/>
      <c r="KMJ125" s="1"/>
      <c r="KMK125" s="1"/>
      <c r="KML125" s="1"/>
      <c r="KMM125" s="1"/>
      <c r="KMN125" s="1"/>
      <c r="KMO125" s="1"/>
      <c r="KMP125" s="1"/>
      <c r="KMQ125" s="1"/>
      <c r="KMR125" s="1"/>
      <c r="KMS125" s="1"/>
      <c r="KMT125" s="1"/>
      <c r="KMU125" s="1"/>
      <c r="KMV125" s="1"/>
      <c r="KMW125" s="1"/>
      <c r="KMX125" s="1"/>
      <c r="KMY125" s="1"/>
      <c r="KMZ125" s="1"/>
      <c r="KNA125" s="1"/>
      <c r="KNB125" s="1"/>
      <c r="KNC125" s="1"/>
      <c r="KND125" s="1"/>
      <c r="KNE125" s="1"/>
      <c r="KNF125" s="1"/>
      <c r="KNG125" s="1"/>
      <c r="KNH125" s="1"/>
      <c r="KNI125" s="1"/>
      <c r="KNJ125" s="1"/>
      <c r="KNK125" s="1"/>
      <c r="KNL125" s="1"/>
      <c r="KNM125" s="1"/>
      <c r="KNN125" s="1"/>
      <c r="KNO125" s="1"/>
      <c r="KNP125" s="1"/>
      <c r="KNQ125" s="1"/>
      <c r="KNR125" s="1"/>
      <c r="KNS125" s="1"/>
      <c r="KNT125" s="1"/>
      <c r="KNU125" s="1"/>
      <c r="KNV125" s="1"/>
      <c r="KNW125" s="1"/>
      <c r="KNX125" s="1"/>
      <c r="KNY125" s="1"/>
      <c r="KNZ125" s="1"/>
      <c r="KOA125" s="1"/>
      <c r="KOB125" s="1"/>
      <c r="KOC125" s="1"/>
      <c r="KOD125" s="1"/>
      <c r="KOE125" s="1"/>
      <c r="KOF125" s="1"/>
      <c r="KOG125" s="1"/>
      <c r="KOH125" s="1"/>
      <c r="KOI125" s="1"/>
      <c r="KOJ125" s="1"/>
      <c r="KOK125" s="1"/>
      <c r="KOL125" s="1"/>
      <c r="KOM125" s="1"/>
      <c r="KON125" s="1"/>
      <c r="KOO125" s="1"/>
      <c r="KOP125" s="1"/>
      <c r="KOQ125" s="1"/>
      <c r="KOR125" s="1"/>
      <c r="KOS125" s="1"/>
      <c r="KOT125" s="1"/>
      <c r="KOU125" s="1"/>
      <c r="KOV125" s="1"/>
      <c r="KOW125" s="1"/>
      <c r="KOX125" s="1"/>
      <c r="KOY125" s="1"/>
      <c r="KOZ125" s="1"/>
      <c r="KPA125" s="1"/>
      <c r="KPB125" s="1"/>
      <c r="KPC125" s="1"/>
      <c r="KPD125" s="1"/>
      <c r="KPE125" s="1"/>
      <c r="KPF125" s="1"/>
      <c r="KPG125" s="1"/>
      <c r="KPH125" s="1"/>
      <c r="KPI125" s="1"/>
      <c r="KPJ125" s="1"/>
      <c r="KPK125" s="1"/>
      <c r="KPL125" s="1"/>
      <c r="KPM125" s="1"/>
      <c r="KPN125" s="1"/>
      <c r="KPO125" s="1"/>
      <c r="KPP125" s="1"/>
      <c r="KPQ125" s="1"/>
      <c r="KPR125" s="1"/>
      <c r="KPS125" s="1"/>
      <c r="KPT125" s="1"/>
      <c r="KPU125" s="1"/>
      <c r="KPV125" s="1"/>
      <c r="KPW125" s="1"/>
      <c r="KPX125" s="1"/>
      <c r="KPY125" s="1"/>
      <c r="KPZ125" s="1"/>
      <c r="KQA125" s="1"/>
      <c r="KQB125" s="1"/>
      <c r="KQC125" s="1"/>
      <c r="KQD125" s="1"/>
      <c r="KQE125" s="1"/>
      <c r="KQF125" s="1"/>
      <c r="KQG125" s="1"/>
      <c r="KQH125" s="1"/>
      <c r="KQI125" s="1"/>
      <c r="KQJ125" s="1"/>
      <c r="KQK125" s="1"/>
      <c r="KQL125" s="1"/>
      <c r="KQM125" s="1"/>
      <c r="KQN125" s="1"/>
      <c r="KQO125" s="1"/>
      <c r="KQP125" s="1"/>
      <c r="KQQ125" s="1"/>
      <c r="KQR125" s="1"/>
      <c r="KQS125" s="1"/>
      <c r="KQT125" s="1"/>
      <c r="KQU125" s="1"/>
      <c r="KQV125" s="1"/>
      <c r="KQW125" s="1"/>
      <c r="KQX125" s="1"/>
      <c r="KQY125" s="1"/>
      <c r="KQZ125" s="1"/>
      <c r="KRA125" s="1"/>
      <c r="KRB125" s="1"/>
      <c r="KRC125" s="1"/>
      <c r="KRD125" s="1"/>
      <c r="KRE125" s="1"/>
      <c r="KRF125" s="1"/>
      <c r="KRG125" s="1"/>
      <c r="KRH125" s="1"/>
      <c r="KRI125" s="1"/>
      <c r="KRJ125" s="1"/>
      <c r="KRK125" s="1"/>
      <c r="KRL125" s="1"/>
      <c r="KRM125" s="1"/>
      <c r="KRN125" s="1"/>
      <c r="KRO125" s="1"/>
      <c r="KRP125" s="1"/>
      <c r="KRQ125" s="1"/>
      <c r="KRR125" s="1"/>
      <c r="KRS125" s="1"/>
      <c r="KRT125" s="1"/>
      <c r="KRU125" s="1"/>
      <c r="KRV125" s="1"/>
      <c r="KRW125" s="1"/>
      <c r="KRX125" s="1"/>
      <c r="KRY125" s="1"/>
      <c r="KRZ125" s="1"/>
      <c r="KSA125" s="1"/>
      <c r="KSB125" s="1"/>
      <c r="KSC125" s="1"/>
      <c r="KSD125" s="1"/>
      <c r="KSE125" s="1"/>
      <c r="KSF125" s="1"/>
      <c r="KSG125" s="1"/>
      <c r="KSH125" s="1"/>
      <c r="KSI125" s="1"/>
      <c r="KSJ125" s="1"/>
      <c r="KSK125" s="1"/>
      <c r="KSL125" s="1"/>
      <c r="KSM125" s="1"/>
      <c r="KSN125" s="1"/>
      <c r="KSO125" s="1"/>
      <c r="KSP125" s="1"/>
      <c r="KSQ125" s="1"/>
      <c r="KSR125" s="1"/>
      <c r="KSS125" s="1"/>
      <c r="KST125" s="1"/>
      <c r="KSU125" s="1"/>
      <c r="KSV125" s="1"/>
      <c r="KSW125" s="1"/>
      <c r="KSX125" s="1"/>
      <c r="KSY125" s="1"/>
      <c r="KSZ125" s="1"/>
      <c r="KTA125" s="1"/>
      <c r="KTB125" s="1"/>
      <c r="KTC125" s="1"/>
      <c r="KTD125" s="1"/>
      <c r="KTE125" s="1"/>
      <c r="KTF125" s="1"/>
      <c r="KTG125" s="1"/>
      <c r="KTH125" s="1"/>
      <c r="KTI125" s="1"/>
      <c r="KTJ125" s="1"/>
      <c r="KTK125" s="1"/>
      <c r="KTL125" s="1"/>
      <c r="KTM125" s="1"/>
      <c r="KTN125" s="1"/>
      <c r="KTO125" s="1"/>
      <c r="KTP125" s="1"/>
      <c r="KTQ125" s="1"/>
      <c r="KTR125" s="1"/>
      <c r="KTS125" s="1"/>
      <c r="KTT125" s="1"/>
      <c r="KTU125" s="1"/>
      <c r="KTV125" s="1"/>
      <c r="KTW125" s="1"/>
      <c r="KTX125" s="1"/>
      <c r="KTY125" s="1"/>
      <c r="KTZ125" s="1"/>
      <c r="KUA125" s="1"/>
      <c r="KUB125" s="1"/>
      <c r="KUC125" s="1"/>
      <c r="KUD125" s="1"/>
      <c r="KUE125" s="1"/>
      <c r="KUF125" s="1"/>
      <c r="KUG125" s="1"/>
      <c r="KUH125" s="1"/>
      <c r="KUI125" s="1"/>
      <c r="KUJ125" s="1"/>
      <c r="KUK125" s="1"/>
      <c r="KUL125" s="1"/>
      <c r="KUM125" s="1"/>
      <c r="KUN125" s="1"/>
      <c r="KUO125" s="1"/>
      <c r="KUP125" s="1"/>
      <c r="KUQ125" s="1"/>
      <c r="KUR125" s="1"/>
      <c r="KUS125" s="1"/>
      <c r="KUT125" s="1"/>
      <c r="KUU125" s="1"/>
      <c r="KUV125" s="1"/>
      <c r="KUW125" s="1"/>
      <c r="KUX125" s="1"/>
      <c r="KUY125" s="1"/>
      <c r="KUZ125" s="1"/>
      <c r="KVA125" s="1"/>
      <c r="KVB125" s="1"/>
      <c r="KVC125" s="1"/>
      <c r="KVD125" s="1"/>
      <c r="KVE125" s="1"/>
      <c r="KVF125" s="1"/>
      <c r="KVG125" s="1"/>
      <c r="KVH125" s="1"/>
      <c r="KVI125" s="1"/>
      <c r="KVJ125" s="1"/>
      <c r="KVK125" s="1"/>
      <c r="KVL125" s="1"/>
      <c r="KVM125" s="1"/>
      <c r="KVN125" s="1"/>
      <c r="KVO125" s="1"/>
      <c r="KVP125" s="1"/>
      <c r="KVQ125" s="1"/>
      <c r="KVR125" s="1"/>
      <c r="KVS125" s="1"/>
      <c r="KVT125" s="1"/>
      <c r="KVU125" s="1"/>
      <c r="KVV125" s="1"/>
      <c r="KVW125" s="1"/>
      <c r="KVX125" s="1"/>
      <c r="KVY125" s="1"/>
      <c r="KVZ125" s="1"/>
      <c r="KWA125" s="1"/>
      <c r="KWB125" s="1"/>
      <c r="KWC125" s="1"/>
      <c r="KWD125" s="1"/>
      <c r="KWE125" s="1"/>
      <c r="KWF125" s="1"/>
      <c r="KWG125" s="1"/>
      <c r="KWH125" s="1"/>
      <c r="KWI125" s="1"/>
      <c r="KWJ125" s="1"/>
      <c r="KWK125" s="1"/>
      <c r="KWL125" s="1"/>
      <c r="KWM125" s="1"/>
      <c r="KWN125" s="1"/>
      <c r="KWO125" s="1"/>
      <c r="KWP125" s="1"/>
      <c r="KWQ125" s="1"/>
      <c r="KWR125" s="1"/>
      <c r="KWS125" s="1"/>
      <c r="KWT125" s="1"/>
      <c r="KWU125" s="1"/>
      <c r="KWV125" s="1"/>
      <c r="KWW125" s="1"/>
      <c r="KWX125" s="1"/>
      <c r="KWY125" s="1"/>
      <c r="KWZ125" s="1"/>
      <c r="KXA125" s="1"/>
      <c r="KXB125" s="1"/>
      <c r="KXC125" s="1"/>
      <c r="KXD125" s="1"/>
      <c r="KXE125" s="1"/>
      <c r="KXF125" s="1"/>
      <c r="KXG125" s="1"/>
      <c r="KXH125" s="1"/>
      <c r="KXI125" s="1"/>
      <c r="KXJ125" s="1"/>
      <c r="KXK125" s="1"/>
      <c r="KXL125" s="1"/>
      <c r="KXM125" s="1"/>
      <c r="KXN125" s="1"/>
      <c r="KXO125" s="1"/>
      <c r="KXP125" s="1"/>
      <c r="KXQ125" s="1"/>
      <c r="KXR125" s="1"/>
      <c r="KXS125" s="1"/>
      <c r="KXT125" s="1"/>
      <c r="KXU125" s="1"/>
      <c r="KXV125" s="1"/>
      <c r="KXW125" s="1"/>
      <c r="KXX125" s="1"/>
      <c r="KXY125" s="1"/>
      <c r="KXZ125" s="1"/>
      <c r="KYA125" s="1"/>
      <c r="KYB125" s="1"/>
      <c r="KYC125" s="1"/>
      <c r="KYD125" s="1"/>
      <c r="KYE125" s="1"/>
      <c r="KYF125" s="1"/>
      <c r="KYG125" s="1"/>
      <c r="KYH125" s="1"/>
      <c r="KYI125" s="1"/>
      <c r="KYJ125" s="1"/>
      <c r="KYK125" s="1"/>
      <c r="KYL125" s="1"/>
      <c r="KYM125" s="1"/>
      <c r="KYN125" s="1"/>
      <c r="KYO125" s="1"/>
      <c r="KYP125" s="1"/>
      <c r="KYQ125" s="1"/>
      <c r="KYR125" s="1"/>
      <c r="KYS125" s="1"/>
      <c r="KYT125" s="1"/>
      <c r="KYU125" s="1"/>
      <c r="KYV125" s="1"/>
      <c r="KYW125" s="1"/>
      <c r="KYX125" s="1"/>
      <c r="KYY125" s="1"/>
      <c r="KYZ125" s="1"/>
      <c r="KZA125" s="1"/>
      <c r="KZB125" s="1"/>
      <c r="KZC125" s="1"/>
      <c r="KZD125" s="1"/>
      <c r="KZE125" s="1"/>
      <c r="KZF125" s="1"/>
      <c r="KZG125" s="1"/>
      <c r="KZH125" s="1"/>
      <c r="KZI125" s="1"/>
      <c r="KZJ125" s="1"/>
      <c r="KZK125" s="1"/>
      <c r="KZL125" s="1"/>
      <c r="KZM125" s="1"/>
      <c r="KZN125" s="1"/>
      <c r="KZO125" s="1"/>
      <c r="KZP125" s="1"/>
      <c r="KZQ125" s="1"/>
      <c r="KZR125" s="1"/>
      <c r="KZS125" s="1"/>
      <c r="KZT125" s="1"/>
      <c r="KZU125" s="1"/>
      <c r="KZV125" s="1"/>
      <c r="KZW125" s="1"/>
      <c r="KZX125" s="1"/>
      <c r="KZY125" s="1"/>
      <c r="KZZ125" s="1"/>
      <c r="LAA125" s="1"/>
      <c r="LAB125" s="1"/>
      <c r="LAC125" s="1"/>
      <c r="LAD125" s="1"/>
      <c r="LAE125" s="1"/>
      <c r="LAF125" s="1"/>
      <c r="LAG125" s="1"/>
      <c r="LAH125" s="1"/>
      <c r="LAI125" s="1"/>
      <c r="LAJ125" s="1"/>
      <c r="LAK125" s="1"/>
      <c r="LAL125" s="1"/>
      <c r="LAM125" s="1"/>
      <c r="LAN125" s="1"/>
      <c r="LAO125" s="1"/>
      <c r="LAP125" s="1"/>
      <c r="LAQ125" s="1"/>
      <c r="LAR125" s="1"/>
      <c r="LAS125" s="1"/>
      <c r="LAT125" s="1"/>
      <c r="LAU125" s="1"/>
      <c r="LAV125" s="1"/>
      <c r="LAW125" s="1"/>
      <c r="LAX125" s="1"/>
      <c r="LAY125" s="1"/>
      <c r="LAZ125" s="1"/>
      <c r="LBA125" s="1"/>
      <c r="LBB125" s="1"/>
      <c r="LBC125" s="1"/>
      <c r="LBD125" s="1"/>
      <c r="LBE125" s="1"/>
      <c r="LBF125" s="1"/>
      <c r="LBG125" s="1"/>
      <c r="LBH125" s="1"/>
      <c r="LBI125" s="1"/>
      <c r="LBJ125" s="1"/>
      <c r="LBK125" s="1"/>
      <c r="LBL125" s="1"/>
      <c r="LBM125" s="1"/>
      <c r="LBN125" s="1"/>
      <c r="LBO125" s="1"/>
      <c r="LBP125" s="1"/>
      <c r="LBQ125" s="1"/>
      <c r="LBR125" s="1"/>
      <c r="LBS125" s="1"/>
      <c r="LBT125" s="1"/>
      <c r="LBU125" s="1"/>
      <c r="LBV125" s="1"/>
      <c r="LBW125" s="1"/>
      <c r="LBX125" s="1"/>
      <c r="LBY125" s="1"/>
      <c r="LBZ125" s="1"/>
      <c r="LCA125" s="1"/>
      <c r="LCB125" s="1"/>
      <c r="LCC125" s="1"/>
      <c r="LCD125" s="1"/>
      <c r="LCE125" s="1"/>
      <c r="LCF125" s="1"/>
      <c r="LCG125" s="1"/>
      <c r="LCH125" s="1"/>
      <c r="LCI125" s="1"/>
      <c r="LCJ125" s="1"/>
      <c r="LCK125" s="1"/>
      <c r="LCL125" s="1"/>
      <c r="LCM125" s="1"/>
      <c r="LCN125" s="1"/>
      <c r="LCO125" s="1"/>
      <c r="LCP125" s="1"/>
      <c r="LCQ125" s="1"/>
      <c r="LCR125" s="1"/>
      <c r="LCS125" s="1"/>
      <c r="LCT125" s="1"/>
      <c r="LCU125" s="1"/>
      <c r="LCV125" s="1"/>
      <c r="LCW125" s="1"/>
      <c r="LCX125" s="1"/>
      <c r="LCY125" s="1"/>
      <c r="LCZ125" s="1"/>
      <c r="LDA125" s="1"/>
      <c r="LDB125" s="1"/>
      <c r="LDC125" s="1"/>
      <c r="LDD125" s="1"/>
      <c r="LDE125" s="1"/>
      <c r="LDF125" s="1"/>
      <c r="LDG125" s="1"/>
      <c r="LDH125" s="1"/>
      <c r="LDI125" s="1"/>
      <c r="LDJ125" s="1"/>
      <c r="LDK125" s="1"/>
      <c r="LDL125" s="1"/>
      <c r="LDM125" s="1"/>
      <c r="LDN125" s="1"/>
      <c r="LDO125" s="1"/>
      <c r="LDP125" s="1"/>
      <c r="LDQ125" s="1"/>
      <c r="LDR125" s="1"/>
      <c r="LDS125" s="1"/>
      <c r="LDT125" s="1"/>
      <c r="LDU125" s="1"/>
      <c r="LDV125" s="1"/>
      <c r="LDW125" s="1"/>
      <c r="LDX125" s="1"/>
      <c r="LDY125" s="1"/>
      <c r="LDZ125" s="1"/>
      <c r="LEA125" s="1"/>
      <c r="LEB125" s="1"/>
      <c r="LEC125" s="1"/>
      <c r="LED125" s="1"/>
      <c r="LEE125" s="1"/>
      <c r="LEF125" s="1"/>
      <c r="LEG125" s="1"/>
      <c r="LEH125" s="1"/>
      <c r="LEI125" s="1"/>
      <c r="LEJ125" s="1"/>
      <c r="LEK125" s="1"/>
      <c r="LEL125" s="1"/>
      <c r="LEM125" s="1"/>
      <c r="LEN125" s="1"/>
      <c r="LEO125" s="1"/>
      <c r="LEP125" s="1"/>
      <c r="LEQ125" s="1"/>
      <c r="LER125" s="1"/>
      <c r="LES125" s="1"/>
      <c r="LET125" s="1"/>
      <c r="LEU125" s="1"/>
      <c r="LEV125" s="1"/>
      <c r="LEW125" s="1"/>
      <c r="LEX125" s="1"/>
      <c r="LEY125" s="1"/>
      <c r="LEZ125" s="1"/>
      <c r="LFA125" s="1"/>
      <c r="LFB125" s="1"/>
      <c r="LFC125" s="1"/>
      <c r="LFD125" s="1"/>
      <c r="LFE125" s="1"/>
      <c r="LFF125" s="1"/>
      <c r="LFG125" s="1"/>
      <c r="LFH125" s="1"/>
      <c r="LFI125" s="1"/>
      <c r="LFJ125" s="1"/>
      <c r="LFK125" s="1"/>
      <c r="LFL125" s="1"/>
      <c r="LFM125" s="1"/>
      <c r="LFN125" s="1"/>
      <c r="LFO125" s="1"/>
      <c r="LFP125" s="1"/>
      <c r="LFQ125" s="1"/>
      <c r="LFR125" s="1"/>
      <c r="LFS125" s="1"/>
      <c r="LFT125" s="1"/>
      <c r="LFU125" s="1"/>
      <c r="LFV125" s="1"/>
      <c r="LFW125" s="1"/>
      <c r="LFX125" s="1"/>
      <c r="LFY125" s="1"/>
      <c r="LFZ125" s="1"/>
      <c r="LGA125" s="1"/>
      <c r="LGB125" s="1"/>
      <c r="LGC125" s="1"/>
      <c r="LGD125" s="1"/>
      <c r="LGE125" s="1"/>
      <c r="LGF125" s="1"/>
      <c r="LGG125" s="1"/>
      <c r="LGH125" s="1"/>
      <c r="LGI125" s="1"/>
      <c r="LGJ125" s="1"/>
      <c r="LGK125" s="1"/>
      <c r="LGL125" s="1"/>
      <c r="LGM125" s="1"/>
      <c r="LGN125" s="1"/>
      <c r="LGO125" s="1"/>
      <c r="LGP125" s="1"/>
      <c r="LGQ125" s="1"/>
      <c r="LGR125" s="1"/>
      <c r="LGS125" s="1"/>
      <c r="LGT125" s="1"/>
      <c r="LGU125" s="1"/>
      <c r="LGV125" s="1"/>
      <c r="LGW125" s="1"/>
      <c r="LGX125" s="1"/>
      <c r="LGY125" s="1"/>
      <c r="LGZ125" s="1"/>
      <c r="LHA125" s="1"/>
      <c r="LHB125" s="1"/>
      <c r="LHC125" s="1"/>
      <c r="LHD125" s="1"/>
      <c r="LHE125" s="1"/>
      <c r="LHF125" s="1"/>
      <c r="LHG125" s="1"/>
      <c r="LHH125" s="1"/>
      <c r="LHI125" s="1"/>
      <c r="LHJ125" s="1"/>
      <c r="LHK125" s="1"/>
      <c r="LHL125" s="1"/>
      <c r="LHM125" s="1"/>
      <c r="LHN125" s="1"/>
      <c r="LHO125" s="1"/>
      <c r="LHP125" s="1"/>
      <c r="LHQ125" s="1"/>
      <c r="LHR125" s="1"/>
      <c r="LHS125" s="1"/>
      <c r="LHT125" s="1"/>
      <c r="LHU125" s="1"/>
      <c r="LHV125" s="1"/>
      <c r="LHW125" s="1"/>
      <c r="LHX125" s="1"/>
      <c r="LHY125" s="1"/>
      <c r="LHZ125" s="1"/>
      <c r="LIA125" s="1"/>
      <c r="LIB125" s="1"/>
      <c r="LIC125" s="1"/>
      <c r="LID125" s="1"/>
      <c r="LIE125" s="1"/>
      <c r="LIF125" s="1"/>
      <c r="LIG125" s="1"/>
      <c r="LIH125" s="1"/>
      <c r="LII125" s="1"/>
      <c r="LIJ125" s="1"/>
      <c r="LIK125" s="1"/>
      <c r="LIL125" s="1"/>
      <c r="LIM125" s="1"/>
      <c r="LIN125" s="1"/>
      <c r="LIO125" s="1"/>
      <c r="LIP125" s="1"/>
      <c r="LIQ125" s="1"/>
      <c r="LIR125" s="1"/>
      <c r="LIS125" s="1"/>
      <c r="LIT125" s="1"/>
      <c r="LIU125" s="1"/>
      <c r="LIV125" s="1"/>
      <c r="LIW125" s="1"/>
      <c r="LIX125" s="1"/>
      <c r="LIY125" s="1"/>
      <c r="LIZ125" s="1"/>
      <c r="LJA125" s="1"/>
      <c r="LJB125" s="1"/>
      <c r="LJC125" s="1"/>
      <c r="LJD125" s="1"/>
      <c r="LJE125" s="1"/>
      <c r="LJF125" s="1"/>
      <c r="LJG125" s="1"/>
      <c r="LJH125" s="1"/>
      <c r="LJI125" s="1"/>
      <c r="LJJ125" s="1"/>
      <c r="LJK125" s="1"/>
      <c r="LJL125" s="1"/>
      <c r="LJM125" s="1"/>
      <c r="LJN125" s="1"/>
      <c r="LJO125" s="1"/>
      <c r="LJP125" s="1"/>
      <c r="LJQ125" s="1"/>
      <c r="LJR125" s="1"/>
      <c r="LJS125" s="1"/>
      <c r="LJT125" s="1"/>
      <c r="LJU125" s="1"/>
      <c r="LJV125" s="1"/>
      <c r="LJW125" s="1"/>
      <c r="LJX125" s="1"/>
      <c r="LJY125" s="1"/>
      <c r="LJZ125" s="1"/>
      <c r="LKA125" s="1"/>
      <c r="LKB125" s="1"/>
      <c r="LKC125" s="1"/>
      <c r="LKD125" s="1"/>
      <c r="LKE125" s="1"/>
      <c r="LKF125" s="1"/>
      <c r="LKG125" s="1"/>
      <c r="LKH125" s="1"/>
      <c r="LKI125" s="1"/>
      <c r="LKJ125" s="1"/>
      <c r="LKK125" s="1"/>
      <c r="LKL125" s="1"/>
      <c r="LKM125" s="1"/>
      <c r="LKN125" s="1"/>
      <c r="LKO125" s="1"/>
      <c r="LKP125" s="1"/>
      <c r="LKQ125" s="1"/>
      <c r="LKR125" s="1"/>
      <c r="LKS125" s="1"/>
      <c r="LKT125" s="1"/>
      <c r="LKU125" s="1"/>
      <c r="LKV125" s="1"/>
      <c r="LKW125" s="1"/>
      <c r="LKX125" s="1"/>
      <c r="LKY125" s="1"/>
      <c r="LKZ125" s="1"/>
      <c r="LLA125" s="1"/>
      <c r="LLB125" s="1"/>
      <c r="LLC125" s="1"/>
      <c r="LLD125" s="1"/>
      <c r="LLE125" s="1"/>
      <c r="LLF125" s="1"/>
      <c r="LLG125" s="1"/>
      <c r="LLH125" s="1"/>
      <c r="LLI125" s="1"/>
      <c r="LLJ125" s="1"/>
      <c r="LLK125" s="1"/>
      <c r="LLL125" s="1"/>
      <c r="LLM125" s="1"/>
      <c r="LLN125" s="1"/>
      <c r="LLO125" s="1"/>
      <c r="LLP125" s="1"/>
      <c r="LLQ125" s="1"/>
      <c r="LLR125" s="1"/>
      <c r="LLS125" s="1"/>
      <c r="LLT125" s="1"/>
      <c r="LLU125" s="1"/>
      <c r="LLV125" s="1"/>
      <c r="LLW125" s="1"/>
      <c r="LLX125" s="1"/>
      <c r="LLY125" s="1"/>
      <c r="LLZ125" s="1"/>
      <c r="LMA125" s="1"/>
      <c r="LMB125" s="1"/>
      <c r="LMC125" s="1"/>
      <c r="LMD125" s="1"/>
      <c r="LME125" s="1"/>
      <c r="LMF125" s="1"/>
      <c r="LMG125" s="1"/>
      <c r="LMH125" s="1"/>
      <c r="LMI125" s="1"/>
      <c r="LMJ125" s="1"/>
      <c r="LMK125" s="1"/>
      <c r="LML125" s="1"/>
      <c r="LMM125" s="1"/>
      <c r="LMN125" s="1"/>
      <c r="LMO125" s="1"/>
      <c r="LMP125" s="1"/>
      <c r="LMQ125" s="1"/>
      <c r="LMR125" s="1"/>
      <c r="LMS125" s="1"/>
      <c r="LMT125" s="1"/>
      <c r="LMU125" s="1"/>
      <c r="LMV125" s="1"/>
      <c r="LMW125" s="1"/>
      <c r="LMX125" s="1"/>
      <c r="LMY125" s="1"/>
      <c r="LMZ125" s="1"/>
      <c r="LNA125" s="1"/>
      <c r="LNB125" s="1"/>
      <c r="LNC125" s="1"/>
      <c r="LND125" s="1"/>
      <c r="LNE125" s="1"/>
      <c r="LNF125" s="1"/>
      <c r="LNG125" s="1"/>
      <c r="LNH125" s="1"/>
      <c r="LNI125" s="1"/>
      <c r="LNJ125" s="1"/>
      <c r="LNK125" s="1"/>
      <c r="LNL125" s="1"/>
      <c r="LNM125" s="1"/>
      <c r="LNN125" s="1"/>
      <c r="LNO125" s="1"/>
      <c r="LNP125" s="1"/>
      <c r="LNQ125" s="1"/>
      <c r="LNR125" s="1"/>
      <c r="LNS125" s="1"/>
      <c r="LNT125" s="1"/>
      <c r="LNU125" s="1"/>
      <c r="LNV125" s="1"/>
      <c r="LNW125" s="1"/>
      <c r="LNX125" s="1"/>
      <c r="LNY125" s="1"/>
      <c r="LNZ125" s="1"/>
      <c r="LOA125" s="1"/>
      <c r="LOB125" s="1"/>
      <c r="LOC125" s="1"/>
      <c r="LOD125" s="1"/>
      <c r="LOE125" s="1"/>
      <c r="LOF125" s="1"/>
      <c r="LOG125" s="1"/>
      <c r="LOH125" s="1"/>
      <c r="LOI125" s="1"/>
      <c r="LOJ125" s="1"/>
      <c r="LOK125" s="1"/>
      <c r="LOL125" s="1"/>
      <c r="LOM125" s="1"/>
      <c r="LON125" s="1"/>
      <c r="LOO125" s="1"/>
      <c r="LOP125" s="1"/>
      <c r="LOQ125" s="1"/>
      <c r="LOR125" s="1"/>
      <c r="LOS125" s="1"/>
      <c r="LOT125" s="1"/>
      <c r="LOU125" s="1"/>
      <c r="LOV125" s="1"/>
      <c r="LOW125" s="1"/>
      <c r="LOX125" s="1"/>
      <c r="LOY125" s="1"/>
      <c r="LOZ125" s="1"/>
      <c r="LPA125" s="1"/>
      <c r="LPB125" s="1"/>
      <c r="LPC125" s="1"/>
      <c r="LPD125" s="1"/>
      <c r="LPE125" s="1"/>
      <c r="LPF125" s="1"/>
      <c r="LPG125" s="1"/>
      <c r="LPH125" s="1"/>
      <c r="LPI125" s="1"/>
      <c r="LPJ125" s="1"/>
      <c r="LPK125" s="1"/>
      <c r="LPL125" s="1"/>
      <c r="LPM125" s="1"/>
      <c r="LPN125" s="1"/>
      <c r="LPO125" s="1"/>
      <c r="LPP125" s="1"/>
      <c r="LPQ125" s="1"/>
      <c r="LPR125" s="1"/>
      <c r="LPS125" s="1"/>
      <c r="LPT125" s="1"/>
      <c r="LPU125" s="1"/>
      <c r="LPV125" s="1"/>
      <c r="LPW125" s="1"/>
      <c r="LPX125" s="1"/>
      <c r="LPY125" s="1"/>
      <c r="LPZ125" s="1"/>
      <c r="LQA125" s="1"/>
      <c r="LQB125" s="1"/>
      <c r="LQC125" s="1"/>
      <c r="LQD125" s="1"/>
      <c r="LQE125" s="1"/>
      <c r="LQF125" s="1"/>
      <c r="LQG125" s="1"/>
      <c r="LQH125" s="1"/>
      <c r="LQI125" s="1"/>
      <c r="LQJ125" s="1"/>
      <c r="LQK125" s="1"/>
      <c r="LQL125" s="1"/>
      <c r="LQM125" s="1"/>
      <c r="LQN125" s="1"/>
      <c r="LQO125" s="1"/>
      <c r="LQP125" s="1"/>
      <c r="LQQ125" s="1"/>
      <c r="LQR125" s="1"/>
      <c r="LQS125" s="1"/>
      <c r="LQT125" s="1"/>
      <c r="LQU125" s="1"/>
      <c r="LQV125" s="1"/>
      <c r="LQW125" s="1"/>
      <c r="LQX125" s="1"/>
      <c r="LQY125" s="1"/>
      <c r="LQZ125" s="1"/>
      <c r="LRA125" s="1"/>
      <c r="LRB125" s="1"/>
      <c r="LRC125" s="1"/>
      <c r="LRD125" s="1"/>
      <c r="LRE125" s="1"/>
      <c r="LRF125" s="1"/>
      <c r="LRG125" s="1"/>
      <c r="LRH125" s="1"/>
      <c r="LRI125" s="1"/>
      <c r="LRJ125" s="1"/>
      <c r="LRK125" s="1"/>
      <c r="LRL125" s="1"/>
      <c r="LRM125" s="1"/>
      <c r="LRN125" s="1"/>
      <c r="LRO125" s="1"/>
      <c r="LRP125" s="1"/>
      <c r="LRQ125" s="1"/>
      <c r="LRR125" s="1"/>
      <c r="LRS125" s="1"/>
      <c r="LRT125" s="1"/>
      <c r="LRU125" s="1"/>
      <c r="LRV125" s="1"/>
      <c r="LRW125" s="1"/>
      <c r="LRX125" s="1"/>
      <c r="LRY125" s="1"/>
      <c r="LRZ125" s="1"/>
      <c r="LSA125" s="1"/>
      <c r="LSB125" s="1"/>
      <c r="LSC125" s="1"/>
      <c r="LSD125" s="1"/>
      <c r="LSE125" s="1"/>
      <c r="LSF125" s="1"/>
      <c r="LSG125" s="1"/>
      <c r="LSH125" s="1"/>
      <c r="LSI125" s="1"/>
      <c r="LSJ125" s="1"/>
      <c r="LSK125" s="1"/>
      <c r="LSL125" s="1"/>
      <c r="LSM125" s="1"/>
      <c r="LSN125" s="1"/>
      <c r="LSO125" s="1"/>
      <c r="LSP125" s="1"/>
      <c r="LSQ125" s="1"/>
      <c r="LSR125" s="1"/>
      <c r="LSS125" s="1"/>
      <c r="LST125" s="1"/>
      <c r="LSU125" s="1"/>
      <c r="LSV125" s="1"/>
      <c r="LSW125" s="1"/>
      <c r="LSX125" s="1"/>
      <c r="LSY125" s="1"/>
      <c r="LSZ125" s="1"/>
      <c r="LTA125" s="1"/>
      <c r="LTB125" s="1"/>
      <c r="LTC125" s="1"/>
      <c r="LTD125" s="1"/>
      <c r="LTE125" s="1"/>
      <c r="LTF125" s="1"/>
      <c r="LTG125" s="1"/>
      <c r="LTH125" s="1"/>
      <c r="LTI125" s="1"/>
      <c r="LTJ125" s="1"/>
      <c r="LTK125" s="1"/>
      <c r="LTL125" s="1"/>
      <c r="LTM125" s="1"/>
      <c r="LTN125" s="1"/>
      <c r="LTO125" s="1"/>
      <c r="LTP125" s="1"/>
      <c r="LTQ125" s="1"/>
      <c r="LTR125" s="1"/>
      <c r="LTS125" s="1"/>
      <c r="LTT125" s="1"/>
      <c r="LTU125" s="1"/>
      <c r="LTV125" s="1"/>
      <c r="LTW125" s="1"/>
      <c r="LTX125" s="1"/>
      <c r="LTY125" s="1"/>
      <c r="LTZ125" s="1"/>
      <c r="LUA125" s="1"/>
      <c r="LUB125" s="1"/>
      <c r="LUC125" s="1"/>
      <c r="LUD125" s="1"/>
      <c r="LUE125" s="1"/>
      <c r="LUF125" s="1"/>
      <c r="LUG125" s="1"/>
      <c r="LUH125" s="1"/>
      <c r="LUI125" s="1"/>
      <c r="LUJ125" s="1"/>
      <c r="LUK125" s="1"/>
      <c r="LUL125" s="1"/>
      <c r="LUM125" s="1"/>
      <c r="LUN125" s="1"/>
      <c r="LUO125" s="1"/>
      <c r="LUP125" s="1"/>
      <c r="LUQ125" s="1"/>
      <c r="LUR125" s="1"/>
      <c r="LUS125" s="1"/>
      <c r="LUT125" s="1"/>
      <c r="LUU125" s="1"/>
      <c r="LUV125" s="1"/>
      <c r="LUW125" s="1"/>
      <c r="LUX125" s="1"/>
      <c r="LUY125" s="1"/>
      <c r="LUZ125" s="1"/>
      <c r="LVA125" s="1"/>
      <c r="LVB125" s="1"/>
      <c r="LVC125" s="1"/>
      <c r="LVD125" s="1"/>
      <c r="LVE125" s="1"/>
      <c r="LVF125" s="1"/>
      <c r="LVG125" s="1"/>
      <c r="LVH125" s="1"/>
      <c r="LVI125" s="1"/>
      <c r="LVJ125" s="1"/>
      <c r="LVK125" s="1"/>
      <c r="LVL125" s="1"/>
      <c r="LVM125" s="1"/>
      <c r="LVN125" s="1"/>
      <c r="LVO125" s="1"/>
      <c r="LVP125" s="1"/>
      <c r="LVQ125" s="1"/>
      <c r="LVR125" s="1"/>
      <c r="LVS125" s="1"/>
      <c r="LVT125" s="1"/>
      <c r="LVU125" s="1"/>
      <c r="LVV125" s="1"/>
      <c r="LVW125" s="1"/>
      <c r="LVX125" s="1"/>
      <c r="LVY125" s="1"/>
      <c r="LVZ125" s="1"/>
      <c r="LWA125" s="1"/>
      <c r="LWB125" s="1"/>
      <c r="LWC125" s="1"/>
      <c r="LWD125" s="1"/>
      <c r="LWE125" s="1"/>
      <c r="LWF125" s="1"/>
      <c r="LWG125" s="1"/>
      <c r="LWH125" s="1"/>
      <c r="LWI125" s="1"/>
      <c r="LWJ125" s="1"/>
      <c r="LWK125" s="1"/>
      <c r="LWL125" s="1"/>
      <c r="LWM125" s="1"/>
      <c r="LWN125" s="1"/>
      <c r="LWO125" s="1"/>
      <c r="LWP125" s="1"/>
      <c r="LWQ125" s="1"/>
      <c r="LWR125" s="1"/>
      <c r="LWS125" s="1"/>
      <c r="LWT125" s="1"/>
      <c r="LWU125" s="1"/>
      <c r="LWV125" s="1"/>
      <c r="LWW125" s="1"/>
      <c r="LWX125" s="1"/>
      <c r="LWY125" s="1"/>
      <c r="LWZ125" s="1"/>
      <c r="LXA125" s="1"/>
      <c r="LXB125" s="1"/>
      <c r="LXC125" s="1"/>
      <c r="LXD125" s="1"/>
      <c r="LXE125" s="1"/>
      <c r="LXF125" s="1"/>
      <c r="LXG125" s="1"/>
      <c r="LXH125" s="1"/>
      <c r="LXI125" s="1"/>
      <c r="LXJ125" s="1"/>
      <c r="LXK125" s="1"/>
      <c r="LXL125" s="1"/>
      <c r="LXM125" s="1"/>
      <c r="LXN125" s="1"/>
      <c r="LXO125" s="1"/>
      <c r="LXP125" s="1"/>
      <c r="LXQ125" s="1"/>
      <c r="LXR125" s="1"/>
      <c r="LXS125" s="1"/>
      <c r="LXT125" s="1"/>
      <c r="LXU125" s="1"/>
      <c r="LXV125" s="1"/>
      <c r="LXW125" s="1"/>
      <c r="LXX125" s="1"/>
      <c r="LXY125" s="1"/>
      <c r="LXZ125" s="1"/>
      <c r="LYA125" s="1"/>
      <c r="LYB125" s="1"/>
      <c r="LYC125" s="1"/>
      <c r="LYD125" s="1"/>
      <c r="LYE125" s="1"/>
      <c r="LYF125" s="1"/>
      <c r="LYG125" s="1"/>
      <c r="LYH125" s="1"/>
      <c r="LYI125" s="1"/>
      <c r="LYJ125" s="1"/>
      <c r="LYK125" s="1"/>
      <c r="LYL125" s="1"/>
      <c r="LYM125" s="1"/>
      <c r="LYN125" s="1"/>
      <c r="LYO125" s="1"/>
      <c r="LYP125" s="1"/>
      <c r="LYQ125" s="1"/>
      <c r="LYR125" s="1"/>
      <c r="LYS125" s="1"/>
      <c r="LYT125" s="1"/>
      <c r="LYU125" s="1"/>
      <c r="LYV125" s="1"/>
      <c r="LYW125" s="1"/>
      <c r="LYX125" s="1"/>
      <c r="LYY125" s="1"/>
      <c r="LYZ125" s="1"/>
      <c r="LZA125" s="1"/>
      <c r="LZB125" s="1"/>
      <c r="LZC125" s="1"/>
      <c r="LZD125" s="1"/>
      <c r="LZE125" s="1"/>
      <c r="LZF125" s="1"/>
      <c r="LZG125" s="1"/>
      <c r="LZH125" s="1"/>
      <c r="LZI125" s="1"/>
      <c r="LZJ125" s="1"/>
      <c r="LZK125" s="1"/>
      <c r="LZL125" s="1"/>
      <c r="LZM125" s="1"/>
      <c r="LZN125" s="1"/>
      <c r="LZO125" s="1"/>
      <c r="LZP125" s="1"/>
      <c r="LZQ125" s="1"/>
      <c r="LZR125" s="1"/>
      <c r="LZS125" s="1"/>
      <c r="LZT125" s="1"/>
      <c r="LZU125" s="1"/>
      <c r="LZV125" s="1"/>
      <c r="LZW125" s="1"/>
      <c r="LZX125" s="1"/>
      <c r="LZY125" s="1"/>
      <c r="LZZ125" s="1"/>
      <c r="MAA125" s="1"/>
      <c r="MAB125" s="1"/>
      <c r="MAC125" s="1"/>
      <c r="MAD125" s="1"/>
      <c r="MAE125" s="1"/>
      <c r="MAF125" s="1"/>
      <c r="MAG125" s="1"/>
      <c r="MAH125" s="1"/>
      <c r="MAI125" s="1"/>
      <c r="MAJ125" s="1"/>
      <c r="MAK125" s="1"/>
      <c r="MAL125" s="1"/>
      <c r="MAM125" s="1"/>
      <c r="MAN125" s="1"/>
      <c r="MAO125" s="1"/>
      <c r="MAP125" s="1"/>
      <c r="MAQ125" s="1"/>
      <c r="MAR125" s="1"/>
      <c r="MAS125" s="1"/>
      <c r="MAT125" s="1"/>
      <c r="MAU125" s="1"/>
      <c r="MAV125" s="1"/>
      <c r="MAW125" s="1"/>
      <c r="MAX125" s="1"/>
      <c r="MAY125" s="1"/>
      <c r="MAZ125" s="1"/>
      <c r="MBA125" s="1"/>
      <c r="MBB125" s="1"/>
      <c r="MBC125" s="1"/>
      <c r="MBD125" s="1"/>
      <c r="MBE125" s="1"/>
      <c r="MBF125" s="1"/>
      <c r="MBG125" s="1"/>
      <c r="MBH125" s="1"/>
      <c r="MBI125" s="1"/>
      <c r="MBJ125" s="1"/>
      <c r="MBK125" s="1"/>
      <c r="MBL125" s="1"/>
      <c r="MBM125" s="1"/>
      <c r="MBN125" s="1"/>
      <c r="MBO125" s="1"/>
      <c r="MBP125" s="1"/>
      <c r="MBQ125" s="1"/>
      <c r="MBR125" s="1"/>
      <c r="MBS125" s="1"/>
      <c r="MBT125" s="1"/>
      <c r="MBU125" s="1"/>
      <c r="MBV125" s="1"/>
      <c r="MBW125" s="1"/>
      <c r="MBX125" s="1"/>
      <c r="MBY125" s="1"/>
      <c r="MBZ125" s="1"/>
      <c r="MCA125" s="1"/>
      <c r="MCB125" s="1"/>
      <c r="MCC125" s="1"/>
      <c r="MCD125" s="1"/>
      <c r="MCE125" s="1"/>
      <c r="MCF125" s="1"/>
      <c r="MCG125" s="1"/>
      <c r="MCH125" s="1"/>
      <c r="MCI125" s="1"/>
      <c r="MCJ125" s="1"/>
      <c r="MCK125" s="1"/>
      <c r="MCL125" s="1"/>
      <c r="MCM125" s="1"/>
      <c r="MCN125" s="1"/>
      <c r="MCO125" s="1"/>
      <c r="MCP125" s="1"/>
      <c r="MCQ125" s="1"/>
      <c r="MCR125" s="1"/>
      <c r="MCS125" s="1"/>
      <c r="MCT125" s="1"/>
      <c r="MCU125" s="1"/>
      <c r="MCV125" s="1"/>
      <c r="MCW125" s="1"/>
      <c r="MCX125" s="1"/>
      <c r="MCY125" s="1"/>
      <c r="MCZ125" s="1"/>
      <c r="MDA125" s="1"/>
      <c r="MDB125" s="1"/>
      <c r="MDC125" s="1"/>
      <c r="MDD125" s="1"/>
      <c r="MDE125" s="1"/>
      <c r="MDF125" s="1"/>
      <c r="MDG125" s="1"/>
      <c r="MDH125" s="1"/>
      <c r="MDI125" s="1"/>
      <c r="MDJ125" s="1"/>
      <c r="MDK125" s="1"/>
      <c r="MDL125" s="1"/>
      <c r="MDM125" s="1"/>
      <c r="MDN125" s="1"/>
      <c r="MDO125" s="1"/>
      <c r="MDP125" s="1"/>
      <c r="MDQ125" s="1"/>
      <c r="MDR125" s="1"/>
      <c r="MDS125" s="1"/>
      <c r="MDT125" s="1"/>
      <c r="MDU125" s="1"/>
      <c r="MDV125" s="1"/>
      <c r="MDW125" s="1"/>
      <c r="MDX125" s="1"/>
      <c r="MDY125" s="1"/>
      <c r="MDZ125" s="1"/>
      <c r="MEA125" s="1"/>
      <c r="MEB125" s="1"/>
      <c r="MEC125" s="1"/>
      <c r="MED125" s="1"/>
      <c r="MEE125" s="1"/>
      <c r="MEF125" s="1"/>
      <c r="MEG125" s="1"/>
      <c r="MEH125" s="1"/>
      <c r="MEI125" s="1"/>
      <c r="MEJ125" s="1"/>
      <c r="MEK125" s="1"/>
      <c r="MEL125" s="1"/>
      <c r="MEM125" s="1"/>
      <c r="MEN125" s="1"/>
      <c r="MEO125" s="1"/>
      <c r="MEP125" s="1"/>
      <c r="MEQ125" s="1"/>
      <c r="MER125" s="1"/>
      <c r="MES125" s="1"/>
      <c r="MET125" s="1"/>
      <c r="MEU125" s="1"/>
      <c r="MEV125" s="1"/>
      <c r="MEW125" s="1"/>
      <c r="MEX125" s="1"/>
      <c r="MEY125" s="1"/>
      <c r="MEZ125" s="1"/>
      <c r="MFA125" s="1"/>
      <c r="MFB125" s="1"/>
      <c r="MFC125" s="1"/>
      <c r="MFD125" s="1"/>
      <c r="MFE125" s="1"/>
      <c r="MFF125" s="1"/>
      <c r="MFG125" s="1"/>
      <c r="MFH125" s="1"/>
      <c r="MFI125" s="1"/>
      <c r="MFJ125" s="1"/>
      <c r="MFK125" s="1"/>
      <c r="MFL125" s="1"/>
      <c r="MFM125" s="1"/>
      <c r="MFN125" s="1"/>
      <c r="MFO125" s="1"/>
      <c r="MFP125" s="1"/>
      <c r="MFQ125" s="1"/>
      <c r="MFR125" s="1"/>
      <c r="MFS125" s="1"/>
      <c r="MFT125" s="1"/>
      <c r="MFU125" s="1"/>
      <c r="MFV125" s="1"/>
      <c r="MFW125" s="1"/>
      <c r="MFX125" s="1"/>
      <c r="MFY125" s="1"/>
      <c r="MFZ125" s="1"/>
      <c r="MGA125" s="1"/>
      <c r="MGB125" s="1"/>
      <c r="MGC125" s="1"/>
      <c r="MGD125" s="1"/>
      <c r="MGE125" s="1"/>
      <c r="MGF125" s="1"/>
      <c r="MGG125" s="1"/>
      <c r="MGH125" s="1"/>
      <c r="MGI125" s="1"/>
      <c r="MGJ125" s="1"/>
      <c r="MGK125" s="1"/>
      <c r="MGL125" s="1"/>
      <c r="MGM125" s="1"/>
      <c r="MGN125" s="1"/>
      <c r="MGO125" s="1"/>
      <c r="MGP125" s="1"/>
      <c r="MGQ125" s="1"/>
      <c r="MGR125" s="1"/>
      <c r="MGS125" s="1"/>
      <c r="MGT125" s="1"/>
      <c r="MGU125" s="1"/>
      <c r="MGV125" s="1"/>
      <c r="MGW125" s="1"/>
      <c r="MGX125" s="1"/>
      <c r="MGY125" s="1"/>
      <c r="MGZ125" s="1"/>
      <c r="MHA125" s="1"/>
      <c r="MHB125" s="1"/>
      <c r="MHC125" s="1"/>
      <c r="MHD125" s="1"/>
      <c r="MHE125" s="1"/>
      <c r="MHF125" s="1"/>
      <c r="MHG125" s="1"/>
      <c r="MHH125" s="1"/>
      <c r="MHI125" s="1"/>
      <c r="MHJ125" s="1"/>
      <c r="MHK125" s="1"/>
      <c r="MHL125" s="1"/>
      <c r="MHM125" s="1"/>
      <c r="MHN125" s="1"/>
      <c r="MHO125" s="1"/>
      <c r="MHP125" s="1"/>
      <c r="MHQ125" s="1"/>
      <c r="MHR125" s="1"/>
      <c r="MHS125" s="1"/>
      <c r="MHT125" s="1"/>
      <c r="MHU125" s="1"/>
      <c r="MHV125" s="1"/>
      <c r="MHW125" s="1"/>
      <c r="MHX125" s="1"/>
      <c r="MHY125" s="1"/>
      <c r="MHZ125" s="1"/>
      <c r="MIA125" s="1"/>
      <c r="MIB125" s="1"/>
      <c r="MIC125" s="1"/>
      <c r="MID125" s="1"/>
      <c r="MIE125" s="1"/>
      <c r="MIF125" s="1"/>
      <c r="MIG125" s="1"/>
      <c r="MIH125" s="1"/>
      <c r="MII125" s="1"/>
      <c r="MIJ125" s="1"/>
      <c r="MIK125" s="1"/>
      <c r="MIL125" s="1"/>
      <c r="MIM125" s="1"/>
      <c r="MIN125" s="1"/>
      <c r="MIO125" s="1"/>
      <c r="MIP125" s="1"/>
      <c r="MIQ125" s="1"/>
      <c r="MIR125" s="1"/>
      <c r="MIS125" s="1"/>
      <c r="MIT125" s="1"/>
      <c r="MIU125" s="1"/>
      <c r="MIV125" s="1"/>
      <c r="MIW125" s="1"/>
      <c r="MIX125" s="1"/>
      <c r="MIY125" s="1"/>
      <c r="MIZ125" s="1"/>
      <c r="MJA125" s="1"/>
      <c r="MJB125" s="1"/>
      <c r="MJC125" s="1"/>
      <c r="MJD125" s="1"/>
      <c r="MJE125" s="1"/>
      <c r="MJF125" s="1"/>
      <c r="MJG125" s="1"/>
      <c r="MJH125" s="1"/>
      <c r="MJI125" s="1"/>
      <c r="MJJ125" s="1"/>
      <c r="MJK125" s="1"/>
      <c r="MJL125" s="1"/>
      <c r="MJM125" s="1"/>
      <c r="MJN125" s="1"/>
      <c r="MJO125" s="1"/>
      <c r="MJP125" s="1"/>
      <c r="MJQ125" s="1"/>
      <c r="MJR125" s="1"/>
      <c r="MJS125" s="1"/>
      <c r="MJT125" s="1"/>
      <c r="MJU125" s="1"/>
      <c r="MJV125" s="1"/>
      <c r="MJW125" s="1"/>
      <c r="MJX125" s="1"/>
      <c r="MJY125" s="1"/>
      <c r="MJZ125" s="1"/>
      <c r="MKA125" s="1"/>
      <c r="MKB125" s="1"/>
      <c r="MKC125" s="1"/>
      <c r="MKD125" s="1"/>
      <c r="MKE125" s="1"/>
      <c r="MKF125" s="1"/>
      <c r="MKG125" s="1"/>
      <c r="MKH125" s="1"/>
      <c r="MKI125" s="1"/>
      <c r="MKJ125" s="1"/>
      <c r="MKK125" s="1"/>
      <c r="MKL125" s="1"/>
      <c r="MKM125" s="1"/>
      <c r="MKN125" s="1"/>
      <c r="MKO125" s="1"/>
      <c r="MKP125" s="1"/>
      <c r="MKQ125" s="1"/>
      <c r="MKR125" s="1"/>
      <c r="MKS125" s="1"/>
      <c r="MKT125" s="1"/>
      <c r="MKU125" s="1"/>
      <c r="MKV125" s="1"/>
      <c r="MKW125" s="1"/>
      <c r="MKX125" s="1"/>
      <c r="MKY125" s="1"/>
      <c r="MKZ125" s="1"/>
      <c r="MLA125" s="1"/>
      <c r="MLB125" s="1"/>
      <c r="MLC125" s="1"/>
      <c r="MLD125" s="1"/>
      <c r="MLE125" s="1"/>
      <c r="MLF125" s="1"/>
      <c r="MLG125" s="1"/>
      <c r="MLH125" s="1"/>
      <c r="MLI125" s="1"/>
      <c r="MLJ125" s="1"/>
      <c r="MLK125" s="1"/>
      <c r="MLL125" s="1"/>
      <c r="MLM125" s="1"/>
      <c r="MLN125" s="1"/>
      <c r="MLO125" s="1"/>
      <c r="MLP125" s="1"/>
      <c r="MLQ125" s="1"/>
      <c r="MLR125" s="1"/>
      <c r="MLS125" s="1"/>
      <c r="MLT125" s="1"/>
      <c r="MLU125" s="1"/>
      <c r="MLV125" s="1"/>
      <c r="MLW125" s="1"/>
      <c r="MLX125" s="1"/>
      <c r="MLY125" s="1"/>
      <c r="MLZ125" s="1"/>
      <c r="MMA125" s="1"/>
      <c r="MMB125" s="1"/>
      <c r="MMC125" s="1"/>
      <c r="MMD125" s="1"/>
      <c r="MME125" s="1"/>
      <c r="MMF125" s="1"/>
      <c r="MMG125" s="1"/>
      <c r="MMH125" s="1"/>
      <c r="MMI125" s="1"/>
      <c r="MMJ125" s="1"/>
      <c r="MMK125" s="1"/>
      <c r="MML125" s="1"/>
      <c r="MMM125" s="1"/>
      <c r="MMN125" s="1"/>
      <c r="MMO125" s="1"/>
      <c r="MMP125" s="1"/>
      <c r="MMQ125" s="1"/>
      <c r="MMR125" s="1"/>
      <c r="MMS125" s="1"/>
      <c r="MMT125" s="1"/>
      <c r="MMU125" s="1"/>
      <c r="MMV125" s="1"/>
      <c r="MMW125" s="1"/>
      <c r="MMX125" s="1"/>
      <c r="MMY125" s="1"/>
      <c r="MMZ125" s="1"/>
      <c r="MNA125" s="1"/>
      <c r="MNB125" s="1"/>
      <c r="MNC125" s="1"/>
      <c r="MND125" s="1"/>
      <c r="MNE125" s="1"/>
      <c r="MNF125" s="1"/>
      <c r="MNG125" s="1"/>
      <c r="MNH125" s="1"/>
      <c r="MNI125" s="1"/>
      <c r="MNJ125" s="1"/>
      <c r="MNK125" s="1"/>
      <c r="MNL125" s="1"/>
      <c r="MNM125" s="1"/>
      <c r="MNN125" s="1"/>
      <c r="MNO125" s="1"/>
      <c r="MNP125" s="1"/>
      <c r="MNQ125" s="1"/>
      <c r="MNR125" s="1"/>
      <c r="MNS125" s="1"/>
      <c r="MNT125" s="1"/>
      <c r="MNU125" s="1"/>
      <c r="MNV125" s="1"/>
      <c r="MNW125" s="1"/>
      <c r="MNX125" s="1"/>
      <c r="MNY125" s="1"/>
      <c r="MNZ125" s="1"/>
      <c r="MOA125" s="1"/>
      <c r="MOB125" s="1"/>
      <c r="MOC125" s="1"/>
      <c r="MOD125" s="1"/>
      <c r="MOE125" s="1"/>
      <c r="MOF125" s="1"/>
      <c r="MOG125" s="1"/>
      <c r="MOH125" s="1"/>
      <c r="MOI125" s="1"/>
      <c r="MOJ125" s="1"/>
      <c r="MOK125" s="1"/>
      <c r="MOL125" s="1"/>
      <c r="MOM125" s="1"/>
      <c r="MON125" s="1"/>
      <c r="MOO125" s="1"/>
      <c r="MOP125" s="1"/>
      <c r="MOQ125" s="1"/>
      <c r="MOR125" s="1"/>
      <c r="MOS125" s="1"/>
      <c r="MOT125" s="1"/>
      <c r="MOU125" s="1"/>
      <c r="MOV125" s="1"/>
      <c r="MOW125" s="1"/>
      <c r="MOX125" s="1"/>
      <c r="MOY125" s="1"/>
      <c r="MOZ125" s="1"/>
      <c r="MPA125" s="1"/>
      <c r="MPB125" s="1"/>
      <c r="MPC125" s="1"/>
      <c r="MPD125" s="1"/>
      <c r="MPE125" s="1"/>
      <c r="MPF125" s="1"/>
      <c r="MPG125" s="1"/>
      <c r="MPH125" s="1"/>
      <c r="MPI125" s="1"/>
      <c r="MPJ125" s="1"/>
      <c r="MPK125" s="1"/>
      <c r="MPL125" s="1"/>
      <c r="MPM125" s="1"/>
      <c r="MPN125" s="1"/>
      <c r="MPO125" s="1"/>
      <c r="MPP125" s="1"/>
      <c r="MPQ125" s="1"/>
      <c r="MPR125" s="1"/>
      <c r="MPS125" s="1"/>
      <c r="MPT125" s="1"/>
      <c r="MPU125" s="1"/>
      <c r="MPV125" s="1"/>
      <c r="MPW125" s="1"/>
      <c r="MPX125" s="1"/>
      <c r="MPY125" s="1"/>
      <c r="MPZ125" s="1"/>
      <c r="MQA125" s="1"/>
      <c r="MQB125" s="1"/>
      <c r="MQC125" s="1"/>
      <c r="MQD125" s="1"/>
      <c r="MQE125" s="1"/>
      <c r="MQF125" s="1"/>
      <c r="MQG125" s="1"/>
      <c r="MQH125" s="1"/>
      <c r="MQI125" s="1"/>
      <c r="MQJ125" s="1"/>
      <c r="MQK125" s="1"/>
      <c r="MQL125" s="1"/>
      <c r="MQM125" s="1"/>
      <c r="MQN125" s="1"/>
      <c r="MQO125" s="1"/>
      <c r="MQP125" s="1"/>
      <c r="MQQ125" s="1"/>
      <c r="MQR125" s="1"/>
      <c r="MQS125" s="1"/>
      <c r="MQT125" s="1"/>
      <c r="MQU125" s="1"/>
      <c r="MQV125" s="1"/>
      <c r="MQW125" s="1"/>
      <c r="MQX125" s="1"/>
      <c r="MQY125" s="1"/>
      <c r="MQZ125" s="1"/>
      <c r="MRA125" s="1"/>
      <c r="MRB125" s="1"/>
      <c r="MRC125" s="1"/>
      <c r="MRD125" s="1"/>
      <c r="MRE125" s="1"/>
      <c r="MRF125" s="1"/>
      <c r="MRG125" s="1"/>
      <c r="MRH125" s="1"/>
      <c r="MRI125" s="1"/>
      <c r="MRJ125" s="1"/>
      <c r="MRK125" s="1"/>
      <c r="MRL125" s="1"/>
      <c r="MRM125" s="1"/>
      <c r="MRN125" s="1"/>
      <c r="MRO125" s="1"/>
      <c r="MRP125" s="1"/>
      <c r="MRQ125" s="1"/>
      <c r="MRR125" s="1"/>
      <c r="MRS125" s="1"/>
      <c r="MRT125" s="1"/>
      <c r="MRU125" s="1"/>
      <c r="MRV125" s="1"/>
      <c r="MRW125" s="1"/>
      <c r="MRX125" s="1"/>
      <c r="MRY125" s="1"/>
      <c r="MRZ125" s="1"/>
      <c r="MSA125" s="1"/>
      <c r="MSB125" s="1"/>
      <c r="MSC125" s="1"/>
      <c r="MSD125" s="1"/>
      <c r="MSE125" s="1"/>
      <c r="MSF125" s="1"/>
      <c r="MSG125" s="1"/>
      <c r="MSH125" s="1"/>
      <c r="MSI125" s="1"/>
      <c r="MSJ125" s="1"/>
      <c r="MSK125" s="1"/>
      <c r="MSL125" s="1"/>
      <c r="MSM125" s="1"/>
      <c r="MSN125" s="1"/>
      <c r="MSO125" s="1"/>
      <c r="MSP125" s="1"/>
      <c r="MSQ125" s="1"/>
      <c r="MSR125" s="1"/>
      <c r="MSS125" s="1"/>
      <c r="MST125" s="1"/>
      <c r="MSU125" s="1"/>
      <c r="MSV125" s="1"/>
      <c r="MSW125" s="1"/>
      <c r="MSX125" s="1"/>
      <c r="MSY125" s="1"/>
      <c r="MSZ125" s="1"/>
      <c r="MTA125" s="1"/>
      <c r="MTB125" s="1"/>
      <c r="MTC125" s="1"/>
      <c r="MTD125" s="1"/>
      <c r="MTE125" s="1"/>
      <c r="MTF125" s="1"/>
      <c r="MTG125" s="1"/>
      <c r="MTH125" s="1"/>
      <c r="MTI125" s="1"/>
      <c r="MTJ125" s="1"/>
      <c r="MTK125" s="1"/>
      <c r="MTL125" s="1"/>
      <c r="MTM125" s="1"/>
      <c r="MTN125" s="1"/>
      <c r="MTO125" s="1"/>
      <c r="MTP125" s="1"/>
      <c r="MTQ125" s="1"/>
      <c r="MTR125" s="1"/>
      <c r="MTS125" s="1"/>
      <c r="MTT125" s="1"/>
      <c r="MTU125" s="1"/>
      <c r="MTV125" s="1"/>
      <c r="MTW125" s="1"/>
      <c r="MTX125" s="1"/>
      <c r="MTY125" s="1"/>
      <c r="MTZ125" s="1"/>
      <c r="MUA125" s="1"/>
      <c r="MUB125" s="1"/>
      <c r="MUC125" s="1"/>
      <c r="MUD125" s="1"/>
      <c r="MUE125" s="1"/>
      <c r="MUF125" s="1"/>
      <c r="MUG125" s="1"/>
      <c r="MUH125" s="1"/>
      <c r="MUI125" s="1"/>
      <c r="MUJ125" s="1"/>
      <c r="MUK125" s="1"/>
      <c r="MUL125" s="1"/>
      <c r="MUM125" s="1"/>
      <c r="MUN125" s="1"/>
      <c r="MUO125" s="1"/>
      <c r="MUP125" s="1"/>
      <c r="MUQ125" s="1"/>
      <c r="MUR125" s="1"/>
      <c r="MUS125" s="1"/>
      <c r="MUT125" s="1"/>
      <c r="MUU125" s="1"/>
      <c r="MUV125" s="1"/>
      <c r="MUW125" s="1"/>
      <c r="MUX125" s="1"/>
      <c r="MUY125" s="1"/>
      <c r="MUZ125" s="1"/>
      <c r="MVA125" s="1"/>
      <c r="MVB125" s="1"/>
      <c r="MVC125" s="1"/>
      <c r="MVD125" s="1"/>
      <c r="MVE125" s="1"/>
      <c r="MVF125" s="1"/>
      <c r="MVG125" s="1"/>
      <c r="MVH125" s="1"/>
      <c r="MVI125" s="1"/>
      <c r="MVJ125" s="1"/>
      <c r="MVK125" s="1"/>
      <c r="MVL125" s="1"/>
      <c r="MVM125" s="1"/>
      <c r="MVN125" s="1"/>
      <c r="MVO125" s="1"/>
      <c r="MVP125" s="1"/>
      <c r="MVQ125" s="1"/>
      <c r="MVR125" s="1"/>
      <c r="MVS125" s="1"/>
      <c r="MVT125" s="1"/>
      <c r="MVU125" s="1"/>
      <c r="MVV125" s="1"/>
      <c r="MVW125" s="1"/>
      <c r="MVX125" s="1"/>
      <c r="MVY125" s="1"/>
      <c r="MVZ125" s="1"/>
      <c r="MWA125" s="1"/>
      <c r="MWB125" s="1"/>
      <c r="MWC125" s="1"/>
      <c r="MWD125" s="1"/>
      <c r="MWE125" s="1"/>
      <c r="MWF125" s="1"/>
      <c r="MWG125" s="1"/>
      <c r="MWH125" s="1"/>
      <c r="MWI125" s="1"/>
      <c r="MWJ125" s="1"/>
      <c r="MWK125" s="1"/>
      <c r="MWL125" s="1"/>
      <c r="MWM125" s="1"/>
      <c r="MWN125" s="1"/>
      <c r="MWO125" s="1"/>
      <c r="MWP125" s="1"/>
      <c r="MWQ125" s="1"/>
      <c r="MWR125" s="1"/>
      <c r="MWS125" s="1"/>
      <c r="MWT125" s="1"/>
      <c r="MWU125" s="1"/>
      <c r="MWV125" s="1"/>
      <c r="MWW125" s="1"/>
      <c r="MWX125" s="1"/>
      <c r="MWY125" s="1"/>
      <c r="MWZ125" s="1"/>
      <c r="MXA125" s="1"/>
      <c r="MXB125" s="1"/>
      <c r="MXC125" s="1"/>
      <c r="MXD125" s="1"/>
      <c r="MXE125" s="1"/>
      <c r="MXF125" s="1"/>
      <c r="MXG125" s="1"/>
      <c r="MXH125" s="1"/>
      <c r="MXI125" s="1"/>
      <c r="MXJ125" s="1"/>
      <c r="MXK125" s="1"/>
      <c r="MXL125" s="1"/>
      <c r="MXM125" s="1"/>
      <c r="MXN125" s="1"/>
      <c r="MXO125" s="1"/>
      <c r="MXP125" s="1"/>
      <c r="MXQ125" s="1"/>
      <c r="MXR125" s="1"/>
      <c r="MXS125" s="1"/>
      <c r="MXT125" s="1"/>
      <c r="MXU125" s="1"/>
      <c r="MXV125" s="1"/>
      <c r="MXW125" s="1"/>
      <c r="MXX125" s="1"/>
      <c r="MXY125" s="1"/>
      <c r="MXZ125" s="1"/>
      <c r="MYA125" s="1"/>
      <c r="MYB125" s="1"/>
      <c r="MYC125" s="1"/>
      <c r="MYD125" s="1"/>
      <c r="MYE125" s="1"/>
      <c r="MYF125" s="1"/>
      <c r="MYG125" s="1"/>
      <c r="MYH125" s="1"/>
      <c r="MYI125" s="1"/>
      <c r="MYJ125" s="1"/>
      <c r="MYK125" s="1"/>
      <c r="MYL125" s="1"/>
      <c r="MYM125" s="1"/>
      <c r="MYN125" s="1"/>
      <c r="MYO125" s="1"/>
      <c r="MYP125" s="1"/>
      <c r="MYQ125" s="1"/>
      <c r="MYR125" s="1"/>
      <c r="MYS125" s="1"/>
      <c r="MYT125" s="1"/>
      <c r="MYU125" s="1"/>
      <c r="MYV125" s="1"/>
      <c r="MYW125" s="1"/>
      <c r="MYX125" s="1"/>
      <c r="MYY125" s="1"/>
      <c r="MYZ125" s="1"/>
      <c r="MZA125" s="1"/>
      <c r="MZB125" s="1"/>
      <c r="MZC125" s="1"/>
      <c r="MZD125" s="1"/>
      <c r="MZE125" s="1"/>
      <c r="MZF125" s="1"/>
      <c r="MZG125" s="1"/>
      <c r="MZH125" s="1"/>
      <c r="MZI125" s="1"/>
      <c r="MZJ125" s="1"/>
      <c r="MZK125" s="1"/>
      <c r="MZL125" s="1"/>
      <c r="MZM125" s="1"/>
      <c r="MZN125" s="1"/>
      <c r="MZO125" s="1"/>
      <c r="MZP125" s="1"/>
      <c r="MZQ125" s="1"/>
      <c r="MZR125" s="1"/>
      <c r="MZS125" s="1"/>
      <c r="MZT125" s="1"/>
      <c r="MZU125" s="1"/>
      <c r="MZV125" s="1"/>
      <c r="MZW125" s="1"/>
      <c r="MZX125" s="1"/>
      <c r="MZY125" s="1"/>
      <c r="MZZ125" s="1"/>
      <c r="NAA125" s="1"/>
      <c r="NAB125" s="1"/>
      <c r="NAC125" s="1"/>
      <c r="NAD125" s="1"/>
      <c r="NAE125" s="1"/>
      <c r="NAF125" s="1"/>
      <c r="NAG125" s="1"/>
      <c r="NAH125" s="1"/>
      <c r="NAI125" s="1"/>
      <c r="NAJ125" s="1"/>
      <c r="NAK125" s="1"/>
      <c r="NAL125" s="1"/>
      <c r="NAM125" s="1"/>
      <c r="NAN125" s="1"/>
      <c r="NAO125" s="1"/>
      <c r="NAP125" s="1"/>
      <c r="NAQ125" s="1"/>
      <c r="NAR125" s="1"/>
      <c r="NAS125" s="1"/>
      <c r="NAT125" s="1"/>
      <c r="NAU125" s="1"/>
      <c r="NAV125" s="1"/>
      <c r="NAW125" s="1"/>
      <c r="NAX125" s="1"/>
      <c r="NAY125" s="1"/>
      <c r="NAZ125" s="1"/>
      <c r="NBA125" s="1"/>
      <c r="NBB125" s="1"/>
      <c r="NBC125" s="1"/>
      <c r="NBD125" s="1"/>
      <c r="NBE125" s="1"/>
      <c r="NBF125" s="1"/>
      <c r="NBG125" s="1"/>
      <c r="NBH125" s="1"/>
      <c r="NBI125" s="1"/>
      <c r="NBJ125" s="1"/>
      <c r="NBK125" s="1"/>
      <c r="NBL125" s="1"/>
      <c r="NBM125" s="1"/>
      <c r="NBN125" s="1"/>
      <c r="NBO125" s="1"/>
      <c r="NBP125" s="1"/>
      <c r="NBQ125" s="1"/>
      <c r="NBR125" s="1"/>
      <c r="NBS125" s="1"/>
      <c r="NBT125" s="1"/>
      <c r="NBU125" s="1"/>
      <c r="NBV125" s="1"/>
      <c r="NBW125" s="1"/>
      <c r="NBX125" s="1"/>
      <c r="NBY125" s="1"/>
      <c r="NBZ125" s="1"/>
      <c r="NCA125" s="1"/>
      <c r="NCB125" s="1"/>
      <c r="NCC125" s="1"/>
      <c r="NCD125" s="1"/>
      <c r="NCE125" s="1"/>
      <c r="NCF125" s="1"/>
      <c r="NCG125" s="1"/>
      <c r="NCH125" s="1"/>
      <c r="NCI125" s="1"/>
      <c r="NCJ125" s="1"/>
      <c r="NCK125" s="1"/>
      <c r="NCL125" s="1"/>
      <c r="NCM125" s="1"/>
      <c r="NCN125" s="1"/>
      <c r="NCO125" s="1"/>
      <c r="NCP125" s="1"/>
      <c r="NCQ125" s="1"/>
      <c r="NCR125" s="1"/>
      <c r="NCS125" s="1"/>
      <c r="NCT125" s="1"/>
      <c r="NCU125" s="1"/>
      <c r="NCV125" s="1"/>
      <c r="NCW125" s="1"/>
      <c r="NCX125" s="1"/>
      <c r="NCY125" s="1"/>
      <c r="NCZ125" s="1"/>
      <c r="NDA125" s="1"/>
      <c r="NDB125" s="1"/>
      <c r="NDC125" s="1"/>
      <c r="NDD125" s="1"/>
      <c r="NDE125" s="1"/>
      <c r="NDF125" s="1"/>
      <c r="NDG125" s="1"/>
      <c r="NDH125" s="1"/>
      <c r="NDI125" s="1"/>
      <c r="NDJ125" s="1"/>
      <c r="NDK125" s="1"/>
      <c r="NDL125" s="1"/>
      <c r="NDM125" s="1"/>
      <c r="NDN125" s="1"/>
      <c r="NDO125" s="1"/>
      <c r="NDP125" s="1"/>
      <c r="NDQ125" s="1"/>
      <c r="NDR125" s="1"/>
      <c r="NDS125" s="1"/>
      <c r="NDT125" s="1"/>
      <c r="NDU125" s="1"/>
      <c r="NDV125" s="1"/>
      <c r="NDW125" s="1"/>
      <c r="NDX125" s="1"/>
      <c r="NDY125" s="1"/>
      <c r="NDZ125" s="1"/>
      <c r="NEA125" s="1"/>
      <c r="NEB125" s="1"/>
      <c r="NEC125" s="1"/>
      <c r="NED125" s="1"/>
      <c r="NEE125" s="1"/>
      <c r="NEF125" s="1"/>
      <c r="NEG125" s="1"/>
      <c r="NEH125" s="1"/>
      <c r="NEI125" s="1"/>
      <c r="NEJ125" s="1"/>
      <c r="NEK125" s="1"/>
      <c r="NEL125" s="1"/>
      <c r="NEM125" s="1"/>
      <c r="NEN125" s="1"/>
      <c r="NEO125" s="1"/>
      <c r="NEP125" s="1"/>
      <c r="NEQ125" s="1"/>
      <c r="NER125" s="1"/>
      <c r="NES125" s="1"/>
      <c r="NET125" s="1"/>
      <c r="NEU125" s="1"/>
      <c r="NEV125" s="1"/>
      <c r="NEW125" s="1"/>
      <c r="NEX125" s="1"/>
      <c r="NEY125" s="1"/>
      <c r="NEZ125" s="1"/>
      <c r="NFA125" s="1"/>
      <c r="NFB125" s="1"/>
      <c r="NFC125" s="1"/>
      <c r="NFD125" s="1"/>
      <c r="NFE125" s="1"/>
      <c r="NFF125" s="1"/>
      <c r="NFG125" s="1"/>
      <c r="NFH125" s="1"/>
      <c r="NFI125" s="1"/>
      <c r="NFJ125" s="1"/>
      <c r="NFK125" s="1"/>
      <c r="NFL125" s="1"/>
      <c r="NFM125" s="1"/>
      <c r="NFN125" s="1"/>
      <c r="NFO125" s="1"/>
      <c r="NFP125" s="1"/>
      <c r="NFQ125" s="1"/>
      <c r="NFR125" s="1"/>
      <c r="NFS125" s="1"/>
      <c r="NFT125" s="1"/>
      <c r="NFU125" s="1"/>
      <c r="NFV125" s="1"/>
      <c r="NFW125" s="1"/>
      <c r="NFX125" s="1"/>
      <c r="NFY125" s="1"/>
      <c r="NFZ125" s="1"/>
      <c r="NGA125" s="1"/>
      <c r="NGB125" s="1"/>
      <c r="NGC125" s="1"/>
      <c r="NGD125" s="1"/>
      <c r="NGE125" s="1"/>
      <c r="NGF125" s="1"/>
      <c r="NGG125" s="1"/>
      <c r="NGH125" s="1"/>
      <c r="NGI125" s="1"/>
      <c r="NGJ125" s="1"/>
      <c r="NGK125" s="1"/>
      <c r="NGL125" s="1"/>
      <c r="NGM125" s="1"/>
      <c r="NGN125" s="1"/>
      <c r="NGO125" s="1"/>
      <c r="NGP125" s="1"/>
      <c r="NGQ125" s="1"/>
      <c r="NGR125" s="1"/>
      <c r="NGS125" s="1"/>
      <c r="NGT125" s="1"/>
      <c r="NGU125" s="1"/>
      <c r="NGV125" s="1"/>
      <c r="NGW125" s="1"/>
      <c r="NGX125" s="1"/>
      <c r="NGY125" s="1"/>
      <c r="NGZ125" s="1"/>
      <c r="NHA125" s="1"/>
      <c r="NHB125" s="1"/>
      <c r="NHC125" s="1"/>
      <c r="NHD125" s="1"/>
      <c r="NHE125" s="1"/>
      <c r="NHF125" s="1"/>
      <c r="NHG125" s="1"/>
      <c r="NHH125" s="1"/>
      <c r="NHI125" s="1"/>
      <c r="NHJ125" s="1"/>
      <c r="NHK125" s="1"/>
      <c r="NHL125" s="1"/>
      <c r="NHM125" s="1"/>
      <c r="NHN125" s="1"/>
      <c r="NHO125" s="1"/>
      <c r="NHP125" s="1"/>
      <c r="NHQ125" s="1"/>
      <c r="NHR125" s="1"/>
      <c r="NHS125" s="1"/>
      <c r="NHT125" s="1"/>
      <c r="NHU125" s="1"/>
      <c r="NHV125" s="1"/>
      <c r="NHW125" s="1"/>
      <c r="NHX125" s="1"/>
      <c r="NHY125" s="1"/>
      <c r="NHZ125" s="1"/>
      <c r="NIA125" s="1"/>
      <c r="NIB125" s="1"/>
      <c r="NIC125" s="1"/>
      <c r="NID125" s="1"/>
      <c r="NIE125" s="1"/>
      <c r="NIF125" s="1"/>
      <c r="NIG125" s="1"/>
      <c r="NIH125" s="1"/>
      <c r="NII125" s="1"/>
      <c r="NIJ125" s="1"/>
      <c r="NIK125" s="1"/>
      <c r="NIL125" s="1"/>
      <c r="NIM125" s="1"/>
      <c r="NIN125" s="1"/>
      <c r="NIO125" s="1"/>
      <c r="NIP125" s="1"/>
      <c r="NIQ125" s="1"/>
      <c r="NIR125" s="1"/>
      <c r="NIS125" s="1"/>
      <c r="NIT125" s="1"/>
      <c r="NIU125" s="1"/>
      <c r="NIV125" s="1"/>
      <c r="NIW125" s="1"/>
      <c r="NIX125" s="1"/>
      <c r="NIY125" s="1"/>
      <c r="NIZ125" s="1"/>
      <c r="NJA125" s="1"/>
      <c r="NJB125" s="1"/>
      <c r="NJC125" s="1"/>
      <c r="NJD125" s="1"/>
      <c r="NJE125" s="1"/>
      <c r="NJF125" s="1"/>
      <c r="NJG125" s="1"/>
      <c r="NJH125" s="1"/>
      <c r="NJI125" s="1"/>
      <c r="NJJ125" s="1"/>
      <c r="NJK125" s="1"/>
      <c r="NJL125" s="1"/>
      <c r="NJM125" s="1"/>
      <c r="NJN125" s="1"/>
      <c r="NJO125" s="1"/>
      <c r="NJP125" s="1"/>
      <c r="NJQ125" s="1"/>
      <c r="NJR125" s="1"/>
      <c r="NJS125" s="1"/>
      <c r="NJT125" s="1"/>
      <c r="NJU125" s="1"/>
      <c r="NJV125" s="1"/>
      <c r="NJW125" s="1"/>
      <c r="NJX125" s="1"/>
      <c r="NJY125" s="1"/>
      <c r="NJZ125" s="1"/>
      <c r="NKA125" s="1"/>
      <c r="NKB125" s="1"/>
      <c r="NKC125" s="1"/>
      <c r="NKD125" s="1"/>
      <c r="NKE125" s="1"/>
      <c r="NKF125" s="1"/>
      <c r="NKG125" s="1"/>
      <c r="NKH125" s="1"/>
      <c r="NKI125" s="1"/>
      <c r="NKJ125" s="1"/>
      <c r="NKK125" s="1"/>
      <c r="NKL125" s="1"/>
      <c r="NKM125" s="1"/>
      <c r="NKN125" s="1"/>
      <c r="NKO125" s="1"/>
      <c r="NKP125" s="1"/>
      <c r="NKQ125" s="1"/>
      <c r="NKR125" s="1"/>
      <c r="NKS125" s="1"/>
      <c r="NKT125" s="1"/>
      <c r="NKU125" s="1"/>
      <c r="NKV125" s="1"/>
      <c r="NKW125" s="1"/>
      <c r="NKX125" s="1"/>
      <c r="NKY125" s="1"/>
      <c r="NKZ125" s="1"/>
      <c r="NLA125" s="1"/>
      <c r="NLB125" s="1"/>
      <c r="NLC125" s="1"/>
      <c r="NLD125" s="1"/>
      <c r="NLE125" s="1"/>
      <c r="NLF125" s="1"/>
      <c r="NLG125" s="1"/>
      <c r="NLH125" s="1"/>
      <c r="NLI125" s="1"/>
      <c r="NLJ125" s="1"/>
      <c r="NLK125" s="1"/>
      <c r="NLL125" s="1"/>
      <c r="NLM125" s="1"/>
      <c r="NLN125" s="1"/>
      <c r="NLO125" s="1"/>
      <c r="NLP125" s="1"/>
      <c r="NLQ125" s="1"/>
      <c r="NLR125" s="1"/>
      <c r="NLS125" s="1"/>
      <c r="NLT125" s="1"/>
      <c r="NLU125" s="1"/>
      <c r="NLV125" s="1"/>
      <c r="NLW125" s="1"/>
      <c r="NLX125" s="1"/>
      <c r="NLY125" s="1"/>
      <c r="NLZ125" s="1"/>
      <c r="NMA125" s="1"/>
      <c r="NMB125" s="1"/>
      <c r="NMC125" s="1"/>
      <c r="NMD125" s="1"/>
      <c r="NME125" s="1"/>
      <c r="NMF125" s="1"/>
      <c r="NMG125" s="1"/>
      <c r="NMH125" s="1"/>
      <c r="NMI125" s="1"/>
      <c r="NMJ125" s="1"/>
      <c r="NMK125" s="1"/>
      <c r="NML125" s="1"/>
      <c r="NMM125" s="1"/>
      <c r="NMN125" s="1"/>
      <c r="NMO125" s="1"/>
      <c r="NMP125" s="1"/>
      <c r="NMQ125" s="1"/>
      <c r="NMR125" s="1"/>
      <c r="NMS125" s="1"/>
      <c r="NMT125" s="1"/>
      <c r="NMU125" s="1"/>
      <c r="NMV125" s="1"/>
      <c r="NMW125" s="1"/>
      <c r="NMX125" s="1"/>
      <c r="NMY125" s="1"/>
      <c r="NMZ125" s="1"/>
      <c r="NNA125" s="1"/>
      <c r="NNB125" s="1"/>
      <c r="NNC125" s="1"/>
      <c r="NND125" s="1"/>
      <c r="NNE125" s="1"/>
      <c r="NNF125" s="1"/>
      <c r="NNG125" s="1"/>
      <c r="NNH125" s="1"/>
      <c r="NNI125" s="1"/>
      <c r="NNJ125" s="1"/>
      <c r="NNK125" s="1"/>
      <c r="NNL125" s="1"/>
      <c r="NNM125" s="1"/>
      <c r="NNN125" s="1"/>
      <c r="NNO125" s="1"/>
      <c r="NNP125" s="1"/>
      <c r="NNQ125" s="1"/>
      <c r="NNR125" s="1"/>
      <c r="NNS125" s="1"/>
      <c r="NNT125" s="1"/>
      <c r="NNU125" s="1"/>
      <c r="NNV125" s="1"/>
      <c r="NNW125" s="1"/>
      <c r="NNX125" s="1"/>
      <c r="NNY125" s="1"/>
      <c r="NNZ125" s="1"/>
      <c r="NOA125" s="1"/>
      <c r="NOB125" s="1"/>
      <c r="NOC125" s="1"/>
      <c r="NOD125" s="1"/>
      <c r="NOE125" s="1"/>
      <c r="NOF125" s="1"/>
      <c r="NOG125" s="1"/>
      <c r="NOH125" s="1"/>
      <c r="NOI125" s="1"/>
      <c r="NOJ125" s="1"/>
      <c r="NOK125" s="1"/>
      <c r="NOL125" s="1"/>
      <c r="NOM125" s="1"/>
      <c r="NON125" s="1"/>
      <c r="NOO125" s="1"/>
      <c r="NOP125" s="1"/>
      <c r="NOQ125" s="1"/>
      <c r="NOR125" s="1"/>
      <c r="NOS125" s="1"/>
      <c r="NOT125" s="1"/>
      <c r="NOU125" s="1"/>
      <c r="NOV125" s="1"/>
      <c r="NOW125" s="1"/>
      <c r="NOX125" s="1"/>
      <c r="NOY125" s="1"/>
      <c r="NOZ125" s="1"/>
      <c r="NPA125" s="1"/>
      <c r="NPB125" s="1"/>
      <c r="NPC125" s="1"/>
      <c r="NPD125" s="1"/>
      <c r="NPE125" s="1"/>
      <c r="NPF125" s="1"/>
      <c r="NPG125" s="1"/>
      <c r="NPH125" s="1"/>
      <c r="NPI125" s="1"/>
      <c r="NPJ125" s="1"/>
      <c r="NPK125" s="1"/>
      <c r="NPL125" s="1"/>
      <c r="NPM125" s="1"/>
      <c r="NPN125" s="1"/>
      <c r="NPO125" s="1"/>
      <c r="NPP125" s="1"/>
      <c r="NPQ125" s="1"/>
      <c r="NPR125" s="1"/>
      <c r="NPS125" s="1"/>
      <c r="NPT125" s="1"/>
      <c r="NPU125" s="1"/>
      <c r="NPV125" s="1"/>
      <c r="NPW125" s="1"/>
      <c r="NPX125" s="1"/>
      <c r="NPY125" s="1"/>
      <c r="NPZ125" s="1"/>
      <c r="NQA125" s="1"/>
      <c r="NQB125" s="1"/>
      <c r="NQC125" s="1"/>
      <c r="NQD125" s="1"/>
      <c r="NQE125" s="1"/>
      <c r="NQF125" s="1"/>
      <c r="NQG125" s="1"/>
      <c r="NQH125" s="1"/>
      <c r="NQI125" s="1"/>
      <c r="NQJ125" s="1"/>
      <c r="NQK125" s="1"/>
      <c r="NQL125" s="1"/>
      <c r="NQM125" s="1"/>
      <c r="NQN125" s="1"/>
      <c r="NQO125" s="1"/>
      <c r="NQP125" s="1"/>
      <c r="NQQ125" s="1"/>
      <c r="NQR125" s="1"/>
      <c r="NQS125" s="1"/>
      <c r="NQT125" s="1"/>
      <c r="NQU125" s="1"/>
      <c r="NQV125" s="1"/>
      <c r="NQW125" s="1"/>
      <c r="NQX125" s="1"/>
      <c r="NQY125" s="1"/>
      <c r="NQZ125" s="1"/>
      <c r="NRA125" s="1"/>
      <c r="NRB125" s="1"/>
      <c r="NRC125" s="1"/>
      <c r="NRD125" s="1"/>
      <c r="NRE125" s="1"/>
      <c r="NRF125" s="1"/>
      <c r="NRG125" s="1"/>
      <c r="NRH125" s="1"/>
      <c r="NRI125" s="1"/>
      <c r="NRJ125" s="1"/>
      <c r="NRK125" s="1"/>
      <c r="NRL125" s="1"/>
      <c r="NRM125" s="1"/>
      <c r="NRN125" s="1"/>
      <c r="NRO125" s="1"/>
      <c r="NRP125" s="1"/>
      <c r="NRQ125" s="1"/>
      <c r="NRR125" s="1"/>
      <c r="NRS125" s="1"/>
      <c r="NRT125" s="1"/>
      <c r="NRU125" s="1"/>
      <c r="NRV125" s="1"/>
      <c r="NRW125" s="1"/>
      <c r="NRX125" s="1"/>
      <c r="NRY125" s="1"/>
      <c r="NRZ125" s="1"/>
      <c r="NSA125" s="1"/>
      <c r="NSB125" s="1"/>
      <c r="NSC125" s="1"/>
      <c r="NSD125" s="1"/>
      <c r="NSE125" s="1"/>
      <c r="NSF125" s="1"/>
      <c r="NSG125" s="1"/>
      <c r="NSH125" s="1"/>
      <c r="NSI125" s="1"/>
      <c r="NSJ125" s="1"/>
      <c r="NSK125" s="1"/>
      <c r="NSL125" s="1"/>
      <c r="NSM125" s="1"/>
      <c r="NSN125" s="1"/>
      <c r="NSO125" s="1"/>
      <c r="NSP125" s="1"/>
      <c r="NSQ125" s="1"/>
      <c r="NSR125" s="1"/>
      <c r="NSS125" s="1"/>
      <c r="NST125" s="1"/>
      <c r="NSU125" s="1"/>
      <c r="NSV125" s="1"/>
      <c r="NSW125" s="1"/>
      <c r="NSX125" s="1"/>
      <c r="NSY125" s="1"/>
      <c r="NSZ125" s="1"/>
      <c r="NTA125" s="1"/>
      <c r="NTB125" s="1"/>
      <c r="NTC125" s="1"/>
      <c r="NTD125" s="1"/>
      <c r="NTE125" s="1"/>
      <c r="NTF125" s="1"/>
      <c r="NTG125" s="1"/>
      <c r="NTH125" s="1"/>
      <c r="NTI125" s="1"/>
      <c r="NTJ125" s="1"/>
      <c r="NTK125" s="1"/>
      <c r="NTL125" s="1"/>
      <c r="NTM125" s="1"/>
      <c r="NTN125" s="1"/>
      <c r="NTO125" s="1"/>
      <c r="NTP125" s="1"/>
      <c r="NTQ125" s="1"/>
      <c r="NTR125" s="1"/>
      <c r="NTS125" s="1"/>
      <c r="NTT125" s="1"/>
      <c r="NTU125" s="1"/>
      <c r="NTV125" s="1"/>
      <c r="NTW125" s="1"/>
      <c r="NTX125" s="1"/>
      <c r="NTY125" s="1"/>
      <c r="NTZ125" s="1"/>
      <c r="NUA125" s="1"/>
      <c r="NUB125" s="1"/>
      <c r="NUC125" s="1"/>
      <c r="NUD125" s="1"/>
      <c r="NUE125" s="1"/>
      <c r="NUF125" s="1"/>
      <c r="NUG125" s="1"/>
      <c r="NUH125" s="1"/>
      <c r="NUI125" s="1"/>
      <c r="NUJ125" s="1"/>
      <c r="NUK125" s="1"/>
      <c r="NUL125" s="1"/>
      <c r="NUM125" s="1"/>
      <c r="NUN125" s="1"/>
      <c r="NUO125" s="1"/>
      <c r="NUP125" s="1"/>
      <c r="NUQ125" s="1"/>
      <c r="NUR125" s="1"/>
      <c r="NUS125" s="1"/>
      <c r="NUT125" s="1"/>
      <c r="NUU125" s="1"/>
      <c r="NUV125" s="1"/>
      <c r="NUW125" s="1"/>
      <c r="NUX125" s="1"/>
      <c r="NUY125" s="1"/>
      <c r="NUZ125" s="1"/>
      <c r="NVA125" s="1"/>
      <c r="NVB125" s="1"/>
      <c r="NVC125" s="1"/>
      <c r="NVD125" s="1"/>
      <c r="NVE125" s="1"/>
      <c r="NVF125" s="1"/>
      <c r="NVG125" s="1"/>
      <c r="NVH125" s="1"/>
      <c r="NVI125" s="1"/>
      <c r="NVJ125" s="1"/>
      <c r="NVK125" s="1"/>
      <c r="NVL125" s="1"/>
      <c r="NVM125" s="1"/>
      <c r="NVN125" s="1"/>
      <c r="NVO125" s="1"/>
      <c r="NVP125" s="1"/>
      <c r="NVQ125" s="1"/>
      <c r="NVR125" s="1"/>
      <c r="NVS125" s="1"/>
      <c r="NVT125" s="1"/>
      <c r="NVU125" s="1"/>
      <c r="NVV125" s="1"/>
      <c r="NVW125" s="1"/>
      <c r="NVX125" s="1"/>
      <c r="NVY125" s="1"/>
      <c r="NVZ125" s="1"/>
      <c r="NWA125" s="1"/>
      <c r="NWB125" s="1"/>
      <c r="NWC125" s="1"/>
      <c r="NWD125" s="1"/>
      <c r="NWE125" s="1"/>
      <c r="NWF125" s="1"/>
      <c r="NWG125" s="1"/>
      <c r="NWH125" s="1"/>
      <c r="NWI125" s="1"/>
      <c r="NWJ125" s="1"/>
      <c r="NWK125" s="1"/>
      <c r="NWL125" s="1"/>
      <c r="NWM125" s="1"/>
      <c r="NWN125" s="1"/>
      <c r="NWO125" s="1"/>
      <c r="NWP125" s="1"/>
      <c r="NWQ125" s="1"/>
      <c r="NWR125" s="1"/>
      <c r="NWS125" s="1"/>
      <c r="NWT125" s="1"/>
      <c r="NWU125" s="1"/>
      <c r="NWV125" s="1"/>
      <c r="NWW125" s="1"/>
      <c r="NWX125" s="1"/>
      <c r="NWY125" s="1"/>
      <c r="NWZ125" s="1"/>
      <c r="NXA125" s="1"/>
      <c r="NXB125" s="1"/>
      <c r="NXC125" s="1"/>
      <c r="NXD125" s="1"/>
      <c r="NXE125" s="1"/>
      <c r="NXF125" s="1"/>
      <c r="NXG125" s="1"/>
      <c r="NXH125" s="1"/>
      <c r="NXI125" s="1"/>
      <c r="NXJ125" s="1"/>
      <c r="NXK125" s="1"/>
      <c r="NXL125" s="1"/>
      <c r="NXM125" s="1"/>
      <c r="NXN125" s="1"/>
      <c r="NXO125" s="1"/>
      <c r="NXP125" s="1"/>
      <c r="NXQ125" s="1"/>
      <c r="NXR125" s="1"/>
      <c r="NXS125" s="1"/>
      <c r="NXT125" s="1"/>
      <c r="NXU125" s="1"/>
      <c r="NXV125" s="1"/>
      <c r="NXW125" s="1"/>
      <c r="NXX125" s="1"/>
      <c r="NXY125" s="1"/>
      <c r="NXZ125" s="1"/>
      <c r="NYA125" s="1"/>
      <c r="NYB125" s="1"/>
      <c r="NYC125" s="1"/>
      <c r="NYD125" s="1"/>
      <c r="NYE125" s="1"/>
      <c r="NYF125" s="1"/>
      <c r="NYG125" s="1"/>
      <c r="NYH125" s="1"/>
      <c r="NYI125" s="1"/>
      <c r="NYJ125" s="1"/>
      <c r="NYK125" s="1"/>
      <c r="NYL125" s="1"/>
      <c r="NYM125" s="1"/>
      <c r="NYN125" s="1"/>
      <c r="NYO125" s="1"/>
      <c r="NYP125" s="1"/>
      <c r="NYQ125" s="1"/>
      <c r="NYR125" s="1"/>
      <c r="NYS125" s="1"/>
      <c r="NYT125" s="1"/>
      <c r="NYU125" s="1"/>
      <c r="NYV125" s="1"/>
      <c r="NYW125" s="1"/>
      <c r="NYX125" s="1"/>
      <c r="NYY125" s="1"/>
      <c r="NYZ125" s="1"/>
      <c r="NZA125" s="1"/>
      <c r="NZB125" s="1"/>
      <c r="NZC125" s="1"/>
      <c r="NZD125" s="1"/>
      <c r="NZE125" s="1"/>
      <c r="NZF125" s="1"/>
      <c r="NZG125" s="1"/>
      <c r="NZH125" s="1"/>
      <c r="NZI125" s="1"/>
      <c r="NZJ125" s="1"/>
      <c r="NZK125" s="1"/>
      <c r="NZL125" s="1"/>
      <c r="NZM125" s="1"/>
      <c r="NZN125" s="1"/>
      <c r="NZO125" s="1"/>
      <c r="NZP125" s="1"/>
      <c r="NZQ125" s="1"/>
      <c r="NZR125" s="1"/>
      <c r="NZS125" s="1"/>
      <c r="NZT125" s="1"/>
      <c r="NZU125" s="1"/>
      <c r="NZV125" s="1"/>
      <c r="NZW125" s="1"/>
      <c r="NZX125" s="1"/>
      <c r="NZY125" s="1"/>
      <c r="NZZ125" s="1"/>
      <c r="OAA125" s="1"/>
      <c r="OAB125" s="1"/>
      <c r="OAC125" s="1"/>
      <c r="OAD125" s="1"/>
      <c r="OAE125" s="1"/>
      <c r="OAF125" s="1"/>
      <c r="OAG125" s="1"/>
      <c r="OAH125" s="1"/>
      <c r="OAI125" s="1"/>
      <c r="OAJ125" s="1"/>
      <c r="OAK125" s="1"/>
      <c r="OAL125" s="1"/>
      <c r="OAM125" s="1"/>
      <c r="OAN125" s="1"/>
      <c r="OAO125" s="1"/>
      <c r="OAP125" s="1"/>
      <c r="OAQ125" s="1"/>
      <c r="OAR125" s="1"/>
      <c r="OAS125" s="1"/>
      <c r="OAT125" s="1"/>
      <c r="OAU125" s="1"/>
      <c r="OAV125" s="1"/>
      <c r="OAW125" s="1"/>
      <c r="OAX125" s="1"/>
      <c r="OAY125" s="1"/>
      <c r="OAZ125" s="1"/>
      <c r="OBA125" s="1"/>
      <c r="OBB125" s="1"/>
      <c r="OBC125" s="1"/>
      <c r="OBD125" s="1"/>
      <c r="OBE125" s="1"/>
      <c r="OBF125" s="1"/>
      <c r="OBG125" s="1"/>
      <c r="OBH125" s="1"/>
      <c r="OBI125" s="1"/>
      <c r="OBJ125" s="1"/>
      <c r="OBK125" s="1"/>
      <c r="OBL125" s="1"/>
      <c r="OBM125" s="1"/>
      <c r="OBN125" s="1"/>
      <c r="OBO125" s="1"/>
      <c r="OBP125" s="1"/>
      <c r="OBQ125" s="1"/>
      <c r="OBR125" s="1"/>
      <c r="OBS125" s="1"/>
      <c r="OBT125" s="1"/>
      <c r="OBU125" s="1"/>
      <c r="OBV125" s="1"/>
      <c r="OBW125" s="1"/>
      <c r="OBX125" s="1"/>
      <c r="OBY125" s="1"/>
      <c r="OBZ125" s="1"/>
      <c r="OCA125" s="1"/>
      <c r="OCB125" s="1"/>
      <c r="OCC125" s="1"/>
      <c r="OCD125" s="1"/>
      <c r="OCE125" s="1"/>
      <c r="OCF125" s="1"/>
      <c r="OCG125" s="1"/>
      <c r="OCH125" s="1"/>
      <c r="OCI125" s="1"/>
      <c r="OCJ125" s="1"/>
      <c r="OCK125" s="1"/>
      <c r="OCL125" s="1"/>
      <c r="OCM125" s="1"/>
      <c r="OCN125" s="1"/>
      <c r="OCO125" s="1"/>
      <c r="OCP125" s="1"/>
      <c r="OCQ125" s="1"/>
      <c r="OCR125" s="1"/>
      <c r="OCS125" s="1"/>
      <c r="OCT125" s="1"/>
      <c r="OCU125" s="1"/>
      <c r="OCV125" s="1"/>
      <c r="OCW125" s="1"/>
      <c r="OCX125" s="1"/>
      <c r="OCY125" s="1"/>
      <c r="OCZ125" s="1"/>
      <c r="ODA125" s="1"/>
      <c r="ODB125" s="1"/>
      <c r="ODC125" s="1"/>
      <c r="ODD125" s="1"/>
      <c r="ODE125" s="1"/>
      <c r="ODF125" s="1"/>
      <c r="ODG125" s="1"/>
      <c r="ODH125" s="1"/>
      <c r="ODI125" s="1"/>
      <c r="ODJ125" s="1"/>
      <c r="ODK125" s="1"/>
      <c r="ODL125" s="1"/>
      <c r="ODM125" s="1"/>
      <c r="ODN125" s="1"/>
      <c r="ODO125" s="1"/>
      <c r="ODP125" s="1"/>
      <c r="ODQ125" s="1"/>
      <c r="ODR125" s="1"/>
      <c r="ODS125" s="1"/>
      <c r="ODT125" s="1"/>
      <c r="ODU125" s="1"/>
      <c r="ODV125" s="1"/>
      <c r="ODW125" s="1"/>
      <c r="ODX125" s="1"/>
      <c r="ODY125" s="1"/>
      <c r="ODZ125" s="1"/>
      <c r="OEA125" s="1"/>
      <c r="OEB125" s="1"/>
      <c r="OEC125" s="1"/>
      <c r="OED125" s="1"/>
      <c r="OEE125" s="1"/>
      <c r="OEF125" s="1"/>
      <c r="OEG125" s="1"/>
      <c r="OEH125" s="1"/>
      <c r="OEI125" s="1"/>
      <c r="OEJ125" s="1"/>
      <c r="OEK125" s="1"/>
      <c r="OEL125" s="1"/>
      <c r="OEM125" s="1"/>
      <c r="OEN125" s="1"/>
      <c r="OEO125" s="1"/>
      <c r="OEP125" s="1"/>
      <c r="OEQ125" s="1"/>
      <c r="OER125" s="1"/>
      <c r="OES125" s="1"/>
      <c r="OET125" s="1"/>
      <c r="OEU125" s="1"/>
      <c r="OEV125" s="1"/>
      <c r="OEW125" s="1"/>
      <c r="OEX125" s="1"/>
      <c r="OEY125" s="1"/>
      <c r="OEZ125" s="1"/>
      <c r="OFA125" s="1"/>
      <c r="OFB125" s="1"/>
      <c r="OFC125" s="1"/>
      <c r="OFD125" s="1"/>
      <c r="OFE125" s="1"/>
      <c r="OFF125" s="1"/>
      <c r="OFG125" s="1"/>
      <c r="OFH125" s="1"/>
      <c r="OFI125" s="1"/>
      <c r="OFJ125" s="1"/>
      <c r="OFK125" s="1"/>
      <c r="OFL125" s="1"/>
      <c r="OFM125" s="1"/>
      <c r="OFN125" s="1"/>
      <c r="OFO125" s="1"/>
      <c r="OFP125" s="1"/>
      <c r="OFQ125" s="1"/>
      <c r="OFR125" s="1"/>
      <c r="OFS125" s="1"/>
      <c r="OFT125" s="1"/>
      <c r="OFU125" s="1"/>
      <c r="OFV125" s="1"/>
      <c r="OFW125" s="1"/>
      <c r="OFX125" s="1"/>
      <c r="OFY125" s="1"/>
      <c r="OFZ125" s="1"/>
      <c r="OGA125" s="1"/>
      <c r="OGB125" s="1"/>
      <c r="OGC125" s="1"/>
      <c r="OGD125" s="1"/>
      <c r="OGE125" s="1"/>
      <c r="OGF125" s="1"/>
      <c r="OGG125" s="1"/>
      <c r="OGH125" s="1"/>
      <c r="OGI125" s="1"/>
      <c r="OGJ125" s="1"/>
      <c r="OGK125" s="1"/>
      <c r="OGL125" s="1"/>
      <c r="OGM125" s="1"/>
      <c r="OGN125" s="1"/>
      <c r="OGO125" s="1"/>
      <c r="OGP125" s="1"/>
      <c r="OGQ125" s="1"/>
      <c r="OGR125" s="1"/>
      <c r="OGS125" s="1"/>
      <c r="OGT125" s="1"/>
      <c r="OGU125" s="1"/>
      <c r="OGV125" s="1"/>
      <c r="OGW125" s="1"/>
      <c r="OGX125" s="1"/>
      <c r="OGY125" s="1"/>
      <c r="OGZ125" s="1"/>
      <c r="OHA125" s="1"/>
      <c r="OHB125" s="1"/>
      <c r="OHC125" s="1"/>
      <c r="OHD125" s="1"/>
      <c r="OHE125" s="1"/>
      <c r="OHF125" s="1"/>
      <c r="OHG125" s="1"/>
      <c r="OHH125" s="1"/>
      <c r="OHI125" s="1"/>
      <c r="OHJ125" s="1"/>
      <c r="OHK125" s="1"/>
      <c r="OHL125" s="1"/>
      <c r="OHM125" s="1"/>
      <c r="OHN125" s="1"/>
      <c r="OHO125" s="1"/>
      <c r="OHP125" s="1"/>
      <c r="OHQ125" s="1"/>
      <c r="OHR125" s="1"/>
      <c r="OHS125" s="1"/>
      <c r="OHT125" s="1"/>
      <c r="OHU125" s="1"/>
      <c r="OHV125" s="1"/>
      <c r="OHW125" s="1"/>
      <c r="OHX125" s="1"/>
      <c r="OHY125" s="1"/>
      <c r="OHZ125" s="1"/>
      <c r="OIA125" s="1"/>
      <c r="OIB125" s="1"/>
      <c r="OIC125" s="1"/>
      <c r="OID125" s="1"/>
      <c r="OIE125" s="1"/>
      <c r="OIF125" s="1"/>
      <c r="OIG125" s="1"/>
      <c r="OIH125" s="1"/>
      <c r="OII125" s="1"/>
      <c r="OIJ125" s="1"/>
      <c r="OIK125" s="1"/>
      <c r="OIL125" s="1"/>
      <c r="OIM125" s="1"/>
      <c r="OIN125" s="1"/>
      <c r="OIO125" s="1"/>
      <c r="OIP125" s="1"/>
      <c r="OIQ125" s="1"/>
      <c r="OIR125" s="1"/>
      <c r="OIS125" s="1"/>
      <c r="OIT125" s="1"/>
      <c r="OIU125" s="1"/>
      <c r="OIV125" s="1"/>
      <c r="OIW125" s="1"/>
      <c r="OIX125" s="1"/>
      <c r="OIY125" s="1"/>
      <c r="OIZ125" s="1"/>
      <c r="OJA125" s="1"/>
      <c r="OJB125" s="1"/>
      <c r="OJC125" s="1"/>
      <c r="OJD125" s="1"/>
      <c r="OJE125" s="1"/>
      <c r="OJF125" s="1"/>
      <c r="OJG125" s="1"/>
      <c r="OJH125" s="1"/>
      <c r="OJI125" s="1"/>
      <c r="OJJ125" s="1"/>
      <c r="OJK125" s="1"/>
      <c r="OJL125" s="1"/>
      <c r="OJM125" s="1"/>
      <c r="OJN125" s="1"/>
      <c r="OJO125" s="1"/>
      <c r="OJP125" s="1"/>
      <c r="OJQ125" s="1"/>
      <c r="OJR125" s="1"/>
      <c r="OJS125" s="1"/>
      <c r="OJT125" s="1"/>
      <c r="OJU125" s="1"/>
      <c r="OJV125" s="1"/>
      <c r="OJW125" s="1"/>
      <c r="OJX125" s="1"/>
      <c r="OJY125" s="1"/>
      <c r="OJZ125" s="1"/>
      <c r="OKA125" s="1"/>
      <c r="OKB125" s="1"/>
      <c r="OKC125" s="1"/>
      <c r="OKD125" s="1"/>
      <c r="OKE125" s="1"/>
      <c r="OKF125" s="1"/>
      <c r="OKG125" s="1"/>
      <c r="OKH125" s="1"/>
      <c r="OKI125" s="1"/>
      <c r="OKJ125" s="1"/>
      <c r="OKK125" s="1"/>
      <c r="OKL125" s="1"/>
      <c r="OKM125" s="1"/>
      <c r="OKN125" s="1"/>
      <c r="OKO125" s="1"/>
      <c r="OKP125" s="1"/>
      <c r="OKQ125" s="1"/>
      <c r="OKR125" s="1"/>
      <c r="OKS125" s="1"/>
      <c r="OKT125" s="1"/>
      <c r="OKU125" s="1"/>
      <c r="OKV125" s="1"/>
      <c r="OKW125" s="1"/>
      <c r="OKX125" s="1"/>
      <c r="OKY125" s="1"/>
      <c r="OKZ125" s="1"/>
      <c r="OLA125" s="1"/>
      <c r="OLB125" s="1"/>
      <c r="OLC125" s="1"/>
      <c r="OLD125" s="1"/>
      <c r="OLE125" s="1"/>
      <c r="OLF125" s="1"/>
      <c r="OLG125" s="1"/>
      <c r="OLH125" s="1"/>
      <c r="OLI125" s="1"/>
      <c r="OLJ125" s="1"/>
      <c r="OLK125" s="1"/>
      <c r="OLL125" s="1"/>
      <c r="OLM125" s="1"/>
      <c r="OLN125" s="1"/>
      <c r="OLO125" s="1"/>
      <c r="OLP125" s="1"/>
      <c r="OLQ125" s="1"/>
      <c r="OLR125" s="1"/>
      <c r="OLS125" s="1"/>
      <c r="OLT125" s="1"/>
      <c r="OLU125" s="1"/>
      <c r="OLV125" s="1"/>
      <c r="OLW125" s="1"/>
      <c r="OLX125" s="1"/>
      <c r="OLY125" s="1"/>
      <c r="OLZ125" s="1"/>
      <c r="OMA125" s="1"/>
      <c r="OMB125" s="1"/>
      <c r="OMC125" s="1"/>
      <c r="OMD125" s="1"/>
      <c r="OME125" s="1"/>
      <c r="OMF125" s="1"/>
      <c r="OMG125" s="1"/>
      <c r="OMH125" s="1"/>
      <c r="OMI125" s="1"/>
      <c r="OMJ125" s="1"/>
      <c r="OMK125" s="1"/>
      <c r="OML125" s="1"/>
      <c r="OMM125" s="1"/>
      <c r="OMN125" s="1"/>
      <c r="OMO125" s="1"/>
      <c r="OMP125" s="1"/>
      <c r="OMQ125" s="1"/>
      <c r="OMR125" s="1"/>
      <c r="OMS125" s="1"/>
      <c r="OMT125" s="1"/>
      <c r="OMU125" s="1"/>
      <c r="OMV125" s="1"/>
      <c r="OMW125" s="1"/>
      <c r="OMX125" s="1"/>
      <c r="OMY125" s="1"/>
      <c r="OMZ125" s="1"/>
      <c r="ONA125" s="1"/>
      <c r="ONB125" s="1"/>
      <c r="ONC125" s="1"/>
      <c r="OND125" s="1"/>
      <c r="ONE125" s="1"/>
      <c r="ONF125" s="1"/>
      <c r="ONG125" s="1"/>
      <c r="ONH125" s="1"/>
      <c r="ONI125" s="1"/>
      <c r="ONJ125" s="1"/>
      <c r="ONK125" s="1"/>
      <c r="ONL125" s="1"/>
      <c r="ONM125" s="1"/>
      <c r="ONN125" s="1"/>
      <c r="ONO125" s="1"/>
      <c r="ONP125" s="1"/>
      <c r="ONQ125" s="1"/>
      <c r="ONR125" s="1"/>
      <c r="ONS125" s="1"/>
      <c r="ONT125" s="1"/>
      <c r="ONU125" s="1"/>
      <c r="ONV125" s="1"/>
      <c r="ONW125" s="1"/>
      <c r="ONX125" s="1"/>
      <c r="ONY125" s="1"/>
      <c r="ONZ125" s="1"/>
      <c r="OOA125" s="1"/>
      <c r="OOB125" s="1"/>
      <c r="OOC125" s="1"/>
      <c r="OOD125" s="1"/>
      <c r="OOE125" s="1"/>
      <c r="OOF125" s="1"/>
      <c r="OOG125" s="1"/>
      <c r="OOH125" s="1"/>
      <c r="OOI125" s="1"/>
      <c r="OOJ125" s="1"/>
      <c r="OOK125" s="1"/>
      <c r="OOL125" s="1"/>
      <c r="OOM125" s="1"/>
      <c r="OON125" s="1"/>
      <c r="OOO125" s="1"/>
      <c r="OOP125" s="1"/>
      <c r="OOQ125" s="1"/>
      <c r="OOR125" s="1"/>
      <c r="OOS125" s="1"/>
      <c r="OOT125" s="1"/>
      <c r="OOU125" s="1"/>
      <c r="OOV125" s="1"/>
      <c r="OOW125" s="1"/>
      <c r="OOX125" s="1"/>
      <c r="OOY125" s="1"/>
      <c r="OOZ125" s="1"/>
      <c r="OPA125" s="1"/>
      <c r="OPB125" s="1"/>
      <c r="OPC125" s="1"/>
      <c r="OPD125" s="1"/>
      <c r="OPE125" s="1"/>
      <c r="OPF125" s="1"/>
      <c r="OPG125" s="1"/>
      <c r="OPH125" s="1"/>
      <c r="OPI125" s="1"/>
      <c r="OPJ125" s="1"/>
      <c r="OPK125" s="1"/>
      <c r="OPL125" s="1"/>
      <c r="OPM125" s="1"/>
      <c r="OPN125" s="1"/>
      <c r="OPO125" s="1"/>
      <c r="OPP125" s="1"/>
      <c r="OPQ125" s="1"/>
      <c r="OPR125" s="1"/>
      <c r="OPS125" s="1"/>
      <c r="OPT125" s="1"/>
      <c r="OPU125" s="1"/>
      <c r="OPV125" s="1"/>
      <c r="OPW125" s="1"/>
      <c r="OPX125" s="1"/>
      <c r="OPY125" s="1"/>
      <c r="OPZ125" s="1"/>
      <c r="OQA125" s="1"/>
      <c r="OQB125" s="1"/>
      <c r="OQC125" s="1"/>
      <c r="OQD125" s="1"/>
      <c r="OQE125" s="1"/>
      <c r="OQF125" s="1"/>
      <c r="OQG125" s="1"/>
      <c r="OQH125" s="1"/>
      <c r="OQI125" s="1"/>
      <c r="OQJ125" s="1"/>
      <c r="OQK125" s="1"/>
      <c r="OQL125" s="1"/>
      <c r="OQM125" s="1"/>
      <c r="OQN125" s="1"/>
      <c r="OQO125" s="1"/>
      <c r="OQP125" s="1"/>
      <c r="OQQ125" s="1"/>
      <c r="OQR125" s="1"/>
      <c r="OQS125" s="1"/>
      <c r="OQT125" s="1"/>
      <c r="OQU125" s="1"/>
      <c r="OQV125" s="1"/>
      <c r="OQW125" s="1"/>
      <c r="OQX125" s="1"/>
      <c r="OQY125" s="1"/>
      <c r="OQZ125" s="1"/>
      <c r="ORA125" s="1"/>
      <c r="ORB125" s="1"/>
      <c r="ORC125" s="1"/>
      <c r="ORD125" s="1"/>
      <c r="ORE125" s="1"/>
      <c r="ORF125" s="1"/>
      <c r="ORG125" s="1"/>
      <c r="ORH125" s="1"/>
      <c r="ORI125" s="1"/>
      <c r="ORJ125" s="1"/>
      <c r="ORK125" s="1"/>
      <c r="ORL125" s="1"/>
      <c r="ORM125" s="1"/>
      <c r="ORN125" s="1"/>
      <c r="ORO125" s="1"/>
      <c r="ORP125" s="1"/>
      <c r="ORQ125" s="1"/>
      <c r="ORR125" s="1"/>
      <c r="ORS125" s="1"/>
      <c r="ORT125" s="1"/>
      <c r="ORU125" s="1"/>
      <c r="ORV125" s="1"/>
      <c r="ORW125" s="1"/>
      <c r="ORX125" s="1"/>
      <c r="ORY125" s="1"/>
      <c r="ORZ125" s="1"/>
      <c r="OSA125" s="1"/>
      <c r="OSB125" s="1"/>
      <c r="OSC125" s="1"/>
      <c r="OSD125" s="1"/>
      <c r="OSE125" s="1"/>
      <c r="OSF125" s="1"/>
      <c r="OSG125" s="1"/>
      <c r="OSH125" s="1"/>
      <c r="OSI125" s="1"/>
      <c r="OSJ125" s="1"/>
      <c r="OSK125" s="1"/>
      <c r="OSL125" s="1"/>
      <c r="OSM125" s="1"/>
      <c r="OSN125" s="1"/>
      <c r="OSO125" s="1"/>
      <c r="OSP125" s="1"/>
      <c r="OSQ125" s="1"/>
      <c r="OSR125" s="1"/>
      <c r="OSS125" s="1"/>
      <c r="OST125" s="1"/>
      <c r="OSU125" s="1"/>
      <c r="OSV125" s="1"/>
      <c r="OSW125" s="1"/>
      <c r="OSX125" s="1"/>
      <c r="OSY125" s="1"/>
      <c r="OSZ125" s="1"/>
      <c r="OTA125" s="1"/>
      <c r="OTB125" s="1"/>
      <c r="OTC125" s="1"/>
      <c r="OTD125" s="1"/>
      <c r="OTE125" s="1"/>
      <c r="OTF125" s="1"/>
      <c r="OTG125" s="1"/>
      <c r="OTH125" s="1"/>
      <c r="OTI125" s="1"/>
      <c r="OTJ125" s="1"/>
      <c r="OTK125" s="1"/>
      <c r="OTL125" s="1"/>
      <c r="OTM125" s="1"/>
      <c r="OTN125" s="1"/>
      <c r="OTO125" s="1"/>
      <c r="OTP125" s="1"/>
      <c r="OTQ125" s="1"/>
      <c r="OTR125" s="1"/>
      <c r="OTS125" s="1"/>
      <c r="OTT125" s="1"/>
      <c r="OTU125" s="1"/>
      <c r="OTV125" s="1"/>
      <c r="OTW125" s="1"/>
      <c r="OTX125" s="1"/>
      <c r="OTY125" s="1"/>
      <c r="OTZ125" s="1"/>
      <c r="OUA125" s="1"/>
      <c r="OUB125" s="1"/>
      <c r="OUC125" s="1"/>
      <c r="OUD125" s="1"/>
      <c r="OUE125" s="1"/>
      <c r="OUF125" s="1"/>
      <c r="OUG125" s="1"/>
      <c r="OUH125" s="1"/>
      <c r="OUI125" s="1"/>
      <c r="OUJ125" s="1"/>
      <c r="OUK125" s="1"/>
      <c r="OUL125" s="1"/>
      <c r="OUM125" s="1"/>
      <c r="OUN125" s="1"/>
      <c r="OUO125" s="1"/>
      <c r="OUP125" s="1"/>
      <c r="OUQ125" s="1"/>
      <c r="OUR125" s="1"/>
      <c r="OUS125" s="1"/>
      <c r="OUT125" s="1"/>
      <c r="OUU125" s="1"/>
      <c r="OUV125" s="1"/>
      <c r="OUW125" s="1"/>
      <c r="OUX125" s="1"/>
      <c r="OUY125" s="1"/>
      <c r="OUZ125" s="1"/>
      <c r="OVA125" s="1"/>
      <c r="OVB125" s="1"/>
      <c r="OVC125" s="1"/>
      <c r="OVD125" s="1"/>
      <c r="OVE125" s="1"/>
      <c r="OVF125" s="1"/>
      <c r="OVG125" s="1"/>
      <c r="OVH125" s="1"/>
      <c r="OVI125" s="1"/>
      <c r="OVJ125" s="1"/>
      <c r="OVK125" s="1"/>
      <c r="OVL125" s="1"/>
      <c r="OVM125" s="1"/>
      <c r="OVN125" s="1"/>
      <c r="OVO125" s="1"/>
      <c r="OVP125" s="1"/>
      <c r="OVQ125" s="1"/>
      <c r="OVR125" s="1"/>
      <c r="OVS125" s="1"/>
      <c r="OVT125" s="1"/>
      <c r="OVU125" s="1"/>
      <c r="OVV125" s="1"/>
      <c r="OVW125" s="1"/>
      <c r="OVX125" s="1"/>
      <c r="OVY125" s="1"/>
      <c r="OVZ125" s="1"/>
      <c r="OWA125" s="1"/>
      <c r="OWB125" s="1"/>
      <c r="OWC125" s="1"/>
      <c r="OWD125" s="1"/>
      <c r="OWE125" s="1"/>
      <c r="OWF125" s="1"/>
      <c r="OWG125" s="1"/>
      <c r="OWH125" s="1"/>
      <c r="OWI125" s="1"/>
      <c r="OWJ125" s="1"/>
      <c r="OWK125" s="1"/>
      <c r="OWL125" s="1"/>
      <c r="OWM125" s="1"/>
      <c r="OWN125" s="1"/>
      <c r="OWO125" s="1"/>
      <c r="OWP125" s="1"/>
      <c r="OWQ125" s="1"/>
      <c r="OWR125" s="1"/>
      <c r="OWS125" s="1"/>
      <c r="OWT125" s="1"/>
      <c r="OWU125" s="1"/>
      <c r="OWV125" s="1"/>
      <c r="OWW125" s="1"/>
      <c r="OWX125" s="1"/>
      <c r="OWY125" s="1"/>
      <c r="OWZ125" s="1"/>
      <c r="OXA125" s="1"/>
      <c r="OXB125" s="1"/>
      <c r="OXC125" s="1"/>
      <c r="OXD125" s="1"/>
      <c r="OXE125" s="1"/>
      <c r="OXF125" s="1"/>
      <c r="OXG125" s="1"/>
      <c r="OXH125" s="1"/>
      <c r="OXI125" s="1"/>
      <c r="OXJ125" s="1"/>
      <c r="OXK125" s="1"/>
      <c r="OXL125" s="1"/>
      <c r="OXM125" s="1"/>
      <c r="OXN125" s="1"/>
      <c r="OXO125" s="1"/>
      <c r="OXP125" s="1"/>
      <c r="OXQ125" s="1"/>
      <c r="OXR125" s="1"/>
      <c r="OXS125" s="1"/>
      <c r="OXT125" s="1"/>
      <c r="OXU125" s="1"/>
      <c r="OXV125" s="1"/>
      <c r="OXW125" s="1"/>
      <c r="OXX125" s="1"/>
      <c r="OXY125" s="1"/>
      <c r="OXZ125" s="1"/>
      <c r="OYA125" s="1"/>
      <c r="OYB125" s="1"/>
      <c r="OYC125" s="1"/>
      <c r="OYD125" s="1"/>
      <c r="OYE125" s="1"/>
      <c r="OYF125" s="1"/>
      <c r="OYG125" s="1"/>
      <c r="OYH125" s="1"/>
      <c r="OYI125" s="1"/>
      <c r="OYJ125" s="1"/>
      <c r="OYK125" s="1"/>
      <c r="OYL125" s="1"/>
      <c r="OYM125" s="1"/>
      <c r="OYN125" s="1"/>
      <c r="OYO125" s="1"/>
      <c r="OYP125" s="1"/>
      <c r="OYQ125" s="1"/>
      <c r="OYR125" s="1"/>
      <c r="OYS125" s="1"/>
      <c r="OYT125" s="1"/>
      <c r="OYU125" s="1"/>
      <c r="OYV125" s="1"/>
      <c r="OYW125" s="1"/>
      <c r="OYX125" s="1"/>
      <c r="OYY125" s="1"/>
      <c r="OYZ125" s="1"/>
      <c r="OZA125" s="1"/>
      <c r="OZB125" s="1"/>
      <c r="OZC125" s="1"/>
      <c r="OZD125" s="1"/>
      <c r="OZE125" s="1"/>
      <c r="OZF125" s="1"/>
      <c r="OZG125" s="1"/>
      <c r="OZH125" s="1"/>
      <c r="OZI125" s="1"/>
      <c r="OZJ125" s="1"/>
      <c r="OZK125" s="1"/>
      <c r="OZL125" s="1"/>
      <c r="OZM125" s="1"/>
      <c r="OZN125" s="1"/>
      <c r="OZO125" s="1"/>
      <c r="OZP125" s="1"/>
      <c r="OZQ125" s="1"/>
      <c r="OZR125" s="1"/>
      <c r="OZS125" s="1"/>
      <c r="OZT125" s="1"/>
      <c r="OZU125" s="1"/>
      <c r="OZV125" s="1"/>
      <c r="OZW125" s="1"/>
      <c r="OZX125" s="1"/>
      <c r="OZY125" s="1"/>
      <c r="OZZ125" s="1"/>
      <c r="PAA125" s="1"/>
      <c r="PAB125" s="1"/>
      <c r="PAC125" s="1"/>
      <c r="PAD125" s="1"/>
      <c r="PAE125" s="1"/>
      <c r="PAF125" s="1"/>
      <c r="PAG125" s="1"/>
      <c r="PAH125" s="1"/>
      <c r="PAI125" s="1"/>
      <c r="PAJ125" s="1"/>
      <c r="PAK125" s="1"/>
      <c r="PAL125" s="1"/>
      <c r="PAM125" s="1"/>
      <c r="PAN125" s="1"/>
      <c r="PAO125" s="1"/>
      <c r="PAP125" s="1"/>
      <c r="PAQ125" s="1"/>
      <c r="PAR125" s="1"/>
      <c r="PAS125" s="1"/>
      <c r="PAT125" s="1"/>
      <c r="PAU125" s="1"/>
      <c r="PAV125" s="1"/>
      <c r="PAW125" s="1"/>
      <c r="PAX125" s="1"/>
      <c r="PAY125" s="1"/>
      <c r="PAZ125" s="1"/>
      <c r="PBA125" s="1"/>
      <c r="PBB125" s="1"/>
      <c r="PBC125" s="1"/>
      <c r="PBD125" s="1"/>
      <c r="PBE125" s="1"/>
      <c r="PBF125" s="1"/>
      <c r="PBG125" s="1"/>
      <c r="PBH125" s="1"/>
      <c r="PBI125" s="1"/>
      <c r="PBJ125" s="1"/>
      <c r="PBK125" s="1"/>
      <c r="PBL125" s="1"/>
      <c r="PBM125" s="1"/>
      <c r="PBN125" s="1"/>
      <c r="PBO125" s="1"/>
      <c r="PBP125" s="1"/>
      <c r="PBQ125" s="1"/>
      <c r="PBR125" s="1"/>
      <c r="PBS125" s="1"/>
      <c r="PBT125" s="1"/>
      <c r="PBU125" s="1"/>
      <c r="PBV125" s="1"/>
      <c r="PBW125" s="1"/>
      <c r="PBX125" s="1"/>
      <c r="PBY125" s="1"/>
      <c r="PBZ125" s="1"/>
      <c r="PCA125" s="1"/>
      <c r="PCB125" s="1"/>
      <c r="PCC125" s="1"/>
      <c r="PCD125" s="1"/>
      <c r="PCE125" s="1"/>
      <c r="PCF125" s="1"/>
      <c r="PCG125" s="1"/>
      <c r="PCH125" s="1"/>
      <c r="PCI125" s="1"/>
      <c r="PCJ125" s="1"/>
      <c r="PCK125" s="1"/>
      <c r="PCL125" s="1"/>
      <c r="PCM125" s="1"/>
      <c r="PCN125" s="1"/>
      <c r="PCO125" s="1"/>
      <c r="PCP125" s="1"/>
      <c r="PCQ125" s="1"/>
      <c r="PCR125" s="1"/>
      <c r="PCS125" s="1"/>
      <c r="PCT125" s="1"/>
      <c r="PCU125" s="1"/>
      <c r="PCV125" s="1"/>
      <c r="PCW125" s="1"/>
      <c r="PCX125" s="1"/>
      <c r="PCY125" s="1"/>
      <c r="PCZ125" s="1"/>
      <c r="PDA125" s="1"/>
      <c r="PDB125" s="1"/>
      <c r="PDC125" s="1"/>
      <c r="PDD125" s="1"/>
      <c r="PDE125" s="1"/>
      <c r="PDF125" s="1"/>
      <c r="PDG125" s="1"/>
      <c r="PDH125" s="1"/>
      <c r="PDI125" s="1"/>
      <c r="PDJ125" s="1"/>
      <c r="PDK125" s="1"/>
      <c r="PDL125" s="1"/>
      <c r="PDM125" s="1"/>
      <c r="PDN125" s="1"/>
      <c r="PDO125" s="1"/>
      <c r="PDP125" s="1"/>
      <c r="PDQ125" s="1"/>
      <c r="PDR125" s="1"/>
      <c r="PDS125" s="1"/>
      <c r="PDT125" s="1"/>
      <c r="PDU125" s="1"/>
      <c r="PDV125" s="1"/>
      <c r="PDW125" s="1"/>
      <c r="PDX125" s="1"/>
      <c r="PDY125" s="1"/>
      <c r="PDZ125" s="1"/>
      <c r="PEA125" s="1"/>
      <c r="PEB125" s="1"/>
      <c r="PEC125" s="1"/>
      <c r="PED125" s="1"/>
      <c r="PEE125" s="1"/>
      <c r="PEF125" s="1"/>
      <c r="PEG125" s="1"/>
      <c r="PEH125" s="1"/>
      <c r="PEI125" s="1"/>
      <c r="PEJ125" s="1"/>
      <c r="PEK125" s="1"/>
      <c r="PEL125" s="1"/>
      <c r="PEM125" s="1"/>
      <c r="PEN125" s="1"/>
      <c r="PEO125" s="1"/>
      <c r="PEP125" s="1"/>
      <c r="PEQ125" s="1"/>
      <c r="PER125" s="1"/>
      <c r="PES125" s="1"/>
      <c r="PET125" s="1"/>
      <c r="PEU125" s="1"/>
      <c r="PEV125" s="1"/>
      <c r="PEW125" s="1"/>
      <c r="PEX125" s="1"/>
      <c r="PEY125" s="1"/>
      <c r="PEZ125" s="1"/>
      <c r="PFA125" s="1"/>
      <c r="PFB125" s="1"/>
      <c r="PFC125" s="1"/>
      <c r="PFD125" s="1"/>
      <c r="PFE125" s="1"/>
      <c r="PFF125" s="1"/>
      <c r="PFG125" s="1"/>
      <c r="PFH125" s="1"/>
      <c r="PFI125" s="1"/>
      <c r="PFJ125" s="1"/>
      <c r="PFK125" s="1"/>
      <c r="PFL125" s="1"/>
      <c r="PFM125" s="1"/>
      <c r="PFN125" s="1"/>
      <c r="PFO125" s="1"/>
      <c r="PFP125" s="1"/>
      <c r="PFQ125" s="1"/>
      <c r="PFR125" s="1"/>
      <c r="PFS125" s="1"/>
      <c r="PFT125" s="1"/>
      <c r="PFU125" s="1"/>
      <c r="PFV125" s="1"/>
      <c r="PFW125" s="1"/>
      <c r="PFX125" s="1"/>
      <c r="PFY125" s="1"/>
      <c r="PFZ125" s="1"/>
      <c r="PGA125" s="1"/>
      <c r="PGB125" s="1"/>
      <c r="PGC125" s="1"/>
      <c r="PGD125" s="1"/>
      <c r="PGE125" s="1"/>
      <c r="PGF125" s="1"/>
      <c r="PGG125" s="1"/>
      <c r="PGH125" s="1"/>
      <c r="PGI125" s="1"/>
      <c r="PGJ125" s="1"/>
      <c r="PGK125" s="1"/>
      <c r="PGL125" s="1"/>
      <c r="PGM125" s="1"/>
      <c r="PGN125" s="1"/>
      <c r="PGO125" s="1"/>
      <c r="PGP125" s="1"/>
      <c r="PGQ125" s="1"/>
      <c r="PGR125" s="1"/>
      <c r="PGS125" s="1"/>
      <c r="PGT125" s="1"/>
      <c r="PGU125" s="1"/>
      <c r="PGV125" s="1"/>
      <c r="PGW125" s="1"/>
      <c r="PGX125" s="1"/>
      <c r="PGY125" s="1"/>
      <c r="PGZ125" s="1"/>
      <c r="PHA125" s="1"/>
      <c r="PHB125" s="1"/>
      <c r="PHC125" s="1"/>
      <c r="PHD125" s="1"/>
      <c r="PHE125" s="1"/>
      <c r="PHF125" s="1"/>
      <c r="PHG125" s="1"/>
      <c r="PHH125" s="1"/>
      <c r="PHI125" s="1"/>
      <c r="PHJ125" s="1"/>
      <c r="PHK125" s="1"/>
      <c r="PHL125" s="1"/>
      <c r="PHM125" s="1"/>
      <c r="PHN125" s="1"/>
      <c r="PHO125" s="1"/>
      <c r="PHP125" s="1"/>
      <c r="PHQ125" s="1"/>
      <c r="PHR125" s="1"/>
      <c r="PHS125" s="1"/>
      <c r="PHT125" s="1"/>
      <c r="PHU125" s="1"/>
      <c r="PHV125" s="1"/>
      <c r="PHW125" s="1"/>
      <c r="PHX125" s="1"/>
      <c r="PHY125" s="1"/>
      <c r="PHZ125" s="1"/>
      <c r="PIA125" s="1"/>
      <c r="PIB125" s="1"/>
      <c r="PIC125" s="1"/>
      <c r="PID125" s="1"/>
      <c r="PIE125" s="1"/>
      <c r="PIF125" s="1"/>
      <c r="PIG125" s="1"/>
      <c r="PIH125" s="1"/>
      <c r="PII125" s="1"/>
      <c r="PIJ125" s="1"/>
      <c r="PIK125" s="1"/>
      <c r="PIL125" s="1"/>
      <c r="PIM125" s="1"/>
      <c r="PIN125" s="1"/>
      <c r="PIO125" s="1"/>
      <c r="PIP125" s="1"/>
      <c r="PIQ125" s="1"/>
      <c r="PIR125" s="1"/>
      <c r="PIS125" s="1"/>
      <c r="PIT125" s="1"/>
      <c r="PIU125" s="1"/>
      <c r="PIV125" s="1"/>
      <c r="PIW125" s="1"/>
      <c r="PIX125" s="1"/>
      <c r="PIY125" s="1"/>
      <c r="PIZ125" s="1"/>
      <c r="PJA125" s="1"/>
      <c r="PJB125" s="1"/>
      <c r="PJC125" s="1"/>
      <c r="PJD125" s="1"/>
      <c r="PJE125" s="1"/>
      <c r="PJF125" s="1"/>
      <c r="PJG125" s="1"/>
      <c r="PJH125" s="1"/>
      <c r="PJI125" s="1"/>
      <c r="PJJ125" s="1"/>
      <c r="PJK125" s="1"/>
      <c r="PJL125" s="1"/>
      <c r="PJM125" s="1"/>
      <c r="PJN125" s="1"/>
      <c r="PJO125" s="1"/>
      <c r="PJP125" s="1"/>
      <c r="PJQ125" s="1"/>
      <c r="PJR125" s="1"/>
      <c r="PJS125" s="1"/>
      <c r="PJT125" s="1"/>
      <c r="PJU125" s="1"/>
      <c r="PJV125" s="1"/>
      <c r="PJW125" s="1"/>
      <c r="PJX125" s="1"/>
      <c r="PJY125" s="1"/>
      <c r="PJZ125" s="1"/>
      <c r="PKA125" s="1"/>
      <c r="PKB125" s="1"/>
      <c r="PKC125" s="1"/>
      <c r="PKD125" s="1"/>
      <c r="PKE125" s="1"/>
      <c r="PKF125" s="1"/>
      <c r="PKG125" s="1"/>
      <c r="PKH125" s="1"/>
      <c r="PKI125" s="1"/>
      <c r="PKJ125" s="1"/>
      <c r="PKK125" s="1"/>
      <c r="PKL125" s="1"/>
      <c r="PKM125" s="1"/>
      <c r="PKN125" s="1"/>
      <c r="PKO125" s="1"/>
      <c r="PKP125" s="1"/>
      <c r="PKQ125" s="1"/>
      <c r="PKR125" s="1"/>
      <c r="PKS125" s="1"/>
      <c r="PKT125" s="1"/>
      <c r="PKU125" s="1"/>
      <c r="PKV125" s="1"/>
      <c r="PKW125" s="1"/>
      <c r="PKX125" s="1"/>
      <c r="PKY125" s="1"/>
      <c r="PKZ125" s="1"/>
      <c r="PLA125" s="1"/>
      <c r="PLB125" s="1"/>
      <c r="PLC125" s="1"/>
      <c r="PLD125" s="1"/>
      <c r="PLE125" s="1"/>
      <c r="PLF125" s="1"/>
      <c r="PLG125" s="1"/>
      <c r="PLH125" s="1"/>
      <c r="PLI125" s="1"/>
      <c r="PLJ125" s="1"/>
      <c r="PLK125" s="1"/>
      <c r="PLL125" s="1"/>
      <c r="PLM125" s="1"/>
      <c r="PLN125" s="1"/>
      <c r="PLO125" s="1"/>
      <c r="PLP125" s="1"/>
      <c r="PLQ125" s="1"/>
      <c r="PLR125" s="1"/>
      <c r="PLS125" s="1"/>
      <c r="PLT125" s="1"/>
      <c r="PLU125" s="1"/>
      <c r="PLV125" s="1"/>
      <c r="PLW125" s="1"/>
      <c r="PLX125" s="1"/>
      <c r="PLY125" s="1"/>
      <c r="PLZ125" s="1"/>
      <c r="PMA125" s="1"/>
      <c r="PMB125" s="1"/>
      <c r="PMC125" s="1"/>
      <c r="PMD125" s="1"/>
      <c r="PME125" s="1"/>
      <c r="PMF125" s="1"/>
      <c r="PMG125" s="1"/>
      <c r="PMH125" s="1"/>
      <c r="PMI125" s="1"/>
      <c r="PMJ125" s="1"/>
      <c r="PMK125" s="1"/>
      <c r="PML125" s="1"/>
      <c r="PMM125" s="1"/>
      <c r="PMN125" s="1"/>
      <c r="PMO125" s="1"/>
      <c r="PMP125" s="1"/>
      <c r="PMQ125" s="1"/>
      <c r="PMR125" s="1"/>
      <c r="PMS125" s="1"/>
      <c r="PMT125" s="1"/>
      <c r="PMU125" s="1"/>
      <c r="PMV125" s="1"/>
      <c r="PMW125" s="1"/>
      <c r="PMX125" s="1"/>
      <c r="PMY125" s="1"/>
      <c r="PMZ125" s="1"/>
      <c r="PNA125" s="1"/>
      <c r="PNB125" s="1"/>
      <c r="PNC125" s="1"/>
      <c r="PND125" s="1"/>
      <c r="PNE125" s="1"/>
      <c r="PNF125" s="1"/>
      <c r="PNG125" s="1"/>
      <c r="PNH125" s="1"/>
      <c r="PNI125" s="1"/>
      <c r="PNJ125" s="1"/>
      <c r="PNK125" s="1"/>
      <c r="PNL125" s="1"/>
      <c r="PNM125" s="1"/>
      <c r="PNN125" s="1"/>
      <c r="PNO125" s="1"/>
      <c r="PNP125" s="1"/>
      <c r="PNQ125" s="1"/>
      <c r="PNR125" s="1"/>
      <c r="PNS125" s="1"/>
      <c r="PNT125" s="1"/>
      <c r="PNU125" s="1"/>
      <c r="PNV125" s="1"/>
      <c r="PNW125" s="1"/>
      <c r="PNX125" s="1"/>
      <c r="PNY125" s="1"/>
      <c r="PNZ125" s="1"/>
      <c r="POA125" s="1"/>
      <c r="POB125" s="1"/>
      <c r="POC125" s="1"/>
      <c r="POD125" s="1"/>
      <c r="POE125" s="1"/>
      <c r="POF125" s="1"/>
      <c r="POG125" s="1"/>
      <c r="POH125" s="1"/>
      <c r="POI125" s="1"/>
      <c r="POJ125" s="1"/>
      <c r="POK125" s="1"/>
      <c r="POL125" s="1"/>
      <c r="POM125" s="1"/>
      <c r="PON125" s="1"/>
      <c r="POO125" s="1"/>
      <c r="POP125" s="1"/>
      <c r="POQ125" s="1"/>
      <c r="POR125" s="1"/>
      <c r="POS125" s="1"/>
      <c r="POT125" s="1"/>
      <c r="POU125" s="1"/>
      <c r="POV125" s="1"/>
      <c r="POW125" s="1"/>
      <c r="POX125" s="1"/>
      <c r="POY125" s="1"/>
      <c r="POZ125" s="1"/>
      <c r="PPA125" s="1"/>
      <c r="PPB125" s="1"/>
      <c r="PPC125" s="1"/>
      <c r="PPD125" s="1"/>
      <c r="PPE125" s="1"/>
      <c r="PPF125" s="1"/>
      <c r="PPG125" s="1"/>
      <c r="PPH125" s="1"/>
      <c r="PPI125" s="1"/>
      <c r="PPJ125" s="1"/>
      <c r="PPK125" s="1"/>
      <c r="PPL125" s="1"/>
      <c r="PPM125" s="1"/>
      <c r="PPN125" s="1"/>
      <c r="PPO125" s="1"/>
      <c r="PPP125" s="1"/>
      <c r="PPQ125" s="1"/>
      <c r="PPR125" s="1"/>
      <c r="PPS125" s="1"/>
      <c r="PPT125" s="1"/>
      <c r="PPU125" s="1"/>
      <c r="PPV125" s="1"/>
      <c r="PPW125" s="1"/>
      <c r="PPX125" s="1"/>
      <c r="PPY125" s="1"/>
      <c r="PPZ125" s="1"/>
      <c r="PQA125" s="1"/>
      <c r="PQB125" s="1"/>
      <c r="PQC125" s="1"/>
      <c r="PQD125" s="1"/>
      <c r="PQE125" s="1"/>
      <c r="PQF125" s="1"/>
      <c r="PQG125" s="1"/>
      <c r="PQH125" s="1"/>
      <c r="PQI125" s="1"/>
      <c r="PQJ125" s="1"/>
      <c r="PQK125" s="1"/>
      <c r="PQL125" s="1"/>
      <c r="PQM125" s="1"/>
      <c r="PQN125" s="1"/>
      <c r="PQO125" s="1"/>
      <c r="PQP125" s="1"/>
      <c r="PQQ125" s="1"/>
      <c r="PQR125" s="1"/>
      <c r="PQS125" s="1"/>
      <c r="PQT125" s="1"/>
      <c r="PQU125" s="1"/>
      <c r="PQV125" s="1"/>
      <c r="PQW125" s="1"/>
      <c r="PQX125" s="1"/>
      <c r="PQY125" s="1"/>
      <c r="PQZ125" s="1"/>
      <c r="PRA125" s="1"/>
      <c r="PRB125" s="1"/>
      <c r="PRC125" s="1"/>
      <c r="PRD125" s="1"/>
      <c r="PRE125" s="1"/>
      <c r="PRF125" s="1"/>
      <c r="PRG125" s="1"/>
      <c r="PRH125" s="1"/>
      <c r="PRI125" s="1"/>
      <c r="PRJ125" s="1"/>
      <c r="PRK125" s="1"/>
      <c r="PRL125" s="1"/>
      <c r="PRM125" s="1"/>
      <c r="PRN125" s="1"/>
      <c r="PRO125" s="1"/>
      <c r="PRP125" s="1"/>
      <c r="PRQ125" s="1"/>
      <c r="PRR125" s="1"/>
      <c r="PRS125" s="1"/>
      <c r="PRT125" s="1"/>
      <c r="PRU125" s="1"/>
      <c r="PRV125" s="1"/>
      <c r="PRW125" s="1"/>
      <c r="PRX125" s="1"/>
      <c r="PRY125" s="1"/>
      <c r="PRZ125" s="1"/>
      <c r="PSA125" s="1"/>
      <c r="PSB125" s="1"/>
      <c r="PSC125" s="1"/>
      <c r="PSD125" s="1"/>
      <c r="PSE125" s="1"/>
      <c r="PSF125" s="1"/>
      <c r="PSG125" s="1"/>
      <c r="PSH125" s="1"/>
      <c r="PSI125" s="1"/>
      <c r="PSJ125" s="1"/>
      <c r="PSK125" s="1"/>
      <c r="PSL125" s="1"/>
      <c r="PSM125" s="1"/>
      <c r="PSN125" s="1"/>
      <c r="PSO125" s="1"/>
      <c r="PSP125" s="1"/>
      <c r="PSQ125" s="1"/>
      <c r="PSR125" s="1"/>
      <c r="PSS125" s="1"/>
      <c r="PST125" s="1"/>
      <c r="PSU125" s="1"/>
      <c r="PSV125" s="1"/>
      <c r="PSW125" s="1"/>
      <c r="PSX125" s="1"/>
      <c r="PSY125" s="1"/>
      <c r="PSZ125" s="1"/>
      <c r="PTA125" s="1"/>
      <c r="PTB125" s="1"/>
      <c r="PTC125" s="1"/>
      <c r="PTD125" s="1"/>
      <c r="PTE125" s="1"/>
      <c r="PTF125" s="1"/>
      <c r="PTG125" s="1"/>
      <c r="PTH125" s="1"/>
      <c r="PTI125" s="1"/>
      <c r="PTJ125" s="1"/>
      <c r="PTK125" s="1"/>
      <c r="PTL125" s="1"/>
      <c r="PTM125" s="1"/>
      <c r="PTN125" s="1"/>
      <c r="PTO125" s="1"/>
      <c r="PTP125" s="1"/>
      <c r="PTQ125" s="1"/>
      <c r="PTR125" s="1"/>
      <c r="PTS125" s="1"/>
      <c r="PTT125" s="1"/>
      <c r="PTU125" s="1"/>
      <c r="PTV125" s="1"/>
      <c r="PTW125" s="1"/>
      <c r="PTX125" s="1"/>
      <c r="PTY125" s="1"/>
      <c r="PTZ125" s="1"/>
      <c r="PUA125" s="1"/>
      <c r="PUB125" s="1"/>
      <c r="PUC125" s="1"/>
      <c r="PUD125" s="1"/>
      <c r="PUE125" s="1"/>
      <c r="PUF125" s="1"/>
      <c r="PUG125" s="1"/>
      <c r="PUH125" s="1"/>
      <c r="PUI125" s="1"/>
      <c r="PUJ125" s="1"/>
      <c r="PUK125" s="1"/>
      <c r="PUL125" s="1"/>
      <c r="PUM125" s="1"/>
      <c r="PUN125" s="1"/>
      <c r="PUO125" s="1"/>
      <c r="PUP125" s="1"/>
      <c r="PUQ125" s="1"/>
      <c r="PUR125" s="1"/>
      <c r="PUS125" s="1"/>
      <c r="PUT125" s="1"/>
      <c r="PUU125" s="1"/>
      <c r="PUV125" s="1"/>
      <c r="PUW125" s="1"/>
      <c r="PUX125" s="1"/>
      <c r="PUY125" s="1"/>
      <c r="PUZ125" s="1"/>
      <c r="PVA125" s="1"/>
      <c r="PVB125" s="1"/>
      <c r="PVC125" s="1"/>
      <c r="PVD125" s="1"/>
      <c r="PVE125" s="1"/>
      <c r="PVF125" s="1"/>
      <c r="PVG125" s="1"/>
      <c r="PVH125" s="1"/>
      <c r="PVI125" s="1"/>
      <c r="PVJ125" s="1"/>
      <c r="PVK125" s="1"/>
      <c r="PVL125" s="1"/>
      <c r="PVM125" s="1"/>
      <c r="PVN125" s="1"/>
      <c r="PVO125" s="1"/>
      <c r="PVP125" s="1"/>
      <c r="PVQ125" s="1"/>
      <c r="PVR125" s="1"/>
      <c r="PVS125" s="1"/>
      <c r="PVT125" s="1"/>
      <c r="PVU125" s="1"/>
      <c r="PVV125" s="1"/>
      <c r="PVW125" s="1"/>
      <c r="PVX125" s="1"/>
      <c r="PVY125" s="1"/>
      <c r="PVZ125" s="1"/>
      <c r="PWA125" s="1"/>
      <c r="PWB125" s="1"/>
      <c r="PWC125" s="1"/>
      <c r="PWD125" s="1"/>
      <c r="PWE125" s="1"/>
      <c r="PWF125" s="1"/>
      <c r="PWG125" s="1"/>
      <c r="PWH125" s="1"/>
      <c r="PWI125" s="1"/>
      <c r="PWJ125" s="1"/>
      <c r="PWK125" s="1"/>
      <c r="PWL125" s="1"/>
      <c r="PWM125" s="1"/>
      <c r="PWN125" s="1"/>
      <c r="PWO125" s="1"/>
      <c r="PWP125" s="1"/>
      <c r="PWQ125" s="1"/>
      <c r="PWR125" s="1"/>
      <c r="PWS125" s="1"/>
      <c r="PWT125" s="1"/>
      <c r="PWU125" s="1"/>
      <c r="PWV125" s="1"/>
      <c r="PWW125" s="1"/>
      <c r="PWX125" s="1"/>
      <c r="PWY125" s="1"/>
      <c r="PWZ125" s="1"/>
      <c r="PXA125" s="1"/>
      <c r="PXB125" s="1"/>
      <c r="PXC125" s="1"/>
      <c r="PXD125" s="1"/>
      <c r="PXE125" s="1"/>
      <c r="PXF125" s="1"/>
      <c r="PXG125" s="1"/>
      <c r="PXH125" s="1"/>
      <c r="PXI125" s="1"/>
      <c r="PXJ125" s="1"/>
      <c r="PXK125" s="1"/>
      <c r="PXL125" s="1"/>
      <c r="PXM125" s="1"/>
      <c r="PXN125" s="1"/>
      <c r="PXO125" s="1"/>
      <c r="PXP125" s="1"/>
      <c r="PXQ125" s="1"/>
      <c r="PXR125" s="1"/>
      <c r="PXS125" s="1"/>
      <c r="PXT125" s="1"/>
      <c r="PXU125" s="1"/>
      <c r="PXV125" s="1"/>
      <c r="PXW125" s="1"/>
      <c r="PXX125" s="1"/>
      <c r="PXY125" s="1"/>
      <c r="PXZ125" s="1"/>
      <c r="PYA125" s="1"/>
      <c r="PYB125" s="1"/>
      <c r="PYC125" s="1"/>
      <c r="PYD125" s="1"/>
      <c r="PYE125" s="1"/>
      <c r="PYF125" s="1"/>
      <c r="PYG125" s="1"/>
      <c r="PYH125" s="1"/>
      <c r="PYI125" s="1"/>
      <c r="PYJ125" s="1"/>
      <c r="PYK125" s="1"/>
      <c r="PYL125" s="1"/>
      <c r="PYM125" s="1"/>
      <c r="PYN125" s="1"/>
      <c r="PYO125" s="1"/>
      <c r="PYP125" s="1"/>
      <c r="PYQ125" s="1"/>
      <c r="PYR125" s="1"/>
      <c r="PYS125" s="1"/>
      <c r="PYT125" s="1"/>
      <c r="PYU125" s="1"/>
      <c r="PYV125" s="1"/>
      <c r="PYW125" s="1"/>
      <c r="PYX125" s="1"/>
      <c r="PYY125" s="1"/>
      <c r="PYZ125" s="1"/>
      <c r="PZA125" s="1"/>
      <c r="PZB125" s="1"/>
      <c r="PZC125" s="1"/>
      <c r="PZD125" s="1"/>
      <c r="PZE125" s="1"/>
      <c r="PZF125" s="1"/>
      <c r="PZG125" s="1"/>
      <c r="PZH125" s="1"/>
      <c r="PZI125" s="1"/>
      <c r="PZJ125" s="1"/>
      <c r="PZK125" s="1"/>
      <c r="PZL125" s="1"/>
      <c r="PZM125" s="1"/>
      <c r="PZN125" s="1"/>
      <c r="PZO125" s="1"/>
      <c r="PZP125" s="1"/>
      <c r="PZQ125" s="1"/>
      <c r="PZR125" s="1"/>
      <c r="PZS125" s="1"/>
      <c r="PZT125" s="1"/>
      <c r="PZU125" s="1"/>
      <c r="PZV125" s="1"/>
      <c r="PZW125" s="1"/>
      <c r="PZX125" s="1"/>
      <c r="PZY125" s="1"/>
      <c r="PZZ125" s="1"/>
      <c r="QAA125" s="1"/>
      <c r="QAB125" s="1"/>
      <c r="QAC125" s="1"/>
      <c r="QAD125" s="1"/>
      <c r="QAE125" s="1"/>
      <c r="QAF125" s="1"/>
      <c r="QAG125" s="1"/>
      <c r="QAH125" s="1"/>
      <c r="QAI125" s="1"/>
      <c r="QAJ125" s="1"/>
      <c r="QAK125" s="1"/>
      <c r="QAL125" s="1"/>
      <c r="QAM125" s="1"/>
      <c r="QAN125" s="1"/>
      <c r="QAO125" s="1"/>
      <c r="QAP125" s="1"/>
      <c r="QAQ125" s="1"/>
      <c r="QAR125" s="1"/>
      <c r="QAS125" s="1"/>
      <c r="QAT125" s="1"/>
      <c r="QAU125" s="1"/>
      <c r="QAV125" s="1"/>
      <c r="QAW125" s="1"/>
      <c r="QAX125" s="1"/>
      <c r="QAY125" s="1"/>
      <c r="QAZ125" s="1"/>
      <c r="QBA125" s="1"/>
      <c r="QBB125" s="1"/>
      <c r="QBC125" s="1"/>
      <c r="QBD125" s="1"/>
      <c r="QBE125" s="1"/>
      <c r="QBF125" s="1"/>
      <c r="QBG125" s="1"/>
      <c r="QBH125" s="1"/>
      <c r="QBI125" s="1"/>
      <c r="QBJ125" s="1"/>
      <c r="QBK125" s="1"/>
      <c r="QBL125" s="1"/>
      <c r="QBM125" s="1"/>
      <c r="QBN125" s="1"/>
      <c r="QBO125" s="1"/>
      <c r="QBP125" s="1"/>
      <c r="QBQ125" s="1"/>
      <c r="QBR125" s="1"/>
      <c r="QBS125" s="1"/>
      <c r="QBT125" s="1"/>
      <c r="QBU125" s="1"/>
      <c r="QBV125" s="1"/>
      <c r="QBW125" s="1"/>
      <c r="QBX125" s="1"/>
      <c r="QBY125" s="1"/>
      <c r="QBZ125" s="1"/>
      <c r="QCA125" s="1"/>
      <c r="QCB125" s="1"/>
      <c r="QCC125" s="1"/>
      <c r="QCD125" s="1"/>
      <c r="QCE125" s="1"/>
      <c r="QCF125" s="1"/>
      <c r="QCG125" s="1"/>
      <c r="QCH125" s="1"/>
      <c r="QCI125" s="1"/>
      <c r="QCJ125" s="1"/>
      <c r="QCK125" s="1"/>
      <c r="QCL125" s="1"/>
      <c r="QCM125" s="1"/>
      <c r="QCN125" s="1"/>
      <c r="QCO125" s="1"/>
      <c r="QCP125" s="1"/>
      <c r="QCQ125" s="1"/>
      <c r="QCR125" s="1"/>
      <c r="QCS125" s="1"/>
      <c r="QCT125" s="1"/>
      <c r="QCU125" s="1"/>
      <c r="QCV125" s="1"/>
      <c r="QCW125" s="1"/>
      <c r="QCX125" s="1"/>
      <c r="QCY125" s="1"/>
      <c r="QCZ125" s="1"/>
      <c r="QDA125" s="1"/>
      <c r="QDB125" s="1"/>
      <c r="QDC125" s="1"/>
      <c r="QDD125" s="1"/>
      <c r="QDE125" s="1"/>
      <c r="QDF125" s="1"/>
      <c r="QDG125" s="1"/>
      <c r="QDH125" s="1"/>
      <c r="QDI125" s="1"/>
      <c r="QDJ125" s="1"/>
      <c r="QDK125" s="1"/>
      <c r="QDL125" s="1"/>
      <c r="QDM125" s="1"/>
      <c r="QDN125" s="1"/>
      <c r="QDO125" s="1"/>
      <c r="QDP125" s="1"/>
      <c r="QDQ125" s="1"/>
      <c r="QDR125" s="1"/>
      <c r="QDS125" s="1"/>
      <c r="QDT125" s="1"/>
      <c r="QDU125" s="1"/>
      <c r="QDV125" s="1"/>
      <c r="QDW125" s="1"/>
      <c r="QDX125" s="1"/>
      <c r="QDY125" s="1"/>
      <c r="QDZ125" s="1"/>
      <c r="QEA125" s="1"/>
      <c r="QEB125" s="1"/>
      <c r="QEC125" s="1"/>
      <c r="QED125" s="1"/>
      <c r="QEE125" s="1"/>
      <c r="QEF125" s="1"/>
      <c r="QEG125" s="1"/>
      <c r="QEH125" s="1"/>
      <c r="QEI125" s="1"/>
      <c r="QEJ125" s="1"/>
      <c r="QEK125" s="1"/>
      <c r="QEL125" s="1"/>
      <c r="QEM125" s="1"/>
      <c r="QEN125" s="1"/>
      <c r="QEO125" s="1"/>
      <c r="QEP125" s="1"/>
      <c r="QEQ125" s="1"/>
      <c r="QER125" s="1"/>
      <c r="QES125" s="1"/>
      <c r="QET125" s="1"/>
      <c r="QEU125" s="1"/>
      <c r="QEV125" s="1"/>
      <c r="QEW125" s="1"/>
      <c r="QEX125" s="1"/>
      <c r="QEY125" s="1"/>
      <c r="QEZ125" s="1"/>
      <c r="QFA125" s="1"/>
      <c r="QFB125" s="1"/>
      <c r="QFC125" s="1"/>
      <c r="QFD125" s="1"/>
      <c r="QFE125" s="1"/>
      <c r="QFF125" s="1"/>
      <c r="QFG125" s="1"/>
      <c r="QFH125" s="1"/>
      <c r="QFI125" s="1"/>
      <c r="QFJ125" s="1"/>
      <c r="QFK125" s="1"/>
      <c r="QFL125" s="1"/>
      <c r="QFM125" s="1"/>
      <c r="QFN125" s="1"/>
      <c r="QFO125" s="1"/>
      <c r="QFP125" s="1"/>
      <c r="QFQ125" s="1"/>
      <c r="QFR125" s="1"/>
      <c r="QFS125" s="1"/>
      <c r="QFT125" s="1"/>
      <c r="QFU125" s="1"/>
      <c r="QFV125" s="1"/>
      <c r="QFW125" s="1"/>
      <c r="QFX125" s="1"/>
      <c r="QFY125" s="1"/>
      <c r="QFZ125" s="1"/>
      <c r="QGA125" s="1"/>
      <c r="QGB125" s="1"/>
      <c r="QGC125" s="1"/>
      <c r="QGD125" s="1"/>
      <c r="QGE125" s="1"/>
      <c r="QGF125" s="1"/>
      <c r="QGG125" s="1"/>
      <c r="QGH125" s="1"/>
      <c r="QGI125" s="1"/>
      <c r="QGJ125" s="1"/>
      <c r="QGK125" s="1"/>
      <c r="QGL125" s="1"/>
      <c r="QGM125" s="1"/>
      <c r="QGN125" s="1"/>
      <c r="QGO125" s="1"/>
      <c r="QGP125" s="1"/>
      <c r="QGQ125" s="1"/>
      <c r="QGR125" s="1"/>
      <c r="QGS125" s="1"/>
      <c r="QGT125" s="1"/>
      <c r="QGU125" s="1"/>
      <c r="QGV125" s="1"/>
      <c r="QGW125" s="1"/>
      <c r="QGX125" s="1"/>
      <c r="QGY125" s="1"/>
      <c r="QGZ125" s="1"/>
      <c r="QHA125" s="1"/>
      <c r="QHB125" s="1"/>
      <c r="QHC125" s="1"/>
      <c r="QHD125" s="1"/>
      <c r="QHE125" s="1"/>
      <c r="QHF125" s="1"/>
      <c r="QHG125" s="1"/>
      <c r="QHH125" s="1"/>
      <c r="QHI125" s="1"/>
      <c r="QHJ125" s="1"/>
      <c r="QHK125" s="1"/>
      <c r="QHL125" s="1"/>
      <c r="QHM125" s="1"/>
      <c r="QHN125" s="1"/>
      <c r="QHO125" s="1"/>
      <c r="QHP125" s="1"/>
      <c r="QHQ125" s="1"/>
      <c r="QHR125" s="1"/>
      <c r="QHS125" s="1"/>
      <c r="QHT125" s="1"/>
      <c r="QHU125" s="1"/>
      <c r="QHV125" s="1"/>
      <c r="QHW125" s="1"/>
      <c r="QHX125" s="1"/>
      <c r="QHY125" s="1"/>
      <c r="QHZ125" s="1"/>
      <c r="QIA125" s="1"/>
      <c r="QIB125" s="1"/>
      <c r="QIC125" s="1"/>
      <c r="QID125" s="1"/>
      <c r="QIE125" s="1"/>
      <c r="QIF125" s="1"/>
      <c r="QIG125" s="1"/>
      <c r="QIH125" s="1"/>
      <c r="QII125" s="1"/>
      <c r="QIJ125" s="1"/>
      <c r="QIK125" s="1"/>
      <c r="QIL125" s="1"/>
      <c r="QIM125" s="1"/>
      <c r="QIN125" s="1"/>
      <c r="QIO125" s="1"/>
      <c r="QIP125" s="1"/>
      <c r="QIQ125" s="1"/>
      <c r="QIR125" s="1"/>
      <c r="QIS125" s="1"/>
      <c r="QIT125" s="1"/>
      <c r="QIU125" s="1"/>
      <c r="QIV125" s="1"/>
      <c r="QIW125" s="1"/>
      <c r="QIX125" s="1"/>
      <c r="QIY125" s="1"/>
      <c r="QIZ125" s="1"/>
      <c r="QJA125" s="1"/>
      <c r="QJB125" s="1"/>
      <c r="QJC125" s="1"/>
      <c r="QJD125" s="1"/>
      <c r="QJE125" s="1"/>
      <c r="QJF125" s="1"/>
      <c r="QJG125" s="1"/>
      <c r="QJH125" s="1"/>
      <c r="QJI125" s="1"/>
      <c r="QJJ125" s="1"/>
      <c r="QJK125" s="1"/>
      <c r="QJL125" s="1"/>
      <c r="QJM125" s="1"/>
      <c r="QJN125" s="1"/>
      <c r="QJO125" s="1"/>
      <c r="QJP125" s="1"/>
      <c r="QJQ125" s="1"/>
      <c r="QJR125" s="1"/>
      <c r="QJS125" s="1"/>
      <c r="QJT125" s="1"/>
      <c r="QJU125" s="1"/>
      <c r="QJV125" s="1"/>
      <c r="QJW125" s="1"/>
      <c r="QJX125" s="1"/>
      <c r="QJY125" s="1"/>
      <c r="QJZ125" s="1"/>
      <c r="QKA125" s="1"/>
      <c r="QKB125" s="1"/>
      <c r="QKC125" s="1"/>
      <c r="QKD125" s="1"/>
      <c r="QKE125" s="1"/>
      <c r="QKF125" s="1"/>
      <c r="QKG125" s="1"/>
      <c r="QKH125" s="1"/>
      <c r="QKI125" s="1"/>
      <c r="QKJ125" s="1"/>
      <c r="QKK125" s="1"/>
      <c r="QKL125" s="1"/>
      <c r="QKM125" s="1"/>
      <c r="QKN125" s="1"/>
      <c r="QKO125" s="1"/>
      <c r="QKP125" s="1"/>
      <c r="QKQ125" s="1"/>
      <c r="QKR125" s="1"/>
      <c r="QKS125" s="1"/>
      <c r="QKT125" s="1"/>
      <c r="QKU125" s="1"/>
      <c r="QKV125" s="1"/>
      <c r="QKW125" s="1"/>
      <c r="QKX125" s="1"/>
      <c r="QKY125" s="1"/>
      <c r="QKZ125" s="1"/>
      <c r="QLA125" s="1"/>
      <c r="QLB125" s="1"/>
      <c r="QLC125" s="1"/>
      <c r="QLD125" s="1"/>
      <c r="QLE125" s="1"/>
      <c r="QLF125" s="1"/>
      <c r="QLG125" s="1"/>
      <c r="QLH125" s="1"/>
      <c r="QLI125" s="1"/>
      <c r="QLJ125" s="1"/>
      <c r="QLK125" s="1"/>
      <c r="QLL125" s="1"/>
      <c r="QLM125" s="1"/>
      <c r="QLN125" s="1"/>
      <c r="QLO125" s="1"/>
      <c r="QLP125" s="1"/>
      <c r="QLQ125" s="1"/>
      <c r="QLR125" s="1"/>
      <c r="QLS125" s="1"/>
      <c r="QLT125" s="1"/>
      <c r="QLU125" s="1"/>
      <c r="QLV125" s="1"/>
      <c r="QLW125" s="1"/>
      <c r="QLX125" s="1"/>
      <c r="QLY125" s="1"/>
      <c r="QLZ125" s="1"/>
      <c r="QMA125" s="1"/>
      <c r="QMB125" s="1"/>
      <c r="QMC125" s="1"/>
      <c r="QMD125" s="1"/>
      <c r="QME125" s="1"/>
      <c r="QMF125" s="1"/>
      <c r="QMG125" s="1"/>
      <c r="QMH125" s="1"/>
      <c r="QMI125" s="1"/>
      <c r="QMJ125" s="1"/>
      <c r="QMK125" s="1"/>
      <c r="QML125" s="1"/>
      <c r="QMM125" s="1"/>
      <c r="QMN125" s="1"/>
      <c r="QMO125" s="1"/>
      <c r="QMP125" s="1"/>
      <c r="QMQ125" s="1"/>
      <c r="QMR125" s="1"/>
      <c r="QMS125" s="1"/>
      <c r="QMT125" s="1"/>
      <c r="QMU125" s="1"/>
      <c r="QMV125" s="1"/>
      <c r="QMW125" s="1"/>
      <c r="QMX125" s="1"/>
      <c r="QMY125" s="1"/>
      <c r="QMZ125" s="1"/>
      <c r="QNA125" s="1"/>
      <c r="QNB125" s="1"/>
      <c r="QNC125" s="1"/>
      <c r="QND125" s="1"/>
      <c r="QNE125" s="1"/>
      <c r="QNF125" s="1"/>
      <c r="QNG125" s="1"/>
      <c r="QNH125" s="1"/>
      <c r="QNI125" s="1"/>
      <c r="QNJ125" s="1"/>
      <c r="QNK125" s="1"/>
      <c r="QNL125" s="1"/>
      <c r="QNM125" s="1"/>
      <c r="QNN125" s="1"/>
      <c r="QNO125" s="1"/>
      <c r="QNP125" s="1"/>
      <c r="QNQ125" s="1"/>
      <c r="QNR125" s="1"/>
      <c r="QNS125" s="1"/>
      <c r="QNT125" s="1"/>
      <c r="QNU125" s="1"/>
      <c r="QNV125" s="1"/>
      <c r="QNW125" s="1"/>
      <c r="QNX125" s="1"/>
      <c r="QNY125" s="1"/>
      <c r="QNZ125" s="1"/>
      <c r="QOA125" s="1"/>
      <c r="QOB125" s="1"/>
      <c r="QOC125" s="1"/>
      <c r="QOD125" s="1"/>
      <c r="QOE125" s="1"/>
      <c r="QOF125" s="1"/>
      <c r="QOG125" s="1"/>
      <c r="QOH125" s="1"/>
      <c r="QOI125" s="1"/>
      <c r="QOJ125" s="1"/>
      <c r="QOK125" s="1"/>
      <c r="QOL125" s="1"/>
      <c r="QOM125" s="1"/>
      <c r="QON125" s="1"/>
      <c r="QOO125" s="1"/>
      <c r="QOP125" s="1"/>
      <c r="QOQ125" s="1"/>
      <c r="QOR125" s="1"/>
      <c r="QOS125" s="1"/>
      <c r="QOT125" s="1"/>
      <c r="QOU125" s="1"/>
      <c r="QOV125" s="1"/>
      <c r="QOW125" s="1"/>
      <c r="QOX125" s="1"/>
      <c r="QOY125" s="1"/>
      <c r="QOZ125" s="1"/>
      <c r="QPA125" s="1"/>
      <c r="QPB125" s="1"/>
      <c r="QPC125" s="1"/>
      <c r="QPD125" s="1"/>
      <c r="QPE125" s="1"/>
      <c r="QPF125" s="1"/>
      <c r="QPG125" s="1"/>
      <c r="QPH125" s="1"/>
      <c r="QPI125" s="1"/>
      <c r="QPJ125" s="1"/>
      <c r="QPK125" s="1"/>
      <c r="QPL125" s="1"/>
      <c r="QPM125" s="1"/>
      <c r="QPN125" s="1"/>
      <c r="QPO125" s="1"/>
      <c r="QPP125" s="1"/>
      <c r="QPQ125" s="1"/>
      <c r="QPR125" s="1"/>
      <c r="QPS125" s="1"/>
      <c r="QPT125" s="1"/>
      <c r="QPU125" s="1"/>
      <c r="QPV125" s="1"/>
      <c r="QPW125" s="1"/>
      <c r="QPX125" s="1"/>
      <c r="QPY125" s="1"/>
      <c r="QPZ125" s="1"/>
      <c r="QQA125" s="1"/>
      <c r="QQB125" s="1"/>
      <c r="QQC125" s="1"/>
      <c r="QQD125" s="1"/>
      <c r="QQE125" s="1"/>
      <c r="QQF125" s="1"/>
      <c r="QQG125" s="1"/>
      <c r="QQH125" s="1"/>
      <c r="QQI125" s="1"/>
      <c r="QQJ125" s="1"/>
      <c r="QQK125" s="1"/>
      <c r="QQL125" s="1"/>
      <c r="QQM125" s="1"/>
      <c r="QQN125" s="1"/>
      <c r="QQO125" s="1"/>
      <c r="QQP125" s="1"/>
      <c r="QQQ125" s="1"/>
      <c r="QQR125" s="1"/>
      <c r="QQS125" s="1"/>
      <c r="QQT125" s="1"/>
      <c r="QQU125" s="1"/>
      <c r="QQV125" s="1"/>
      <c r="QQW125" s="1"/>
      <c r="QQX125" s="1"/>
      <c r="QQY125" s="1"/>
      <c r="QQZ125" s="1"/>
      <c r="QRA125" s="1"/>
      <c r="QRB125" s="1"/>
      <c r="QRC125" s="1"/>
      <c r="QRD125" s="1"/>
      <c r="QRE125" s="1"/>
      <c r="QRF125" s="1"/>
      <c r="QRG125" s="1"/>
      <c r="QRH125" s="1"/>
      <c r="QRI125" s="1"/>
      <c r="QRJ125" s="1"/>
      <c r="QRK125" s="1"/>
      <c r="QRL125" s="1"/>
      <c r="QRM125" s="1"/>
      <c r="QRN125" s="1"/>
      <c r="QRO125" s="1"/>
      <c r="QRP125" s="1"/>
      <c r="QRQ125" s="1"/>
      <c r="QRR125" s="1"/>
      <c r="QRS125" s="1"/>
      <c r="QRT125" s="1"/>
      <c r="QRU125" s="1"/>
      <c r="QRV125" s="1"/>
      <c r="QRW125" s="1"/>
      <c r="QRX125" s="1"/>
      <c r="QRY125" s="1"/>
      <c r="QRZ125" s="1"/>
      <c r="QSA125" s="1"/>
      <c r="QSB125" s="1"/>
      <c r="QSC125" s="1"/>
      <c r="QSD125" s="1"/>
      <c r="QSE125" s="1"/>
      <c r="QSF125" s="1"/>
      <c r="QSG125" s="1"/>
      <c r="QSH125" s="1"/>
      <c r="QSI125" s="1"/>
      <c r="QSJ125" s="1"/>
      <c r="QSK125" s="1"/>
      <c r="QSL125" s="1"/>
      <c r="QSM125" s="1"/>
      <c r="QSN125" s="1"/>
      <c r="QSO125" s="1"/>
      <c r="QSP125" s="1"/>
      <c r="QSQ125" s="1"/>
      <c r="QSR125" s="1"/>
      <c r="QSS125" s="1"/>
      <c r="QST125" s="1"/>
      <c r="QSU125" s="1"/>
      <c r="QSV125" s="1"/>
      <c r="QSW125" s="1"/>
      <c r="QSX125" s="1"/>
      <c r="QSY125" s="1"/>
      <c r="QSZ125" s="1"/>
      <c r="QTA125" s="1"/>
      <c r="QTB125" s="1"/>
      <c r="QTC125" s="1"/>
      <c r="QTD125" s="1"/>
      <c r="QTE125" s="1"/>
      <c r="QTF125" s="1"/>
      <c r="QTG125" s="1"/>
      <c r="QTH125" s="1"/>
      <c r="QTI125" s="1"/>
      <c r="QTJ125" s="1"/>
      <c r="QTK125" s="1"/>
      <c r="QTL125" s="1"/>
      <c r="QTM125" s="1"/>
      <c r="QTN125" s="1"/>
      <c r="QTO125" s="1"/>
      <c r="QTP125" s="1"/>
      <c r="QTQ125" s="1"/>
      <c r="QTR125" s="1"/>
      <c r="QTS125" s="1"/>
      <c r="QTT125" s="1"/>
      <c r="QTU125" s="1"/>
      <c r="QTV125" s="1"/>
      <c r="QTW125" s="1"/>
      <c r="QTX125" s="1"/>
      <c r="QTY125" s="1"/>
      <c r="QTZ125" s="1"/>
      <c r="QUA125" s="1"/>
      <c r="QUB125" s="1"/>
      <c r="QUC125" s="1"/>
      <c r="QUD125" s="1"/>
      <c r="QUE125" s="1"/>
      <c r="QUF125" s="1"/>
      <c r="QUG125" s="1"/>
      <c r="QUH125" s="1"/>
      <c r="QUI125" s="1"/>
      <c r="QUJ125" s="1"/>
      <c r="QUK125" s="1"/>
      <c r="QUL125" s="1"/>
      <c r="QUM125" s="1"/>
      <c r="QUN125" s="1"/>
      <c r="QUO125" s="1"/>
      <c r="QUP125" s="1"/>
      <c r="QUQ125" s="1"/>
      <c r="QUR125" s="1"/>
      <c r="QUS125" s="1"/>
      <c r="QUT125" s="1"/>
      <c r="QUU125" s="1"/>
      <c r="QUV125" s="1"/>
      <c r="QUW125" s="1"/>
      <c r="QUX125" s="1"/>
      <c r="QUY125" s="1"/>
      <c r="QUZ125" s="1"/>
      <c r="QVA125" s="1"/>
      <c r="QVB125" s="1"/>
      <c r="QVC125" s="1"/>
      <c r="QVD125" s="1"/>
      <c r="QVE125" s="1"/>
      <c r="QVF125" s="1"/>
      <c r="QVG125" s="1"/>
      <c r="QVH125" s="1"/>
      <c r="QVI125" s="1"/>
      <c r="QVJ125" s="1"/>
      <c r="QVK125" s="1"/>
      <c r="QVL125" s="1"/>
      <c r="QVM125" s="1"/>
      <c r="QVN125" s="1"/>
      <c r="QVO125" s="1"/>
      <c r="QVP125" s="1"/>
      <c r="QVQ125" s="1"/>
      <c r="QVR125" s="1"/>
      <c r="QVS125" s="1"/>
      <c r="QVT125" s="1"/>
      <c r="QVU125" s="1"/>
      <c r="QVV125" s="1"/>
      <c r="QVW125" s="1"/>
      <c r="QVX125" s="1"/>
      <c r="QVY125" s="1"/>
      <c r="QVZ125" s="1"/>
      <c r="QWA125" s="1"/>
      <c r="QWB125" s="1"/>
      <c r="QWC125" s="1"/>
      <c r="QWD125" s="1"/>
      <c r="QWE125" s="1"/>
      <c r="QWF125" s="1"/>
      <c r="QWG125" s="1"/>
      <c r="QWH125" s="1"/>
      <c r="QWI125" s="1"/>
      <c r="QWJ125" s="1"/>
      <c r="QWK125" s="1"/>
      <c r="QWL125" s="1"/>
      <c r="QWM125" s="1"/>
      <c r="QWN125" s="1"/>
      <c r="QWO125" s="1"/>
      <c r="QWP125" s="1"/>
      <c r="QWQ125" s="1"/>
      <c r="QWR125" s="1"/>
      <c r="QWS125" s="1"/>
      <c r="QWT125" s="1"/>
      <c r="QWU125" s="1"/>
      <c r="QWV125" s="1"/>
      <c r="QWW125" s="1"/>
      <c r="QWX125" s="1"/>
      <c r="QWY125" s="1"/>
      <c r="QWZ125" s="1"/>
      <c r="QXA125" s="1"/>
      <c r="QXB125" s="1"/>
      <c r="QXC125" s="1"/>
      <c r="QXD125" s="1"/>
      <c r="QXE125" s="1"/>
      <c r="QXF125" s="1"/>
      <c r="QXG125" s="1"/>
      <c r="QXH125" s="1"/>
      <c r="QXI125" s="1"/>
      <c r="QXJ125" s="1"/>
      <c r="QXK125" s="1"/>
      <c r="QXL125" s="1"/>
      <c r="QXM125" s="1"/>
      <c r="QXN125" s="1"/>
      <c r="QXO125" s="1"/>
      <c r="QXP125" s="1"/>
      <c r="QXQ125" s="1"/>
      <c r="QXR125" s="1"/>
      <c r="QXS125" s="1"/>
      <c r="QXT125" s="1"/>
      <c r="QXU125" s="1"/>
      <c r="QXV125" s="1"/>
      <c r="QXW125" s="1"/>
      <c r="QXX125" s="1"/>
      <c r="QXY125" s="1"/>
      <c r="QXZ125" s="1"/>
      <c r="QYA125" s="1"/>
      <c r="QYB125" s="1"/>
      <c r="QYC125" s="1"/>
      <c r="QYD125" s="1"/>
      <c r="QYE125" s="1"/>
      <c r="QYF125" s="1"/>
      <c r="QYG125" s="1"/>
      <c r="QYH125" s="1"/>
      <c r="QYI125" s="1"/>
      <c r="QYJ125" s="1"/>
      <c r="QYK125" s="1"/>
      <c r="QYL125" s="1"/>
      <c r="QYM125" s="1"/>
      <c r="QYN125" s="1"/>
      <c r="QYO125" s="1"/>
      <c r="QYP125" s="1"/>
      <c r="QYQ125" s="1"/>
      <c r="QYR125" s="1"/>
      <c r="QYS125" s="1"/>
      <c r="QYT125" s="1"/>
      <c r="QYU125" s="1"/>
      <c r="QYV125" s="1"/>
      <c r="QYW125" s="1"/>
      <c r="QYX125" s="1"/>
      <c r="QYY125" s="1"/>
      <c r="QYZ125" s="1"/>
      <c r="QZA125" s="1"/>
      <c r="QZB125" s="1"/>
      <c r="QZC125" s="1"/>
      <c r="QZD125" s="1"/>
      <c r="QZE125" s="1"/>
      <c r="QZF125" s="1"/>
      <c r="QZG125" s="1"/>
      <c r="QZH125" s="1"/>
      <c r="QZI125" s="1"/>
      <c r="QZJ125" s="1"/>
      <c r="QZK125" s="1"/>
      <c r="QZL125" s="1"/>
      <c r="QZM125" s="1"/>
      <c r="QZN125" s="1"/>
      <c r="QZO125" s="1"/>
      <c r="QZP125" s="1"/>
      <c r="QZQ125" s="1"/>
      <c r="QZR125" s="1"/>
      <c r="QZS125" s="1"/>
      <c r="QZT125" s="1"/>
      <c r="QZU125" s="1"/>
      <c r="QZV125" s="1"/>
      <c r="QZW125" s="1"/>
      <c r="QZX125" s="1"/>
      <c r="QZY125" s="1"/>
      <c r="QZZ125" s="1"/>
      <c r="RAA125" s="1"/>
      <c r="RAB125" s="1"/>
      <c r="RAC125" s="1"/>
      <c r="RAD125" s="1"/>
      <c r="RAE125" s="1"/>
      <c r="RAF125" s="1"/>
      <c r="RAG125" s="1"/>
      <c r="RAH125" s="1"/>
      <c r="RAI125" s="1"/>
      <c r="RAJ125" s="1"/>
      <c r="RAK125" s="1"/>
      <c r="RAL125" s="1"/>
      <c r="RAM125" s="1"/>
      <c r="RAN125" s="1"/>
      <c r="RAO125" s="1"/>
      <c r="RAP125" s="1"/>
      <c r="RAQ125" s="1"/>
      <c r="RAR125" s="1"/>
      <c r="RAS125" s="1"/>
      <c r="RAT125" s="1"/>
      <c r="RAU125" s="1"/>
      <c r="RAV125" s="1"/>
      <c r="RAW125" s="1"/>
      <c r="RAX125" s="1"/>
      <c r="RAY125" s="1"/>
      <c r="RAZ125" s="1"/>
      <c r="RBA125" s="1"/>
      <c r="RBB125" s="1"/>
      <c r="RBC125" s="1"/>
      <c r="RBD125" s="1"/>
      <c r="RBE125" s="1"/>
      <c r="RBF125" s="1"/>
      <c r="RBG125" s="1"/>
      <c r="RBH125" s="1"/>
      <c r="RBI125" s="1"/>
      <c r="RBJ125" s="1"/>
      <c r="RBK125" s="1"/>
      <c r="RBL125" s="1"/>
      <c r="RBM125" s="1"/>
      <c r="RBN125" s="1"/>
      <c r="RBO125" s="1"/>
      <c r="RBP125" s="1"/>
      <c r="RBQ125" s="1"/>
      <c r="RBR125" s="1"/>
      <c r="RBS125" s="1"/>
      <c r="RBT125" s="1"/>
      <c r="RBU125" s="1"/>
      <c r="RBV125" s="1"/>
      <c r="RBW125" s="1"/>
      <c r="RBX125" s="1"/>
      <c r="RBY125" s="1"/>
      <c r="RBZ125" s="1"/>
      <c r="RCA125" s="1"/>
      <c r="RCB125" s="1"/>
      <c r="RCC125" s="1"/>
      <c r="RCD125" s="1"/>
      <c r="RCE125" s="1"/>
      <c r="RCF125" s="1"/>
      <c r="RCG125" s="1"/>
      <c r="RCH125" s="1"/>
      <c r="RCI125" s="1"/>
      <c r="RCJ125" s="1"/>
      <c r="RCK125" s="1"/>
      <c r="RCL125" s="1"/>
      <c r="RCM125" s="1"/>
      <c r="RCN125" s="1"/>
      <c r="RCO125" s="1"/>
      <c r="RCP125" s="1"/>
      <c r="RCQ125" s="1"/>
      <c r="RCR125" s="1"/>
      <c r="RCS125" s="1"/>
      <c r="RCT125" s="1"/>
      <c r="RCU125" s="1"/>
      <c r="RCV125" s="1"/>
      <c r="RCW125" s="1"/>
      <c r="RCX125" s="1"/>
      <c r="RCY125" s="1"/>
      <c r="RCZ125" s="1"/>
      <c r="RDA125" s="1"/>
      <c r="RDB125" s="1"/>
      <c r="RDC125" s="1"/>
      <c r="RDD125" s="1"/>
      <c r="RDE125" s="1"/>
      <c r="RDF125" s="1"/>
      <c r="RDG125" s="1"/>
      <c r="RDH125" s="1"/>
      <c r="RDI125" s="1"/>
      <c r="RDJ125" s="1"/>
      <c r="RDK125" s="1"/>
      <c r="RDL125" s="1"/>
      <c r="RDM125" s="1"/>
      <c r="RDN125" s="1"/>
      <c r="RDO125" s="1"/>
      <c r="RDP125" s="1"/>
      <c r="RDQ125" s="1"/>
      <c r="RDR125" s="1"/>
      <c r="RDS125" s="1"/>
      <c r="RDT125" s="1"/>
      <c r="RDU125" s="1"/>
      <c r="RDV125" s="1"/>
      <c r="RDW125" s="1"/>
      <c r="RDX125" s="1"/>
      <c r="RDY125" s="1"/>
      <c r="RDZ125" s="1"/>
      <c r="REA125" s="1"/>
      <c r="REB125" s="1"/>
      <c r="REC125" s="1"/>
      <c r="RED125" s="1"/>
      <c r="REE125" s="1"/>
      <c r="REF125" s="1"/>
      <c r="REG125" s="1"/>
      <c r="REH125" s="1"/>
      <c r="REI125" s="1"/>
      <c r="REJ125" s="1"/>
      <c r="REK125" s="1"/>
      <c r="REL125" s="1"/>
      <c r="REM125" s="1"/>
      <c r="REN125" s="1"/>
      <c r="REO125" s="1"/>
      <c r="REP125" s="1"/>
      <c r="REQ125" s="1"/>
      <c r="RER125" s="1"/>
      <c r="RES125" s="1"/>
      <c r="RET125" s="1"/>
      <c r="REU125" s="1"/>
      <c r="REV125" s="1"/>
      <c r="REW125" s="1"/>
      <c r="REX125" s="1"/>
      <c r="REY125" s="1"/>
      <c r="REZ125" s="1"/>
      <c r="RFA125" s="1"/>
      <c r="RFB125" s="1"/>
      <c r="RFC125" s="1"/>
      <c r="RFD125" s="1"/>
      <c r="RFE125" s="1"/>
      <c r="RFF125" s="1"/>
      <c r="RFG125" s="1"/>
      <c r="RFH125" s="1"/>
      <c r="RFI125" s="1"/>
      <c r="RFJ125" s="1"/>
      <c r="RFK125" s="1"/>
      <c r="RFL125" s="1"/>
      <c r="RFM125" s="1"/>
      <c r="RFN125" s="1"/>
      <c r="RFO125" s="1"/>
      <c r="RFP125" s="1"/>
      <c r="RFQ125" s="1"/>
      <c r="RFR125" s="1"/>
      <c r="RFS125" s="1"/>
      <c r="RFT125" s="1"/>
      <c r="RFU125" s="1"/>
      <c r="RFV125" s="1"/>
      <c r="RFW125" s="1"/>
      <c r="RFX125" s="1"/>
      <c r="RFY125" s="1"/>
      <c r="RFZ125" s="1"/>
      <c r="RGA125" s="1"/>
      <c r="RGB125" s="1"/>
      <c r="RGC125" s="1"/>
      <c r="RGD125" s="1"/>
      <c r="RGE125" s="1"/>
      <c r="RGF125" s="1"/>
      <c r="RGG125" s="1"/>
      <c r="RGH125" s="1"/>
      <c r="RGI125" s="1"/>
      <c r="RGJ125" s="1"/>
      <c r="RGK125" s="1"/>
      <c r="RGL125" s="1"/>
      <c r="RGM125" s="1"/>
      <c r="RGN125" s="1"/>
      <c r="RGO125" s="1"/>
      <c r="RGP125" s="1"/>
      <c r="RGQ125" s="1"/>
      <c r="RGR125" s="1"/>
      <c r="RGS125" s="1"/>
      <c r="RGT125" s="1"/>
      <c r="RGU125" s="1"/>
      <c r="RGV125" s="1"/>
      <c r="RGW125" s="1"/>
      <c r="RGX125" s="1"/>
      <c r="RGY125" s="1"/>
      <c r="RGZ125" s="1"/>
      <c r="RHA125" s="1"/>
      <c r="RHB125" s="1"/>
      <c r="RHC125" s="1"/>
      <c r="RHD125" s="1"/>
      <c r="RHE125" s="1"/>
      <c r="RHF125" s="1"/>
      <c r="RHG125" s="1"/>
      <c r="RHH125" s="1"/>
      <c r="RHI125" s="1"/>
      <c r="RHJ125" s="1"/>
      <c r="RHK125" s="1"/>
      <c r="RHL125" s="1"/>
      <c r="RHM125" s="1"/>
      <c r="RHN125" s="1"/>
      <c r="RHO125" s="1"/>
      <c r="RHP125" s="1"/>
      <c r="RHQ125" s="1"/>
      <c r="RHR125" s="1"/>
      <c r="RHS125" s="1"/>
      <c r="RHT125" s="1"/>
      <c r="RHU125" s="1"/>
      <c r="RHV125" s="1"/>
      <c r="RHW125" s="1"/>
      <c r="RHX125" s="1"/>
      <c r="RHY125" s="1"/>
      <c r="RHZ125" s="1"/>
      <c r="RIA125" s="1"/>
      <c r="RIB125" s="1"/>
      <c r="RIC125" s="1"/>
      <c r="RID125" s="1"/>
      <c r="RIE125" s="1"/>
      <c r="RIF125" s="1"/>
      <c r="RIG125" s="1"/>
      <c r="RIH125" s="1"/>
      <c r="RII125" s="1"/>
      <c r="RIJ125" s="1"/>
      <c r="RIK125" s="1"/>
      <c r="RIL125" s="1"/>
      <c r="RIM125" s="1"/>
      <c r="RIN125" s="1"/>
      <c r="RIO125" s="1"/>
      <c r="RIP125" s="1"/>
      <c r="RIQ125" s="1"/>
      <c r="RIR125" s="1"/>
      <c r="RIS125" s="1"/>
      <c r="RIT125" s="1"/>
      <c r="RIU125" s="1"/>
      <c r="RIV125" s="1"/>
      <c r="RIW125" s="1"/>
      <c r="RIX125" s="1"/>
      <c r="RIY125" s="1"/>
      <c r="RIZ125" s="1"/>
      <c r="RJA125" s="1"/>
      <c r="RJB125" s="1"/>
      <c r="RJC125" s="1"/>
      <c r="RJD125" s="1"/>
      <c r="RJE125" s="1"/>
      <c r="RJF125" s="1"/>
      <c r="RJG125" s="1"/>
      <c r="RJH125" s="1"/>
      <c r="RJI125" s="1"/>
      <c r="RJJ125" s="1"/>
      <c r="RJK125" s="1"/>
      <c r="RJL125" s="1"/>
      <c r="RJM125" s="1"/>
      <c r="RJN125" s="1"/>
      <c r="RJO125" s="1"/>
      <c r="RJP125" s="1"/>
      <c r="RJQ125" s="1"/>
      <c r="RJR125" s="1"/>
      <c r="RJS125" s="1"/>
      <c r="RJT125" s="1"/>
      <c r="RJU125" s="1"/>
      <c r="RJV125" s="1"/>
      <c r="RJW125" s="1"/>
      <c r="RJX125" s="1"/>
      <c r="RJY125" s="1"/>
      <c r="RJZ125" s="1"/>
      <c r="RKA125" s="1"/>
      <c r="RKB125" s="1"/>
      <c r="RKC125" s="1"/>
      <c r="RKD125" s="1"/>
      <c r="RKE125" s="1"/>
      <c r="RKF125" s="1"/>
      <c r="RKG125" s="1"/>
      <c r="RKH125" s="1"/>
      <c r="RKI125" s="1"/>
      <c r="RKJ125" s="1"/>
      <c r="RKK125" s="1"/>
      <c r="RKL125" s="1"/>
      <c r="RKM125" s="1"/>
      <c r="RKN125" s="1"/>
      <c r="RKO125" s="1"/>
      <c r="RKP125" s="1"/>
      <c r="RKQ125" s="1"/>
      <c r="RKR125" s="1"/>
      <c r="RKS125" s="1"/>
      <c r="RKT125" s="1"/>
      <c r="RKU125" s="1"/>
      <c r="RKV125" s="1"/>
      <c r="RKW125" s="1"/>
      <c r="RKX125" s="1"/>
      <c r="RKY125" s="1"/>
      <c r="RKZ125" s="1"/>
      <c r="RLA125" s="1"/>
      <c r="RLB125" s="1"/>
      <c r="RLC125" s="1"/>
      <c r="RLD125" s="1"/>
      <c r="RLE125" s="1"/>
      <c r="RLF125" s="1"/>
      <c r="RLG125" s="1"/>
      <c r="RLH125" s="1"/>
      <c r="RLI125" s="1"/>
      <c r="RLJ125" s="1"/>
      <c r="RLK125" s="1"/>
      <c r="RLL125" s="1"/>
      <c r="RLM125" s="1"/>
      <c r="RLN125" s="1"/>
      <c r="RLO125" s="1"/>
      <c r="RLP125" s="1"/>
      <c r="RLQ125" s="1"/>
      <c r="RLR125" s="1"/>
      <c r="RLS125" s="1"/>
      <c r="RLT125" s="1"/>
      <c r="RLU125" s="1"/>
      <c r="RLV125" s="1"/>
      <c r="RLW125" s="1"/>
      <c r="RLX125" s="1"/>
      <c r="RLY125" s="1"/>
      <c r="RLZ125" s="1"/>
      <c r="RMA125" s="1"/>
      <c r="RMB125" s="1"/>
      <c r="RMC125" s="1"/>
      <c r="RMD125" s="1"/>
      <c r="RME125" s="1"/>
      <c r="RMF125" s="1"/>
      <c r="RMG125" s="1"/>
      <c r="RMH125" s="1"/>
      <c r="RMI125" s="1"/>
      <c r="RMJ125" s="1"/>
      <c r="RMK125" s="1"/>
      <c r="RML125" s="1"/>
      <c r="RMM125" s="1"/>
      <c r="RMN125" s="1"/>
      <c r="RMO125" s="1"/>
      <c r="RMP125" s="1"/>
      <c r="RMQ125" s="1"/>
      <c r="RMR125" s="1"/>
      <c r="RMS125" s="1"/>
      <c r="RMT125" s="1"/>
      <c r="RMU125" s="1"/>
      <c r="RMV125" s="1"/>
      <c r="RMW125" s="1"/>
      <c r="RMX125" s="1"/>
      <c r="RMY125" s="1"/>
      <c r="RMZ125" s="1"/>
      <c r="RNA125" s="1"/>
      <c r="RNB125" s="1"/>
      <c r="RNC125" s="1"/>
      <c r="RND125" s="1"/>
      <c r="RNE125" s="1"/>
      <c r="RNF125" s="1"/>
      <c r="RNG125" s="1"/>
      <c r="RNH125" s="1"/>
      <c r="RNI125" s="1"/>
      <c r="RNJ125" s="1"/>
      <c r="RNK125" s="1"/>
      <c r="RNL125" s="1"/>
      <c r="RNM125" s="1"/>
      <c r="RNN125" s="1"/>
      <c r="RNO125" s="1"/>
      <c r="RNP125" s="1"/>
      <c r="RNQ125" s="1"/>
      <c r="RNR125" s="1"/>
      <c r="RNS125" s="1"/>
      <c r="RNT125" s="1"/>
      <c r="RNU125" s="1"/>
      <c r="RNV125" s="1"/>
      <c r="RNW125" s="1"/>
      <c r="RNX125" s="1"/>
      <c r="RNY125" s="1"/>
      <c r="RNZ125" s="1"/>
      <c r="ROA125" s="1"/>
      <c r="ROB125" s="1"/>
      <c r="ROC125" s="1"/>
      <c r="ROD125" s="1"/>
      <c r="ROE125" s="1"/>
      <c r="ROF125" s="1"/>
      <c r="ROG125" s="1"/>
      <c r="ROH125" s="1"/>
      <c r="ROI125" s="1"/>
      <c r="ROJ125" s="1"/>
      <c r="ROK125" s="1"/>
      <c r="ROL125" s="1"/>
      <c r="ROM125" s="1"/>
      <c r="RON125" s="1"/>
      <c r="ROO125" s="1"/>
      <c r="ROP125" s="1"/>
      <c r="ROQ125" s="1"/>
      <c r="ROR125" s="1"/>
      <c r="ROS125" s="1"/>
      <c r="ROT125" s="1"/>
      <c r="ROU125" s="1"/>
      <c r="ROV125" s="1"/>
      <c r="ROW125" s="1"/>
      <c r="ROX125" s="1"/>
      <c r="ROY125" s="1"/>
      <c r="ROZ125" s="1"/>
      <c r="RPA125" s="1"/>
      <c r="RPB125" s="1"/>
      <c r="RPC125" s="1"/>
      <c r="RPD125" s="1"/>
      <c r="RPE125" s="1"/>
      <c r="RPF125" s="1"/>
      <c r="RPG125" s="1"/>
      <c r="RPH125" s="1"/>
      <c r="RPI125" s="1"/>
      <c r="RPJ125" s="1"/>
      <c r="RPK125" s="1"/>
      <c r="RPL125" s="1"/>
      <c r="RPM125" s="1"/>
      <c r="RPN125" s="1"/>
      <c r="RPO125" s="1"/>
      <c r="RPP125" s="1"/>
      <c r="RPQ125" s="1"/>
      <c r="RPR125" s="1"/>
      <c r="RPS125" s="1"/>
      <c r="RPT125" s="1"/>
      <c r="RPU125" s="1"/>
      <c r="RPV125" s="1"/>
      <c r="RPW125" s="1"/>
      <c r="RPX125" s="1"/>
      <c r="RPY125" s="1"/>
      <c r="RPZ125" s="1"/>
      <c r="RQA125" s="1"/>
      <c r="RQB125" s="1"/>
      <c r="RQC125" s="1"/>
      <c r="RQD125" s="1"/>
      <c r="RQE125" s="1"/>
      <c r="RQF125" s="1"/>
      <c r="RQG125" s="1"/>
      <c r="RQH125" s="1"/>
      <c r="RQI125" s="1"/>
      <c r="RQJ125" s="1"/>
      <c r="RQK125" s="1"/>
      <c r="RQL125" s="1"/>
      <c r="RQM125" s="1"/>
      <c r="RQN125" s="1"/>
      <c r="RQO125" s="1"/>
      <c r="RQP125" s="1"/>
      <c r="RQQ125" s="1"/>
      <c r="RQR125" s="1"/>
      <c r="RQS125" s="1"/>
      <c r="RQT125" s="1"/>
      <c r="RQU125" s="1"/>
      <c r="RQV125" s="1"/>
      <c r="RQW125" s="1"/>
      <c r="RQX125" s="1"/>
      <c r="RQY125" s="1"/>
      <c r="RQZ125" s="1"/>
      <c r="RRA125" s="1"/>
      <c r="RRB125" s="1"/>
      <c r="RRC125" s="1"/>
      <c r="RRD125" s="1"/>
      <c r="RRE125" s="1"/>
      <c r="RRF125" s="1"/>
      <c r="RRG125" s="1"/>
      <c r="RRH125" s="1"/>
      <c r="RRI125" s="1"/>
      <c r="RRJ125" s="1"/>
      <c r="RRK125" s="1"/>
      <c r="RRL125" s="1"/>
      <c r="RRM125" s="1"/>
      <c r="RRN125" s="1"/>
      <c r="RRO125" s="1"/>
      <c r="RRP125" s="1"/>
      <c r="RRQ125" s="1"/>
      <c r="RRR125" s="1"/>
      <c r="RRS125" s="1"/>
      <c r="RRT125" s="1"/>
      <c r="RRU125" s="1"/>
      <c r="RRV125" s="1"/>
      <c r="RRW125" s="1"/>
      <c r="RRX125" s="1"/>
      <c r="RRY125" s="1"/>
      <c r="RRZ125" s="1"/>
      <c r="RSA125" s="1"/>
      <c r="RSB125" s="1"/>
      <c r="RSC125" s="1"/>
      <c r="RSD125" s="1"/>
      <c r="RSE125" s="1"/>
      <c r="RSF125" s="1"/>
      <c r="RSG125" s="1"/>
      <c r="RSH125" s="1"/>
      <c r="RSI125" s="1"/>
      <c r="RSJ125" s="1"/>
      <c r="RSK125" s="1"/>
      <c r="RSL125" s="1"/>
      <c r="RSM125" s="1"/>
      <c r="RSN125" s="1"/>
      <c r="RSO125" s="1"/>
      <c r="RSP125" s="1"/>
      <c r="RSQ125" s="1"/>
      <c r="RSR125" s="1"/>
      <c r="RSS125" s="1"/>
      <c r="RST125" s="1"/>
      <c r="RSU125" s="1"/>
      <c r="RSV125" s="1"/>
      <c r="RSW125" s="1"/>
      <c r="RSX125" s="1"/>
      <c r="RSY125" s="1"/>
      <c r="RSZ125" s="1"/>
      <c r="RTA125" s="1"/>
      <c r="RTB125" s="1"/>
      <c r="RTC125" s="1"/>
      <c r="RTD125" s="1"/>
      <c r="RTE125" s="1"/>
      <c r="RTF125" s="1"/>
      <c r="RTG125" s="1"/>
      <c r="RTH125" s="1"/>
      <c r="RTI125" s="1"/>
      <c r="RTJ125" s="1"/>
      <c r="RTK125" s="1"/>
      <c r="RTL125" s="1"/>
      <c r="RTM125" s="1"/>
      <c r="RTN125" s="1"/>
      <c r="RTO125" s="1"/>
      <c r="RTP125" s="1"/>
      <c r="RTQ125" s="1"/>
      <c r="RTR125" s="1"/>
      <c r="RTS125" s="1"/>
      <c r="RTT125" s="1"/>
      <c r="RTU125" s="1"/>
      <c r="RTV125" s="1"/>
      <c r="RTW125" s="1"/>
      <c r="RTX125" s="1"/>
      <c r="RTY125" s="1"/>
      <c r="RTZ125" s="1"/>
      <c r="RUA125" s="1"/>
      <c r="RUB125" s="1"/>
      <c r="RUC125" s="1"/>
      <c r="RUD125" s="1"/>
      <c r="RUE125" s="1"/>
      <c r="RUF125" s="1"/>
      <c r="RUG125" s="1"/>
      <c r="RUH125" s="1"/>
      <c r="RUI125" s="1"/>
      <c r="RUJ125" s="1"/>
      <c r="RUK125" s="1"/>
      <c r="RUL125" s="1"/>
      <c r="RUM125" s="1"/>
      <c r="RUN125" s="1"/>
      <c r="RUO125" s="1"/>
      <c r="RUP125" s="1"/>
      <c r="RUQ125" s="1"/>
      <c r="RUR125" s="1"/>
      <c r="RUS125" s="1"/>
      <c r="RUT125" s="1"/>
      <c r="RUU125" s="1"/>
      <c r="RUV125" s="1"/>
      <c r="RUW125" s="1"/>
      <c r="RUX125" s="1"/>
      <c r="RUY125" s="1"/>
      <c r="RUZ125" s="1"/>
      <c r="RVA125" s="1"/>
      <c r="RVB125" s="1"/>
      <c r="RVC125" s="1"/>
      <c r="RVD125" s="1"/>
      <c r="RVE125" s="1"/>
      <c r="RVF125" s="1"/>
      <c r="RVG125" s="1"/>
      <c r="RVH125" s="1"/>
      <c r="RVI125" s="1"/>
      <c r="RVJ125" s="1"/>
      <c r="RVK125" s="1"/>
      <c r="RVL125" s="1"/>
      <c r="RVM125" s="1"/>
      <c r="RVN125" s="1"/>
      <c r="RVO125" s="1"/>
      <c r="RVP125" s="1"/>
      <c r="RVQ125" s="1"/>
      <c r="RVR125" s="1"/>
      <c r="RVS125" s="1"/>
      <c r="RVT125" s="1"/>
      <c r="RVU125" s="1"/>
      <c r="RVV125" s="1"/>
      <c r="RVW125" s="1"/>
      <c r="RVX125" s="1"/>
      <c r="RVY125" s="1"/>
      <c r="RVZ125" s="1"/>
      <c r="RWA125" s="1"/>
      <c r="RWB125" s="1"/>
      <c r="RWC125" s="1"/>
      <c r="RWD125" s="1"/>
      <c r="RWE125" s="1"/>
      <c r="RWF125" s="1"/>
      <c r="RWG125" s="1"/>
      <c r="RWH125" s="1"/>
      <c r="RWI125" s="1"/>
      <c r="RWJ125" s="1"/>
      <c r="RWK125" s="1"/>
      <c r="RWL125" s="1"/>
      <c r="RWM125" s="1"/>
      <c r="RWN125" s="1"/>
      <c r="RWO125" s="1"/>
      <c r="RWP125" s="1"/>
      <c r="RWQ125" s="1"/>
      <c r="RWR125" s="1"/>
      <c r="RWS125" s="1"/>
      <c r="RWT125" s="1"/>
      <c r="RWU125" s="1"/>
      <c r="RWV125" s="1"/>
      <c r="RWW125" s="1"/>
      <c r="RWX125" s="1"/>
      <c r="RWY125" s="1"/>
      <c r="RWZ125" s="1"/>
      <c r="RXA125" s="1"/>
      <c r="RXB125" s="1"/>
      <c r="RXC125" s="1"/>
      <c r="RXD125" s="1"/>
      <c r="RXE125" s="1"/>
      <c r="RXF125" s="1"/>
      <c r="RXG125" s="1"/>
      <c r="RXH125" s="1"/>
      <c r="RXI125" s="1"/>
      <c r="RXJ125" s="1"/>
      <c r="RXK125" s="1"/>
      <c r="RXL125" s="1"/>
      <c r="RXM125" s="1"/>
      <c r="RXN125" s="1"/>
      <c r="RXO125" s="1"/>
      <c r="RXP125" s="1"/>
      <c r="RXQ125" s="1"/>
      <c r="RXR125" s="1"/>
      <c r="RXS125" s="1"/>
      <c r="RXT125" s="1"/>
      <c r="RXU125" s="1"/>
      <c r="RXV125" s="1"/>
      <c r="RXW125" s="1"/>
      <c r="RXX125" s="1"/>
      <c r="RXY125" s="1"/>
      <c r="RXZ125" s="1"/>
      <c r="RYA125" s="1"/>
      <c r="RYB125" s="1"/>
      <c r="RYC125" s="1"/>
      <c r="RYD125" s="1"/>
      <c r="RYE125" s="1"/>
      <c r="RYF125" s="1"/>
      <c r="RYG125" s="1"/>
      <c r="RYH125" s="1"/>
      <c r="RYI125" s="1"/>
      <c r="RYJ125" s="1"/>
      <c r="RYK125" s="1"/>
      <c r="RYL125" s="1"/>
      <c r="RYM125" s="1"/>
      <c r="RYN125" s="1"/>
      <c r="RYO125" s="1"/>
      <c r="RYP125" s="1"/>
      <c r="RYQ125" s="1"/>
      <c r="RYR125" s="1"/>
      <c r="RYS125" s="1"/>
      <c r="RYT125" s="1"/>
      <c r="RYU125" s="1"/>
      <c r="RYV125" s="1"/>
      <c r="RYW125" s="1"/>
      <c r="RYX125" s="1"/>
      <c r="RYY125" s="1"/>
      <c r="RYZ125" s="1"/>
      <c r="RZA125" s="1"/>
      <c r="RZB125" s="1"/>
      <c r="RZC125" s="1"/>
      <c r="RZD125" s="1"/>
      <c r="RZE125" s="1"/>
      <c r="RZF125" s="1"/>
      <c r="RZG125" s="1"/>
      <c r="RZH125" s="1"/>
      <c r="RZI125" s="1"/>
      <c r="RZJ125" s="1"/>
      <c r="RZK125" s="1"/>
      <c r="RZL125" s="1"/>
      <c r="RZM125" s="1"/>
      <c r="RZN125" s="1"/>
      <c r="RZO125" s="1"/>
      <c r="RZP125" s="1"/>
      <c r="RZQ125" s="1"/>
      <c r="RZR125" s="1"/>
      <c r="RZS125" s="1"/>
      <c r="RZT125" s="1"/>
      <c r="RZU125" s="1"/>
      <c r="RZV125" s="1"/>
      <c r="RZW125" s="1"/>
      <c r="RZX125" s="1"/>
      <c r="RZY125" s="1"/>
      <c r="RZZ125" s="1"/>
      <c r="SAA125" s="1"/>
      <c r="SAB125" s="1"/>
      <c r="SAC125" s="1"/>
      <c r="SAD125" s="1"/>
      <c r="SAE125" s="1"/>
      <c r="SAF125" s="1"/>
      <c r="SAG125" s="1"/>
      <c r="SAH125" s="1"/>
      <c r="SAI125" s="1"/>
      <c r="SAJ125" s="1"/>
      <c r="SAK125" s="1"/>
      <c r="SAL125" s="1"/>
      <c r="SAM125" s="1"/>
      <c r="SAN125" s="1"/>
      <c r="SAO125" s="1"/>
      <c r="SAP125" s="1"/>
      <c r="SAQ125" s="1"/>
      <c r="SAR125" s="1"/>
      <c r="SAS125" s="1"/>
      <c r="SAT125" s="1"/>
      <c r="SAU125" s="1"/>
      <c r="SAV125" s="1"/>
      <c r="SAW125" s="1"/>
      <c r="SAX125" s="1"/>
      <c r="SAY125" s="1"/>
      <c r="SAZ125" s="1"/>
      <c r="SBA125" s="1"/>
      <c r="SBB125" s="1"/>
      <c r="SBC125" s="1"/>
      <c r="SBD125" s="1"/>
      <c r="SBE125" s="1"/>
      <c r="SBF125" s="1"/>
      <c r="SBG125" s="1"/>
      <c r="SBH125" s="1"/>
      <c r="SBI125" s="1"/>
      <c r="SBJ125" s="1"/>
      <c r="SBK125" s="1"/>
      <c r="SBL125" s="1"/>
      <c r="SBM125" s="1"/>
      <c r="SBN125" s="1"/>
      <c r="SBO125" s="1"/>
      <c r="SBP125" s="1"/>
      <c r="SBQ125" s="1"/>
      <c r="SBR125" s="1"/>
      <c r="SBS125" s="1"/>
      <c r="SBT125" s="1"/>
      <c r="SBU125" s="1"/>
      <c r="SBV125" s="1"/>
      <c r="SBW125" s="1"/>
      <c r="SBX125" s="1"/>
      <c r="SBY125" s="1"/>
      <c r="SBZ125" s="1"/>
      <c r="SCA125" s="1"/>
      <c r="SCB125" s="1"/>
      <c r="SCC125" s="1"/>
      <c r="SCD125" s="1"/>
      <c r="SCE125" s="1"/>
      <c r="SCF125" s="1"/>
      <c r="SCG125" s="1"/>
      <c r="SCH125" s="1"/>
      <c r="SCI125" s="1"/>
      <c r="SCJ125" s="1"/>
      <c r="SCK125" s="1"/>
      <c r="SCL125" s="1"/>
      <c r="SCM125" s="1"/>
      <c r="SCN125" s="1"/>
      <c r="SCO125" s="1"/>
      <c r="SCP125" s="1"/>
      <c r="SCQ125" s="1"/>
      <c r="SCR125" s="1"/>
      <c r="SCS125" s="1"/>
      <c r="SCT125" s="1"/>
      <c r="SCU125" s="1"/>
      <c r="SCV125" s="1"/>
      <c r="SCW125" s="1"/>
      <c r="SCX125" s="1"/>
      <c r="SCY125" s="1"/>
      <c r="SCZ125" s="1"/>
      <c r="SDA125" s="1"/>
      <c r="SDB125" s="1"/>
      <c r="SDC125" s="1"/>
      <c r="SDD125" s="1"/>
      <c r="SDE125" s="1"/>
      <c r="SDF125" s="1"/>
      <c r="SDG125" s="1"/>
      <c r="SDH125" s="1"/>
      <c r="SDI125" s="1"/>
      <c r="SDJ125" s="1"/>
      <c r="SDK125" s="1"/>
      <c r="SDL125" s="1"/>
      <c r="SDM125" s="1"/>
      <c r="SDN125" s="1"/>
      <c r="SDO125" s="1"/>
      <c r="SDP125" s="1"/>
      <c r="SDQ125" s="1"/>
      <c r="SDR125" s="1"/>
      <c r="SDS125" s="1"/>
      <c r="SDT125" s="1"/>
      <c r="SDU125" s="1"/>
      <c r="SDV125" s="1"/>
      <c r="SDW125" s="1"/>
      <c r="SDX125" s="1"/>
      <c r="SDY125" s="1"/>
      <c r="SDZ125" s="1"/>
      <c r="SEA125" s="1"/>
      <c r="SEB125" s="1"/>
      <c r="SEC125" s="1"/>
      <c r="SED125" s="1"/>
      <c r="SEE125" s="1"/>
      <c r="SEF125" s="1"/>
      <c r="SEG125" s="1"/>
      <c r="SEH125" s="1"/>
      <c r="SEI125" s="1"/>
      <c r="SEJ125" s="1"/>
      <c r="SEK125" s="1"/>
      <c r="SEL125" s="1"/>
      <c r="SEM125" s="1"/>
      <c r="SEN125" s="1"/>
      <c r="SEO125" s="1"/>
      <c r="SEP125" s="1"/>
      <c r="SEQ125" s="1"/>
      <c r="SER125" s="1"/>
      <c r="SES125" s="1"/>
      <c r="SET125" s="1"/>
      <c r="SEU125" s="1"/>
      <c r="SEV125" s="1"/>
      <c r="SEW125" s="1"/>
      <c r="SEX125" s="1"/>
      <c r="SEY125" s="1"/>
      <c r="SEZ125" s="1"/>
      <c r="SFA125" s="1"/>
      <c r="SFB125" s="1"/>
      <c r="SFC125" s="1"/>
      <c r="SFD125" s="1"/>
      <c r="SFE125" s="1"/>
      <c r="SFF125" s="1"/>
      <c r="SFG125" s="1"/>
      <c r="SFH125" s="1"/>
      <c r="SFI125" s="1"/>
      <c r="SFJ125" s="1"/>
      <c r="SFK125" s="1"/>
      <c r="SFL125" s="1"/>
      <c r="SFM125" s="1"/>
      <c r="SFN125" s="1"/>
      <c r="SFO125" s="1"/>
      <c r="SFP125" s="1"/>
      <c r="SFQ125" s="1"/>
      <c r="SFR125" s="1"/>
      <c r="SFS125" s="1"/>
      <c r="SFT125" s="1"/>
      <c r="SFU125" s="1"/>
      <c r="SFV125" s="1"/>
      <c r="SFW125" s="1"/>
      <c r="SFX125" s="1"/>
      <c r="SFY125" s="1"/>
      <c r="SFZ125" s="1"/>
      <c r="SGA125" s="1"/>
      <c r="SGB125" s="1"/>
      <c r="SGC125" s="1"/>
      <c r="SGD125" s="1"/>
      <c r="SGE125" s="1"/>
      <c r="SGF125" s="1"/>
      <c r="SGG125" s="1"/>
      <c r="SGH125" s="1"/>
      <c r="SGI125" s="1"/>
      <c r="SGJ125" s="1"/>
      <c r="SGK125" s="1"/>
      <c r="SGL125" s="1"/>
      <c r="SGM125" s="1"/>
      <c r="SGN125" s="1"/>
      <c r="SGO125" s="1"/>
      <c r="SGP125" s="1"/>
      <c r="SGQ125" s="1"/>
      <c r="SGR125" s="1"/>
      <c r="SGS125" s="1"/>
      <c r="SGT125" s="1"/>
      <c r="SGU125" s="1"/>
      <c r="SGV125" s="1"/>
      <c r="SGW125" s="1"/>
      <c r="SGX125" s="1"/>
      <c r="SGY125" s="1"/>
      <c r="SGZ125" s="1"/>
      <c r="SHA125" s="1"/>
      <c r="SHB125" s="1"/>
      <c r="SHC125" s="1"/>
      <c r="SHD125" s="1"/>
      <c r="SHE125" s="1"/>
      <c r="SHF125" s="1"/>
      <c r="SHG125" s="1"/>
      <c r="SHH125" s="1"/>
      <c r="SHI125" s="1"/>
      <c r="SHJ125" s="1"/>
      <c r="SHK125" s="1"/>
      <c r="SHL125" s="1"/>
      <c r="SHM125" s="1"/>
      <c r="SHN125" s="1"/>
      <c r="SHO125" s="1"/>
      <c r="SHP125" s="1"/>
      <c r="SHQ125" s="1"/>
      <c r="SHR125" s="1"/>
      <c r="SHS125" s="1"/>
      <c r="SHT125" s="1"/>
      <c r="SHU125" s="1"/>
      <c r="SHV125" s="1"/>
      <c r="SHW125" s="1"/>
      <c r="SHX125" s="1"/>
      <c r="SHY125" s="1"/>
      <c r="SHZ125" s="1"/>
      <c r="SIA125" s="1"/>
      <c r="SIB125" s="1"/>
      <c r="SIC125" s="1"/>
      <c r="SID125" s="1"/>
      <c r="SIE125" s="1"/>
      <c r="SIF125" s="1"/>
      <c r="SIG125" s="1"/>
      <c r="SIH125" s="1"/>
      <c r="SII125" s="1"/>
      <c r="SIJ125" s="1"/>
      <c r="SIK125" s="1"/>
      <c r="SIL125" s="1"/>
      <c r="SIM125" s="1"/>
      <c r="SIN125" s="1"/>
      <c r="SIO125" s="1"/>
      <c r="SIP125" s="1"/>
      <c r="SIQ125" s="1"/>
      <c r="SIR125" s="1"/>
      <c r="SIS125" s="1"/>
      <c r="SIT125" s="1"/>
      <c r="SIU125" s="1"/>
      <c r="SIV125" s="1"/>
      <c r="SIW125" s="1"/>
      <c r="SIX125" s="1"/>
      <c r="SIY125" s="1"/>
      <c r="SIZ125" s="1"/>
      <c r="SJA125" s="1"/>
      <c r="SJB125" s="1"/>
      <c r="SJC125" s="1"/>
      <c r="SJD125" s="1"/>
      <c r="SJE125" s="1"/>
      <c r="SJF125" s="1"/>
      <c r="SJG125" s="1"/>
      <c r="SJH125" s="1"/>
      <c r="SJI125" s="1"/>
      <c r="SJJ125" s="1"/>
      <c r="SJK125" s="1"/>
      <c r="SJL125" s="1"/>
      <c r="SJM125" s="1"/>
      <c r="SJN125" s="1"/>
      <c r="SJO125" s="1"/>
      <c r="SJP125" s="1"/>
      <c r="SJQ125" s="1"/>
      <c r="SJR125" s="1"/>
      <c r="SJS125" s="1"/>
      <c r="SJT125" s="1"/>
      <c r="SJU125" s="1"/>
      <c r="SJV125" s="1"/>
      <c r="SJW125" s="1"/>
      <c r="SJX125" s="1"/>
      <c r="SJY125" s="1"/>
      <c r="SJZ125" s="1"/>
      <c r="SKA125" s="1"/>
      <c r="SKB125" s="1"/>
      <c r="SKC125" s="1"/>
      <c r="SKD125" s="1"/>
      <c r="SKE125" s="1"/>
      <c r="SKF125" s="1"/>
      <c r="SKG125" s="1"/>
      <c r="SKH125" s="1"/>
      <c r="SKI125" s="1"/>
      <c r="SKJ125" s="1"/>
      <c r="SKK125" s="1"/>
      <c r="SKL125" s="1"/>
      <c r="SKM125" s="1"/>
      <c r="SKN125" s="1"/>
      <c r="SKO125" s="1"/>
      <c r="SKP125" s="1"/>
      <c r="SKQ125" s="1"/>
      <c r="SKR125" s="1"/>
      <c r="SKS125" s="1"/>
      <c r="SKT125" s="1"/>
      <c r="SKU125" s="1"/>
      <c r="SKV125" s="1"/>
      <c r="SKW125" s="1"/>
      <c r="SKX125" s="1"/>
      <c r="SKY125" s="1"/>
      <c r="SKZ125" s="1"/>
      <c r="SLA125" s="1"/>
      <c r="SLB125" s="1"/>
      <c r="SLC125" s="1"/>
      <c r="SLD125" s="1"/>
      <c r="SLE125" s="1"/>
      <c r="SLF125" s="1"/>
      <c r="SLG125" s="1"/>
      <c r="SLH125" s="1"/>
      <c r="SLI125" s="1"/>
      <c r="SLJ125" s="1"/>
      <c r="SLK125" s="1"/>
      <c r="SLL125" s="1"/>
      <c r="SLM125" s="1"/>
      <c r="SLN125" s="1"/>
      <c r="SLO125" s="1"/>
      <c r="SLP125" s="1"/>
      <c r="SLQ125" s="1"/>
      <c r="SLR125" s="1"/>
      <c r="SLS125" s="1"/>
      <c r="SLT125" s="1"/>
      <c r="SLU125" s="1"/>
      <c r="SLV125" s="1"/>
      <c r="SLW125" s="1"/>
      <c r="SLX125" s="1"/>
      <c r="SLY125" s="1"/>
      <c r="SLZ125" s="1"/>
      <c r="SMA125" s="1"/>
      <c r="SMB125" s="1"/>
      <c r="SMC125" s="1"/>
      <c r="SMD125" s="1"/>
      <c r="SME125" s="1"/>
      <c r="SMF125" s="1"/>
      <c r="SMG125" s="1"/>
      <c r="SMH125" s="1"/>
      <c r="SMI125" s="1"/>
      <c r="SMJ125" s="1"/>
      <c r="SMK125" s="1"/>
      <c r="SML125" s="1"/>
      <c r="SMM125" s="1"/>
      <c r="SMN125" s="1"/>
      <c r="SMO125" s="1"/>
      <c r="SMP125" s="1"/>
      <c r="SMQ125" s="1"/>
      <c r="SMR125" s="1"/>
      <c r="SMS125" s="1"/>
      <c r="SMT125" s="1"/>
      <c r="SMU125" s="1"/>
      <c r="SMV125" s="1"/>
      <c r="SMW125" s="1"/>
      <c r="SMX125" s="1"/>
      <c r="SMY125" s="1"/>
      <c r="SMZ125" s="1"/>
      <c r="SNA125" s="1"/>
      <c r="SNB125" s="1"/>
      <c r="SNC125" s="1"/>
      <c r="SND125" s="1"/>
      <c r="SNE125" s="1"/>
      <c r="SNF125" s="1"/>
      <c r="SNG125" s="1"/>
      <c r="SNH125" s="1"/>
      <c r="SNI125" s="1"/>
      <c r="SNJ125" s="1"/>
      <c r="SNK125" s="1"/>
      <c r="SNL125" s="1"/>
      <c r="SNM125" s="1"/>
      <c r="SNN125" s="1"/>
      <c r="SNO125" s="1"/>
      <c r="SNP125" s="1"/>
      <c r="SNQ125" s="1"/>
      <c r="SNR125" s="1"/>
      <c r="SNS125" s="1"/>
      <c r="SNT125" s="1"/>
      <c r="SNU125" s="1"/>
      <c r="SNV125" s="1"/>
      <c r="SNW125" s="1"/>
      <c r="SNX125" s="1"/>
      <c r="SNY125" s="1"/>
      <c r="SNZ125" s="1"/>
      <c r="SOA125" s="1"/>
      <c r="SOB125" s="1"/>
      <c r="SOC125" s="1"/>
      <c r="SOD125" s="1"/>
      <c r="SOE125" s="1"/>
      <c r="SOF125" s="1"/>
      <c r="SOG125" s="1"/>
      <c r="SOH125" s="1"/>
      <c r="SOI125" s="1"/>
      <c r="SOJ125" s="1"/>
      <c r="SOK125" s="1"/>
      <c r="SOL125" s="1"/>
      <c r="SOM125" s="1"/>
      <c r="SON125" s="1"/>
      <c r="SOO125" s="1"/>
      <c r="SOP125" s="1"/>
      <c r="SOQ125" s="1"/>
      <c r="SOR125" s="1"/>
      <c r="SOS125" s="1"/>
      <c r="SOT125" s="1"/>
      <c r="SOU125" s="1"/>
      <c r="SOV125" s="1"/>
      <c r="SOW125" s="1"/>
      <c r="SOX125" s="1"/>
      <c r="SOY125" s="1"/>
      <c r="SOZ125" s="1"/>
      <c r="SPA125" s="1"/>
      <c r="SPB125" s="1"/>
      <c r="SPC125" s="1"/>
      <c r="SPD125" s="1"/>
      <c r="SPE125" s="1"/>
      <c r="SPF125" s="1"/>
      <c r="SPG125" s="1"/>
      <c r="SPH125" s="1"/>
      <c r="SPI125" s="1"/>
      <c r="SPJ125" s="1"/>
      <c r="SPK125" s="1"/>
      <c r="SPL125" s="1"/>
      <c r="SPM125" s="1"/>
      <c r="SPN125" s="1"/>
      <c r="SPO125" s="1"/>
      <c r="SPP125" s="1"/>
      <c r="SPQ125" s="1"/>
      <c r="SPR125" s="1"/>
      <c r="SPS125" s="1"/>
      <c r="SPT125" s="1"/>
      <c r="SPU125" s="1"/>
      <c r="SPV125" s="1"/>
      <c r="SPW125" s="1"/>
      <c r="SPX125" s="1"/>
      <c r="SPY125" s="1"/>
      <c r="SPZ125" s="1"/>
      <c r="SQA125" s="1"/>
      <c r="SQB125" s="1"/>
      <c r="SQC125" s="1"/>
      <c r="SQD125" s="1"/>
      <c r="SQE125" s="1"/>
      <c r="SQF125" s="1"/>
      <c r="SQG125" s="1"/>
      <c r="SQH125" s="1"/>
      <c r="SQI125" s="1"/>
      <c r="SQJ125" s="1"/>
      <c r="SQK125" s="1"/>
      <c r="SQL125" s="1"/>
      <c r="SQM125" s="1"/>
      <c r="SQN125" s="1"/>
      <c r="SQO125" s="1"/>
      <c r="SQP125" s="1"/>
      <c r="SQQ125" s="1"/>
      <c r="SQR125" s="1"/>
      <c r="SQS125" s="1"/>
      <c r="SQT125" s="1"/>
      <c r="SQU125" s="1"/>
      <c r="SQV125" s="1"/>
      <c r="SQW125" s="1"/>
      <c r="SQX125" s="1"/>
      <c r="SQY125" s="1"/>
      <c r="SQZ125" s="1"/>
      <c r="SRA125" s="1"/>
      <c r="SRB125" s="1"/>
      <c r="SRC125" s="1"/>
      <c r="SRD125" s="1"/>
      <c r="SRE125" s="1"/>
      <c r="SRF125" s="1"/>
      <c r="SRG125" s="1"/>
      <c r="SRH125" s="1"/>
      <c r="SRI125" s="1"/>
      <c r="SRJ125" s="1"/>
      <c r="SRK125" s="1"/>
      <c r="SRL125" s="1"/>
      <c r="SRM125" s="1"/>
      <c r="SRN125" s="1"/>
      <c r="SRO125" s="1"/>
      <c r="SRP125" s="1"/>
      <c r="SRQ125" s="1"/>
      <c r="SRR125" s="1"/>
      <c r="SRS125" s="1"/>
      <c r="SRT125" s="1"/>
      <c r="SRU125" s="1"/>
      <c r="SRV125" s="1"/>
      <c r="SRW125" s="1"/>
      <c r="SRX125" s="1"/>
      <c r="SRY125" s="1"/>
      <c r="SRZ125" s="1"/>
      <c r="SSA125" s="1"/>
      <c r="SSB125" s="1"/>
      <c r="SSC125" s="1"/>
      <c r="SSD125" s="1"/>
      <c r="SSE125" s="1"/>
      <c r="SSF125" s="1"/>
      <c r="SSG125" s="1"/>
      <c r="SSH125" s="1"/>
      <c r="SSI125" s="1"/>
      <c r="SSJ125" s="1"/>
      <c r="SSK125" s="1"/>
      <c r="SSL125" s="1"/>
      <c r="SSM125" s="1"/>
      <c r="SSN125" s="1"/>
      <c r="SSO125" s="1"/>
      <c r="SSP125" s="1"/>
      <c r="SSQ125" s="1"/>
      <c r="SSR125" s="1"/>
      <c r="SSS125" s="1"/>
      <c r="SST125" s="1"/>
      <c r="SSU125" s="1"/>
      <c r="SSV125" s="1"/>
      <c r="SSW125" s="1"/>
      <c r="SSX125" s="1"/>
      <c r="SSY125" s="1"/>
      <c r="SSZ125" s="1"/>
      <c r="STA125" s="1"/>
      <c r="STB125" s="1"/>
      <c r="STC125" s="1"/>
      <c r="STD125" s="1"/>
      <c r="STE125" s="1"/>
      <c r="STF125" s="1"/>
      <c r="STG125" s="1"/>
      <c r="STH125" s="1"/>
      <c r="STI125" s="1"/>
      <c r="STJ125" s="1"/>
      <c r="STK125" s="1"/>
      <c r="STL125" s="1"/>
      <c r="STM125" s="1"/>
      <c r="STN125" s="1"/>
      <c r="STO125" s="1"/>
      <c r="STP125" s="1"/>
      <c r="STQ125" s="1"/>
      <c r="STR125" s="1"/>
      <c r="STS125" s="1"/>
      <c r="STT125" s="1"/>
      <c r="STU125" s="1"/>
      <c r="STV125" s="1"/>
      <c r="STW125" s="1"/>
      <c r="STX125" s="1"/>
      <c r="STY125" s="1"/>
      <c r="STZ125" s="1"/>
      <c r="SUA125" s="1"/>
      <c r="SUB125" s="1"/>
      <c r="SUC125" s="1"/>
      <c r="SUD125" s="1"/>
      <c r="SUE125" s="1"/>
      <c r="SUF125" s="1"/>
      <c r="SUG125" s="1"/>
      <c r="SUH125" s="1"/>
      <c r="SUI125" s="1"/>
      <c r="SUJ125" s="1"/>
      <c r="SUK125" s="1"/>
      <c r="SUL125" s="1"/>
      <c r="SUM125" s="1"/>
      <c r="SUN125" s="1"/>
      <c r="SUO125" s="1"/>
      <c r="SUP125" s="1"/>
      <c r="SUQ125" s="1"/>
      <c r="SUR125" s="1"/>
      <c r="SUS125" s="1"/>
      <c r="SUT125" s="1"/>
      <c r="SUU125" s="1"/>
      <c r="SUV125" s="1"/>
      <c r="SUW125" s="1"/>
      <c r="SUX125" s="1"/>
      <c r="SUY125" s="1"/>
      <c r="SUZ125" s="1"/>
      <c r="SVA125" s="1"/>
      <c r="SVB125" s="1"/>
      <c r="SVC125" s="1"/>
      <c r="SVD125" s="1"/>
      <c r="SVE125" s="1"/>
      <c r="SVF125" s="1"/>
      <c r="SVG125" s="1"/>
      <c r="SVH125" s="1"/>
      <c r="SVI125" s="1"/>
      <c r="SVJ125" s="1"/>
      <c r="SVK125" s="1"/>
      <c r="SVL125" s="1"/>
      <c r="SVM125" s="1"/>
      <c r="SVN125" s="1"/>
      <c r="SVO125" s="1"/>
      <c r="SVP125" s="1"/>
      <c r="SVQ125" s="1"/>
      <c r="SVR125" s="1"/>
      <c r="SVS125" s="1"/>
      <c r="SVT125" s="1"/>
      <c r="SVU125" s="1"/>
      <c r="SVV125" s="1"/>
      <c r="SVW125" s="1"/>
      <c r="SVX125" s="1"/>
      <c r="SVY125" s="1"/>
      <c r="SVZ125" s="1"/>
      <c r="SWA125" s="1"/>
      <c r="SWB125" s="1"/>
      <c r="SWC125" s="1"/>
      <c r="SWD125" s="1"/>
      <c r="SWE125" s="1"/>
      <c r="SWF125" s="1"/>
      <c r="SWG125" s="1"/>
      <c r="SWH125" s="1"/>
      <c r="SWI125" s="1"/>
      <c r="SWJ125" s="1"/>
      <c r="SWK125" s="1"/>
      <c r="SWL125" s="1"/>
      <c r="SWM125" s="1"/>
      <c r="SWN125" s="1"/>
      <c r="SWO125" s="1"/>
      <c r="SWP125" s="1"/>
      <c r="SWQ125" s="1"/>
      <c r="SWR125" s="1"/>
      <c r="SWS125" s="1"/>
      <c r="SWT125" s="1"/>
      <c r="SWU125" s="1"/>
      <c r="SWV125" s="1"/>
      <c r="SWW125" s="1"/>
      <c r="SWX125" s="1"/>
      <c r="SWY125" s="1"/>
      <c r="SWZ125" s="1"/>
      <c r="SXA125" s="1"/>
      <c r="SXB125" s="1"/>
      <c r="SXC125" s="1"/>
      <c r="SXD125" s="1"/>
      <c r="SXE125" s="1"/>
      <c r="SXF125" s="1"/>
      <c r="SXG125" s="1"/>
      <c r="SXH125" s="1"/>
      <c r="SXI125" s="1"/>
      <c r="SXJ125" s="1"/>
      <c r="SXK125" s="1"/>
      <c r="SXL125" s="1"/>
      <c r="SXM125" s="1"/>
      <c r="SXN125" s="1"/>
      <c r="SXO125" s="1"/>
      <c r="SXP125" s="1"/>
      <c r="SXQ125" s="1"/>
      <c r="SXR125" s="1"/>
      <c r="SXS125" s="1"/>
      <c r="SXT125" s="1"/>
      <c r="SXU125" s="1"/>
      <c r="SXV125" s="1"/>
      <c r="SXW125" s="1"/>
      <c r="SXX125" s="1"/>
      <c r="SXY125" s="1"/>
      <c r="SXZ125" s="1"/>
      <c r="SYA125" s="1"/>
      <c r="SYB125" s="1"/>
      <c r="SYC125" s="1"/>
      <c r="SYD125" s="1"/>
      <c r="SYE125" s="1"/>
      <c r="SYF125" s="1"/>
      <c r="SYG125" s="1"/>
      <c r="SYH125" s="1"/>
      <c r="SYI125" s="1"/>
      <c r="SYJ125" s="1"/>
      <c r="SYK125" s="1"/>
      <c r="SYL125" s="1"/>
      <c r="SYM125" s="1"/>
      <c r="SYN125" s="1"/>
      <c r="SYO125" s="1"/>
      <c r="SYP125" s="1"/>
      <c r="SYQ125" s="1"/>
      <c r="SYR125" s="1"/>
      <c r="SYS125" s="1"/>
      <c r="SYT125" s="1"/>
      <c r="SYU125" s="1"/>
      <c r="SYV125" s="1"/>
      <c r="SYW125" s="1"/>
      <c r="SYX125" s="1"/>
      <c r="SYY125" s="1"/>
      <c r="SYZ125" s="1"/>
      <c r="SZA125" s="1"/>
      <c r="SZB125" s="1"/>
      <c r="SZC125" s="1"/>
      <c r="SZD125" s="1"/>
      <c r="SZE125" s="1"/>
      <c r="SZF125" s="1"/>
      <c r="SZG125" s="1"/>
      <c r="SZH125" s="1"/>
      <c r="SZI125" s="1"/>
      <c r="SZJ125" s="1"/>
      <c r="SZK125" s="1"/>
      <c r="SZL125" s="1"/>
      <c r="SZM125" s="1"/>
      <c r="SZN125" s="1"/>
      <c r="SZO125" s="1"/>
      <c r="SZP125" s="1"/>
      <c r="SZQ125" s="1"/>
      <c r="SZR125" s="1"/>
      <c r="SZS125" s="1"/>
      <c r="SZT125" s="1"/>
      <c r="SZU125" s="1"/>
      <c r="SZV125" s="1"/>
      <c r="SZW125" s="1"/>
      <c r="SZX125" s="1"/>
      <c r="SZY125" s="1"/>
      <c r="SZZ125" s="1"/>
      <c r="TAA125" s="1"/>
      <c r="TAB125" s="1"/>
      <c r="TAC125" s="1"/>
      <c r="TAD125" s="1"/>
      <c r="TAE125" s="1"/>
      <c r="TAF125" s="1"/>
      <c r="TAG125" s="1"/>
      <c r="TAH125" s="1"/>
      <c r="TAI125" s="1"/>
      <c r="TAJ125" s="1"/>
      <c r="TAK125" s="1"/>
      <c r="TAL125" s="1"/>
      <c r="TAM125" s="1"/>
      <c r="TAN125" s="1"/>
      <c r="TAO125" s="1"/>
      <c r="TAP125" s="1"/>
      <c r="TAQ125" s="1"/>
      <c r="TAR125" s="1"/>
      <c r="TAS125" s="1"/>
      <c r="TAT125" s="1"/>
      <c r="TAU125" s="1"/>
      <c r="TAV125" s="1"/>
      <c r="TAW125" s="1"/>
      <c r="TAX125" s="1"/>
      <c r="TAY125" s="1"/>
      <c r="TAZ125" s="1"/>
      <c r="TBA125" s="1"/>
      <c r="TBB125" s="1"/>
      <c r="TBC125" s="1"/>
      <c r="TBD125" s="1"/>
      <c r="TBE125" s="1"/>
      <c r="TBF125" s="1"/>
      <c r="TBG125" s="1"/>
      <c r="TBH125" s="1"/>
      <c r="TBI125" s="1"/>
      <c r="TBJ125" s="1"/>
      <c r="TBK125" s="1"/>
      <c r="TBL125" s="1"/>
      <c r="TBM125" s="1"/>
      <c r="TBN125" s="1"/>
      <c r="TBO125" s="1"/>
      <c r="TBP125" s="1"/>
      <c r="TBQ125" s="1"/>
      <c r="TBR125" s="1"/>
      <c r="TBS125" s="1"/>
      <c r="TBT125" s="1"/>
      <c r="TBU125" s="1"/>
      <c r="TBV125" s="1"/>
      <c r="TBW125" s="1"/>
      <c r="TBX125" s="1"/>
      <c r="TBY125" s="1"/>
      <c r="TBZ125" s="1"/>
      <c r="TCA125" s="1"/>
      <c r="TCB125" s="1"/>
      <c r="TCC125" s="1"/>
      <c r="TCD125" s="1"/>
      <c r="TCE125" s="1"/>
      <c r="TCF125" s="1"/>
      <c r="TCG125" s="1"/>
      <c r="TCH125" s="1"/>
      <c r="TCI125" s="1"/>
      <c r="TCJ125" s="1"/>
      <c r="TCK125" s="1"/>
      <c r="TCL125" s="1"/>
      <c r="TCM125" s="1"/>
      <c r="TCN125" s="1"/>
      <c r="TCO125" s="1"/>
      <c r="TCP125" s="1"/>
      <c r="TCQ125" s="1"/>
      <c r="TCR125" s="1"/>
      <c r="TCS125" s="1"/>
      <c r="TCT125" s="1"/>
      <c r="TCU125" s="1"/>
      <c r="TCV125" s="1"/>
      <c r="TCW125" s="1"/>
      <c r="TCX125" s="1"/>
      <c r="TCY125" s="1"/>
      <c r="TCZ125" s="1"/>
      <c r="TDA125" s="1"/>
      <c r="TDB125" s="1"/>
      <c r="TDC125" s="1"/>
      <c r="TDD125" s="1"/>
      <c r="TDE125" s="1"/>
      <c r="TDF125" s="1"/>
      <c r="TDG125" s="1"/>
      <c r="TDH125" s="1"/>
      <c r="TDI125" s="1"/>
      <c r="TDJ125" s="1"/>
      <c r="TDK125" s="1"/>
      <c r="TDL125" s="1"/>
      <c r="TDM125" s="1"/>
      <c r="TDN125" s="1"/>
      <c r="TDO125" s="1"/>
      <c r="TDP125" s="1"/>
      <c r="TDQ125" s="1"/>
      <c r="TDR125" s="1"/>
      <c r="TDS125" s="1"/>
      <c r="TDT125" s="1"/>
      <c r="TDU125" s="1"/>
      <c r="TDV125" s="1"/>
      <c r="TDW125" s="1"/>
      <c r="TDX125" s="1"/>
      <c r="TDY125" s="1"/>
      <c r="TDZ125" s="1"/>
      <c r="TEA125" s="1"/>
      <c r="TEB125" s="1"/>
      <c r="TEC125" s="1"/>
      <c r="TED125" s="1"/>
      <c r="TEE125" s="1"/>
      <c r="TEF125" s="1"/>
      <c r="TEG125" s="1"/>
      <c r="TEH125" s="1"/>
      <c r="TEI125" s="1"/>
      <c r="TEJ125" s="1"/>
      <c r="TEK125" s="1"/>
      <c r="TEL125" s="1"/>
      <c r="TEM125" s="1"/>
      <c r="TEN125" s="1"/>
      <c r="TEO125" s="1"/>
      <c r="TEP125" s="1"/>
      <c r="TEQ125" s="1"/>
      <c r="TER125" s="1"/>
      <c r="TES125" s="1"/>
      <c r="TET125" s="1"/>
      <c r="TEU125" s="1"/>
      <c r="TEV125" s="1"/>
      <c r="TEW125" s="1"/>
      <c r="TEX125" s="1"/>
      <c r="TEY125" s="1"/>
      <c r="TEZ125" s="1"/>
      <c r="TFA125" s="1"/>
      <c r="TFB125" s="1"/>
      <c r="TFC125" s="1"/>
      <c r="TFD125" s="1"/>
      <c r="TFE125" s="1"/>
      <c r="TFF125" s="1"/>
      <c r="TFG125" s="1"/>
      <c r="TFH125" s="1"/>
      <c r="TFI125" s="1"/>
      <c r="TFJ125" s="1"/>
      <c r="TFK125" s="1"/>
      <c r="TFL125" s="1"/>
      <c r="TFM125" s="1"/>
      <c r="TFN125" s="1"/>
      <c r="TFO125" s="1"/>
      <c r="TFP125" s="1"/>
      <c r="TFQ125" s="1"/>
      <c r="TFR125" s="1"/>
      <c r="TFS125" s="1"/>
      <c r="TFT125" s="1"/>
      <c r="TFU125" s="1"/>
      <c r="TFV125" s="1"/>
      <c r="TFW125" s="1"/>
      <c r="TFX125" s="1"/>
      <c r="TFY125" s="1"/>
      <c r="TFZ125" s="1"/>
      <c r="TGA125" s="1"/>
      <c r="TGB125" s="1"/>
      <c r="TGC125" s="1"/>
      <c r="TGD125" s="1"/>
      <c r="TGE125" s="1"/>
      <c r="TGF125" s="1"/>
      <c r="TGG125" s="1"/>
      <c r="TGH125" s="1"/>
      <c r="TGI125" s="1"/>
      <c r="TGJ125" s="1"/>
      <c r="TGK125" s="1"/>
      <c r="TGL125" s="1"/>
      <c r="TGM125" s="1"/>
      <c r="TGN125" s="1"/>
      <c r="TGO125" s="1"/>
      <c r="TGP125" s="1"/>
      <c r="TGQ125" s="1"/>
      <c r="TGR125" s="1"/>
      <c r="TGS125" s="1"/>
      <c r="TGT125" s="1"/>
      <c r="TGU125" s="1"/>
      <c r="TGV125" s="1"/>
      <c r="TGW125" s="1"/>
      <c r="TGX125" s="1"/>
      <c r="TGY125" s="1"/>
      <c r="TGZ125" s="1"/>
      <c r="THA125" s="1"/>
      <c r="THB125" s="1"/>
      <c r="THC125" s="1"/>
      <c r="THD125" s="1"/>
      <c r="THE125" s="1"/>
      <c r="THF125" s="1"/>
      <c r="THG125" s="1"/>
      <c r="THH125" s="1"/>
      <c r="THI125" s="1"/>
      <c r="THJ125" s="1"/>
      <c r="THK125" s="1"/>
      <c r="THL125" s="1"/>
      <c r="THM125" s="1"/>
      <c r="THN125" s="1"/>
      <c r="THO125" s="1"/>
      <c r="THP125" s="1"/>
      <c r="THQ125" s="1"/>
      <c r="THR125" s="1"/>
      <c r="THS125" s="1"/>
      <c r="THT125" s="1"/>
      <c r="THU125" s="1"/>
      <c r="THV125" s="1"/>
      <c r="THW125" s="1"/>
      <c r="THX125" s="1"/>
      <c r="THY125" s="1"/>
      <c r="THZ125" s="1"/>
      <c r="TIA125" s="1"/>
      <c r="TIB125" s="1"/>
      <c r="TIC125" s="1"/>
      <c r="TID125" s="1"/>
      <c r="TIE125" s="1"/>
      <c r="TIF125" s="1"/>
      <c r="TIG125" s="1"/>
      <c r="TIH125" s="1"/>
      <c r="TII125" s="1"/>
      <c r="TIJ125" s="1"/>
      <c r="TIK125" s="1"/>
      <c r="TIL125" s="1"/>
      <c r="TIM125" s="1"/>
      <c r="TIN125" s="1"/>
      <c r="TIO125" s="1"/>
      <c r="TIP125" s="1"/>
      <c r="TIQ125" s="1"/>
      <c r="TIR125" s="1"/>
      <c r="TIS125" s="1"/>
      <c r="TIT125" s="1"/>
      <c r="TIU125" s="1"/>
      <c r="TIV125" s="1"/>
      <c r="TIW125" s="1"/>
      <c r="TIX125" s="1"/>
      <c r="TIY125" s="1"/>
      <c r="TIZ125" s="1"/>
      <c r="TJA125" s="1"/>
      <c r="TJB125" s="1"/>
      <c r="TJC125" s="1"/>
      <c r="TJD125" s="1"/>
      <c r="TJE125" s="1"/>
      <c r="TJF125" s="1"/>
      <c r="TJG125" s="1"/>
      <c r="TJH125" s="1"/>
      <c r="TJI125" s="1"/>
      <c r="TJJ125" s="1"/>
      <c r="TJK125" s="1"/>
      <c r="TJL125" s="1"/>
      <c r="TJM125" s="1"/>
      <c r="TJN125" s="1"/>
      <c r="TJO125" s="1"/>
      <c r="TJP125" s="1"/>
      <c r="TJQ125" s="1"/>
      <c r="TJR125" s="1"/>
      <c r="TJS125" s="1"/>
      <c r="TJT125" s="1"/>
      <c r="TJU125" s="1"/>
      <c r="TJV125" s="1"/>
      <c r="TJW125" s="1"/>
      <c r="TJX125" s="1"/>
      <c r="TJY125" s="1"/>
      <c r="TJZ125" s="1"/>
      <c r="TKA125" s="1"/>
      <c r="TKB125" s="1"/>
      <c r="TKC125" s="1"/>
      <c r="TKD125" s="1"/>
      <c r="TKE125" s="1"/>
      <c r="TKF125" s="1"/>
      <c r="TKG125" s="1"/>
      <c r="TKH125" s="1"/>
      <c r="TKI125" s="1"/>
      <c r="TKJ125" s="1"/>
      <c r="TKK125" s="1"/>
      <c r="TKL125" s="1"/>
      <c r="TKM125" s="1"/>
      <c r="TKN125" s="1"/>
      <c r="TKO125" s="1"/>
      <c r="TKP125" s="1"/>
      <c r="TKQ125" s="1"/>
      <c r="TKR125" s="1"/>
      <c r="TKS125" s="1"/>
      <c r="TKT125" s="1"/>
      <c r="TKU125" s="1"/>
      <c r="TKV125" s="1"/>
      <c r="TKW125" s="1"/>
      <c r="TKX125" s="1"/>
      <c r="TKY125" s="1"/>
      <c r="TKZ125" s="1"/>
      <c r="TLA125" s="1"/>
      <c r="TLB125" s="1"/>
      <c r="TLC125" s="1"/>
      <c r="TLD125" s="1"/>
      <c r="TLE125" s="1"/>
      <c r="TLF125" s="1"/>
      <c r="TLG125" s="1"/>
      <c r="TLH125" s="1"/>
      <c r="TLI125" s="1"/>
      <c r="TLJ125" s="1"/>
      <c r="TLK125" s="1"/>
      <c r="TLL125" s="1"/>
      <c r="TLM125" s="1"/>
      <c r="TLN125" s="1"/>
      <c r="TLO125" s="1"/>
      <c r="TLP125" s="1"/>
      <c r="TLQ125" s="1"/>
      <c r="TLR125" s="1"/>
      <c r="TLS125" s="1"/>
      <c r="TLT125" s="1"/>
      <c r="TLU125" s="1"/>
      <c r="TLV125" s="1"/>
      <c r="TLW125" s="1"/>
      <c r="TLX125" s="1"/>
      <c r="TLY125" s="1"/>
      <c r="TLZ125" s="1"/>
      <c r="TMA125" s="1"/>
      <c r="TMB125" s="1"/>
      <c r="TMC125" s="1"/>
      <c r="TMD125" s="1"/>
      <c r="TME125" s="1"/>
      <c r="TMF125" s="1"/>
      <c r="TMG125" s="1"/>
      <c r="TMH125" s="1"/>
      <c r="TMI125" s="1"/>
      <c r="TMJ125" s="1"/>
      <c r="TMK125" s="1"/>
      <c r="TML125" s="1"/>
      <c r="TMM125" s="1"/>
      <c r="TMN125" s="1"/>
      <c r="TMO125" s="1"/>
      <c r="TMP125" s="1"/>
      <c r="TMQ125" s="1"/>
      <c r="TMR125" s="1"/>
      <c r="TMS125" s="1"/>
      <c r="TMT125" s="1"/>
      <c r="TMU125" s="1"/>
      <c r="TMV125" s="1"/>
      <c r="TMW125" s="1"/>
      <c r="TMX125" s="1"/>
      <c r="TMY125" s="1"/>
      <c r="TMZ125" s="1"/>
      <c r="TNA125" s="1"/>
      <c r="TNB125" s="1"/>
      <c r="TNC125" s="1"/>
      <c r="TND125" s="1"/>
      <c r="TNE125" s="1"/>
      <c r="TNF125" s="1"/>
      <c r="TNG125" s="1"/>
      <c r="TNH125" s="1"/>
      <c r="TNI125" s="1"/>
      <c r="TNJ125" s="1"/>
      <c r="TNK125" s="1"/>
      <c r="TNL125" s="1"/>
      <c r="TNM125" s="1"/>
      <c r="TNN125" s="1"/>
      <c r="TNO125" s="1"/>
      <c r="TNP125" s="1"/>
      <c r="TNQ125" s="1"/>
      <c r="TNR125" s="1"/>
      <c r="TNS125" s="1"/>
      <c r="TNT125" s="1"/>
      <c r="TNU125" s="1"/>
      <c r="TNV125" s="1"/>
      <c r="TNW125" s="1"/>
      <c r="TNX125" s="1"/>
      <c r="TNY125" s="1"/>
      <c r="TNZ125" s="1"/>
      <c r="TOA125" s="1"/>
      <c r="TOB125" s="1"/>
      <c r="TOC125" s="1"/>
      <c r="TOD125" s="1"/>
      <c r="TOE125" s="1"/>
      <c r="TOF125" s="1"/>
      <c r="TOG125" s="1"/>
      <c r="TOH125" s="1"/>
      <c r="TOI125" s="1"/>
      <c r="TOJ125" s="1"/>
      <c r="TOK125" s="1"/>
      <c r="TOL125" s="1"/>
      <c r="TOM125" s="1"/>
      <c r="TON125" s="1"/>
      <c r="TOO125" s="1"/>
      <c r="TOP125" s="1"/>
      <c r="TOQ125" s="1"/>
      <c r="TOR125" s="1"/>
      <c r="TOS125" s="1"/>
      <c r="TOT125" s="1"/>
      <c r="TOU125" s="1"/>
      <c r="TOV125" s="1"/>
      <c r="TOW125" s="1"/>
      <c r="TOX125" s="1"/>
      <c r="TOY125" s="1"/>
      <c r="TOZ125" s="1"/>
      <c r="TPA125" s="1"/>
      <c r="TPB125" s="1"/>
      <c r="TPC125" s="1"/>
      <c r="TPD125" s="1"/>
      <c r="TPE125" s="1"/>
      <c r="TPF125" s="1"/>
      <c r="TPG125" s="1"/>
      <c r="TPH125" s="1"/>
      <c r="TPI125" s="1"/>
      <c r="TPJ125" s="1"/>
      <c r="TPK125" s="1"/>
      <c r="TPL125" s="1"/>
      <c r="TPM125" s="1"/>
      <c r="TPN125" s="1"/>
      <c r="TPO125" s="1"/>
      <c r="TPP125" s="1"/>
      <c r="TPQ125" s="1"/>
      <c r="TPR125" s="1"/>
      <c r="TPS125" s="1"/>
      <c r="TPT125" s="1"/>
      <c r="TPU125" s="1"/>
      <c r="TPV125" s="1"/>
      <c r="TPW125" s="1"/>
      <c r="TPX125" s="1"/>
      <c r="TPY125" s="1"/>
      <c r="TPZ125" s="1"/>
      <c r="TQA125" s="1"/>
      <c r="TQB125" s="1"/>
      <c r="TQC125" s="1"/>
      <c r="TQD125" s="1"/>
      <c r="TQE125" s="1"/>
      <c r="TQF125" s="1"/>
      <c r="TQG125" s="1"/>
      <c r="TQH125" s="1"/>
      <c r="TQI125" s="1"/>
      <c r="TQJ125" s="1"/>
      <c r="TQK125" s="1"/>
      <c r="TQL125" s="1"/>
      <c r="TQM125" s="1"/>
      <c r="TQN125" s="1"/>
      <c r="TQO125" s="1"/>
      <c r="TQP125" s="1"/>
      <c r="TQQ125" s="1"/>
      <c r="TQR125" s="1"/>
      <c r="TQS125" s="1"/>
      <c r="TQT125" s="1"/>
      <c r="TQU125" s="1"/>
      <c r="TQV125" s="1"/>
      <c r="TQW125" s="1"/>
      <c r="TQX125" s="1"/>
      <c r="TQY125" s="1"/>
      <c r="TQZ125" s="1"/>
      <c r="TRA125" s="1"/>
      <c r="TRB125" s="1"/>
      <c r="TRC125" s="1"/>
      <c r="TRD125" s="1"/>
      <c r="TRE125" s="1"/>
      <c r="TRF125" s="1"/>
      <c r="TRG125" s="1"/>
      <c r="TRH125" s="1"/>
      <c r="TRI125" s="1"/>
      <c r="TRJ125" s="1"/>
      <c r="TRK125" s="1"/>
      <c r="TRL125" s="1"/>
      <c r="TRM125" s="1"/>
      <c r="TRN125" s="1"/>
      <c r="TRO125" s="1"/>
      <c r="TRP125" s="1"/>
      <c r="TRQ125" s="1"/>
      <c r="TRR125" s="1"/>
      <c r="TRS125" s="1"/>
      <c r="TRT125" s="1"/>
      <c r="TRU125" s="1"/>
      <c r="TRV125" s="1"/>
      <c r="TRW125" s="1"/>
      <c r="TRX125" s="1"/>
      <c r="TRY125" s="1"/>
      <c r="TRZ125" s="1"/>
      <c r="TSA125" s="1"/>
      <c r="TSB125" s="1"/>
      <c r="TSC125" s="1"/>
      <c r="TSD125" s="1"/>
      <c r="TSE125" s="1"/>
      <c r="TSF125" s="1"/>
      <c r="TSG125" s="1"/>
      <c r="TSH125" s="1"/>
      <c r="TSI125" s="1"/>
      <c r="TSJ125" s="1"/>
      <c r="TSK125" s="1"/>
      <c r="TSL125" s="1"/>
      <c r="TSM125" s="1"/>
      <c r="TSN125" s="1"/>
      <c r="TSO125" s="1"/>
      <c r="TSP125" s="1"/>
      <c r="TSQ125" s="1"/>
      <c r="TSR125" s="1"/>
      <c r="TSS125" s="1"/>
      <c r="TST125" s="1"/>
      <c r="TSU125" s="1"/>
      <c r="TSV125" s="1"/>
      <c r="TSW125" s="1"/>
      <c r="TSX125" s="1"/>
      <c r="TSY125" s="1"/>
      <c r="TSZ125" s="1"/>
      <c r="TTA125" s="1"/>
      <c r="TTB125" s="1"/>
      <c r="TTC125" s="1"/>
      <c r="TTD125" s="1"/>
      <c r="TTE125" s="1"/>
      <c r="TTF125" s="1"/>
      <c r="TTG125" s="1"/>
      <c r="TTH125" s="1"/>
      <c r="TTI125" s="1"/>
      <c r="TTJ125" s="1"/>
      <c r="TTK125" s="1"/>
      <c r="TTL125" s="1"/>
      <c r="TTM125" s="1"/>
      <c r="TTN125" s="1"/>
      <c r="TTO125" s="1"/>
      <c r="TTP125" s="1"/>
      <c r="TTQ125" s="1"/>
      <c r="TTR125" s="1"/>
      <c r="TTS125" s="1"/>
      <c r="TTT125" s="1"/>
      <c r="TTU125" s="1"/>
      <c r="TTV125" s="1"/>
      <c r="TTW125" s="1"/>
      <c r="TTX125" s="1"/>
      <c r="TTY125" s="1"/>
      <c r="TTZ125" s="1"/>
      <c r="TUA125" s="1"/>
      <c r="TUB125" s="1"/>
      <c r="TUC125" s="1"/>
      <c r="TUD125" s="1"/>
      <c r="TUE125" s="1"/>
      <c r="TUF125" s="1"/>
      <c r="TUG125" s="1"/>
      <c r="TUH125" s="1"/>
      <c r="TUI125" s="1"/>
      <c r="TUJ125" s="1"/>
      <c r="TUK125" s="1"/>
      <c r="TUL125" s="1"/>
      <c r="TUM125" s="1"/>
      <c r="TUN125" s="1"/>
      <c r="TUO125" s="1"/>
      <c r="TUP125" s="1"/>
      <c r="TUQ125" s="1"/>
      <c r="TUR125" s="1"/>
      <c r="TUS125" s="1"/>
      <c r="TUT125" s="1"/>
      <c r="TUU125" s="1"/>
      <c r="TUV125" s="1"/>
      <c r="TUW125" s="1"/>
      <c r="TUX125" s="1"/>
      <c r="TUY125" s="1"/>
      <c r="TUZ125" s="1"/>
      <c r="TVA125" s="1"/>
      <c r="TVB125" s="1"/>
      <c r="TVC125" s="1"/>
      <c r="TVD125" s="1"/>
      <c r="TVE125" s="1"/>
      <c r="TVF125" s="1"/>
      <c r="TVG125" s="1"/>
      <c r="TVH125" s="1"/>
      <c r="TVI125" s="1"/>
      <c r="TVJ125" s="1"/>
      <c r="TVK125" s="1"/>
      <c r="TVL125" s="1"/>
      <c r="TVM125" s="1"/>
      <c r="TVN125" s="1"/>
      <c r="TVO125" s="1"/>
      <c r="TVP125" s="1"/>
      <c r="TVQ125" s="1"/>
      <c r="TVR125" s="1"/>
      <c r="TVS125" s="1"/>
      <c r="TVT125" s="1"/>
      <c r="TVU125" s="1"/>
      <c r="TVV125" s="1"/>
      <c r="TVW125" s="1"/>
      <c r="TVX125" s="1"/>
      <c r="TVY125" s="1"/>
      <c r="TVZ125" s="1"/>
      <c r="TWA125" s="1"/>
      <c r="TWB125" s="1"/>
      <c r="TWC125" s="1"/>
      <c r="TWD125" s="1"/>
      <c r="TWE125" s="1"/>
      <c r="TWF125" s="1"/>
      <c r="TWG125" s="1"/>
      <c r="TWH125" s="1"/>
      <c r="TWI125" s="1"/>
      <c r="TWJ125" s="1"/>
      <c r="TWK125" s="1"/>
      <c r="TWL125" s="1"/>
      <c r="TWM125" s="1"/>
      <c r="TWN125" s="1"/>
      <c r="TWO125" s="1"/>
      <c r="TWP125" s="1"/>
      <c r="TWQ125" s="1"/>
      <c r="TWR125" s="1"/>
      <c r="TWS125" s="1"/>
      <c r="TWT125" s="1"/>
      <c r="TWU125" s="1"/>
      <c r="TWV125" s="1"/>
      <c r="TWW125" s="1"/>
      <c r="TWX125" s="1"/>
      <c r="TWY125" s="1"/>
      <c r="TWZ125" s="1"/>
      <c r="TXA125" s="1"/>
      <c r="TXB125" s="1"/>
      <c r="TXC125" s="1"/>
      <c r="TXD125" s="1"/>
      <c r="TXE125" s="1"/>
      <c r="TXF125" s="1"/>
      <c r="TXG125" s="1"/>
      <c r="TXH125" s="1"/>
      <c r="TXI125" s="1"/>
      <c r="TXJ125" s="1"/>
      <c r="TXK125" s="1"/>
      <c r="TXL125" s="1"/>
      <c r="TXM125" s="1"/>
      <c r="TXN125" s="1"/>
      <c r="TXO125" s="1"/>
      <c r="TXP125" s="1"/>
      <c r="TXQ125" s="1"/>
      <c r="TXR125" s="1"/>
      <c r="TXS125" s="1"/>
      <c r="TXT125" s="1"/>
      <c r="TXU125" s="1"/>
      <c r="TXV125" s="1"/>
      <c r="TXW125" s="1"/>
      <c r="TXX125" s="1"/>
      <c r="TXY125" s="1"/>
      <c r="TXZ125" s="1"/>
      <c r="TYA125" s="1"/>
      <c r="TYB125" s="1"/>
      <c r="TYC125" s="1"/>
      <c r="TYD125" s="1"/>
      <c r="TYE125" s="1"/>
      <c r="TYF125" s="1"/>
      <c r="TYG125" s="1"/>
      <c r="TYH125" s="1"/>
      <c r="TYI125" s="1"/>
      <c r="TYJ125" s="1"/>
      <c r="TYK125" s="1"/>
      <c r="TYL125" s="1"/>
      <c r="TYM125" s="1"/>
      <c r="TYN125" s="1"/>
      <c r="TYO125" s="1"/>
      <c r="TYP125" s="1"/>
      <c r="TYQ125" s="1"/>
      <c r="TYR125" s="1"/>
      <c r="TYS125" s="1"/>
      <c r="TYT125" s="1"/>
      <c r="TYU125" s="1"/>
      <c r="TYV125" s="1"/>
      <c r="TYW125" s="1"/>
      <c r="TYX125" s="1"/>
      <c r="TYY125" s="1"/>
      <c r="TYZ125" s="1"/>
      <c r="TZA125" s="1"/>
      <c r="TZB125" s="1"/>
      <c r="TZC125" s="1"/>
      <c r="TZD125" s="1"/>
      <c r="TZE125" s="1"/>
      <c r="TZF125" s="1"/>
      <c r="TZG125" s="1"/>
      <c r="TZH125" s="1"/>
      <c r="TZI125" s="1"/>
      <c r="TZJ125" s="1"/>
      <c r="TZK125" s="1"/>
      <c r="TZL125" s="1"/>
      <c r="TZM125" s="1"/>
      <c r="TZN125" s="1"/>
      <c r="TZO125" s="1"/>
      <c r="TZP125" s="1"/>
      <c r="TZQ125" s="1"/>
      <c r="TZR125" s="1"/>
      <c r="TZS125" s="1"/>
      <c r="TZT125" s="1"/>
      <c r="TZU125" s="1"/>
      <c r="TZV125" s="1"/>
      <c r="TZW125" s="1"/>
      <c r="TZX125" s="1"/>
      <c r="TZY125" s="1"/>
      <c r="TZZ125" s="1"/>
      <c r="UAA125" s="1"/>
      <c r="UAB125" s="1"/>
      <c r="UAC125" s="1"/>
      <c r="UAD125" s="1"/>
      <c r="UAE125" s="1"/>
      <c r="UAF125" s="1"/>
      <c r="UAG125" s="1"/>
      <c r="UAH125" s="1"/>
      <c r="UAI125" s="1"/>
      <c r="UAJ125" s="1"/>
      <c r="UAK125" s="1"/>
      <c r="UAL125" s="1"/>
      <c r="UAM125" s="1"/>
      <c r="UAN125" s="1"/>
      <c r="UAO125" s="1"/>
      <c r="UAP125" s="1"/>
      <c r="UAQ125" s="1"/>
      <c r="UAR125" s="1"/>
      <c r="UAS125" s="1"/>
      <c r="UAT125" s="1"/>
      <c r="UAU125" s="1"/>
      <c r="UAV125" s="1"/>
      <c r="UAW125" s="1"/>
      <c r="UAX125" s="1"/>
      <c r="UAY125" s="1"/>
      <c r="UAZ125" s="1"/>
      <c r="UBA125" s="1"/>
      <c r="UBB125" s="1"/>
      <c r="UBC125" s="1"/>
      <c r="UBD125" s="1"/>
      <c r="UBE125" s="1"/>
      <c r="UBF125" s="1"/>
      <c r="UBG125" s="1"/>
      <c r="UBH125" s="1"/>
      <c r="UBI125" s="1"/>
      <c r="UBJ125" s="1"/>
      <c r="UBK125" s="1"/>
      <c r="UBL125" s="1"/>
      <c r="UBM125" s="1"/>
      <c r="UBN125" s="1"/>
      <c r="UBO125" s="1"/>
      <c r="UBP125" s="1"/>
      <c r="UBQ125" s="1"/>
      <c r="UBR125" s="1"/>
      <c r="UBS125" s="1"/>
      <c r="UBT125" s="1"/>
      <c r="UBU125" s="1"/>
      <c r="UBV125" s="1"/>
      <c r="UBW125" s="1"/>
      <c r="UBX125" s="1"/>
      <c r="UBY125" s="1"/>
      <c r="UBZ125" s="1"/>
      <c r="UCA125" s="1"/>
      <c r="UCB125" s="1"/>
      <c r="UCC125" s="1"/>
      <c r="UCD125" s="1"/>
      <c r="UCE125" s="1"/>
      <c r="UCF125" s="1"/>
      <c r="UCG125" s="1"/>
      <c r="UCH125" s="1"/>
      <c r="UCI125" s="1"/>
      <c r="UCJ125" s="1"/>
      <c r="UCK125" s="1"/>
      <c r="UCL125" s="1"/>
      <c r="UCM125" s="1"/>
      <c r="UCN125" s="1"/>
      <c r="UCO125" s="1"/>
      <c r="UCP125" s="1"/>
      <c r="UCQ125" s="1"/>
      <c r="UCR125" s="1"/>
      <c r="UCS125" s="1"/>
      <c r="UCT125" s="1"/>
      <c r="UCU125" s="1"/>
      <c r="UCV125" s="1"/>
      <c r="UCW125" s="1"/>
      <c r="UCX125" s="1"/>
      <c r="UCY125" s="1"/>
      <c r="UCZ125" s="1"/>
      <c r="UDA125" s="1"/>
      <c r="UDB125" s="1"/>
      <c r="UDC125" s="1"/>
      <c r="UDD125" s="1"/>
      <c r="UDE125" s="1"/>
      <c r="UDF125" s="1"/>
      <c r="UDG125" s="1"/>
      <c r="UDH125" s="1"/>
      <c r="UDI125" s="1"/>
      <c r="UDJ125" s="1"/>
      <c r="UDK125" s="1"/>
      <c r="UDL125" s="1"/>
      <c r="UDM125" s="1"/>
      <c r="UDN125" s="1"/>
      <c r="UDO125" s="1"/>
      <c r="UDP125" s="1"/>
      <c r="UDQ125" s="1"/>
      <c r="UDR125" s="1"/>
      <c r="UDS125" s="1"/>
      <c r="UDT125" s="1"/>
      <c r="UDU125" s="1"/>
      <c r="UDV125" s="1"/>
      <c r="UDW125" s="1"/>
      <c r="UDX125" s="1"/>
      <c r="UDY125" s="1"/>
      <c r="UDZ125" s="1"/>
      <c r="UEA125" s="1"/>
      <c r="UEB125" s="1"/>
      <c r="UEC125" s="1"/>
      <c r="UED125" s="1"/>
      <c r="UEE125" s="1"/>
      <c r="UEF125" s="1"/>
      <c r="UEG125" s="1"/>
      <c r="UEH125" s="1"/>
      <c r="UEI125" s="1"/>
      <c r="UEJ125" s="1"/>
      <c r="UEK125" s="1"/>
      <c r="UEL125" s="1"/>
      <c r="UEM125" s="1"/>
      <c r="UEN125" s="1"/>
      <c r="UEO125" s="1"/>
      <c r="UEP125" s="1"/>
      <c r="UEQ125" s="1"/>
      <c r="UER125" s="1"/>
      <c r="UES125" s="1"/>
      <c r="UET125" s="1"/>
      <c r="UEU125" s="1"/>
      <c r="UEV125" s="1"/>
      <c r="UEW125" s="1"/>
      <c r="UEX125" s="1"/>
      <c r="UEY125" s="1"/>
      <c r="UEZ125" s="1"/>
      <c r="UFA125" s="1"/>
      <c r="UFB125" s="1"/>
      <c r="UFC125" s="1"/>
      <c r="UFD125" s="1"/>
      <c r="UFE125" s="1"/>
      <c r="UFF125" s="1"/>
      <c r="UFG125" s="1"/>
      <c r="UFH125" s="1"/>
      <c r="UFI125" s="1"/>
      <c r="UFJ125" s="1"/>
      <c r="UFK125" s="1"/>
      <c r="UFL125" s="1"/>
      <c r="UFM125" s="1"/>
      <c r="UFN125" s="1"/>
      <c r="UFO125" s="1"/>
      <c r="UFP125" s="1"/>
      <c r="UFQ125" s="1"/>
      <c r="UFR125" s="1"/>
      <c r="UFS125" s="1"/>
      <c r="UFT125" s="1"/>
      <c r="UFU125" s="1"/>
      <c r="UFV125" s="1"/>
      <c r="UFW125" s="1"/>
      <c r="UFX125" s="1"/>
      <c r="UFY125" s="1"/>
      <c r="UFZ125" s="1"/>
      <c r="UGA125" s="1"/>
      <c r="UGB125" s="1"/>
      <c r="UGC125" s="1"/>
      <c r="UGD125" s="1"/>
      <c r="UGE125" s="1"/>
      <c r="UGF125" s="1"/>
      <c r="UGG125" s="1"/>
      <c r="UGH125" s="1"/>
      <c r="UGI125" s="1"/>
      <c r="UGJ125" s="1"/>
      <c r="UGK125" s="1"/>
      <c r="UGL125" s="1"/>
      <c r="UGM125" s="1"/>
      <c r="UGN125" s="1"/>
      <c r="UGO125" s="1"/>
      <c r="UGP125" s="1"/>
      <c r="UGQ125" s="1"/>
      <c r="UGR125" s="1"/>
      <c r="UGS125" s="1"/>
      <c r="UGT125" s="1"/>
      <c r="UGU125" s="1"/>
      <c r="UGV125" s="1"/>
      <c r="UGW125" s="1"/>
      <c r="UGX125" s="1"/>
      <c r="UGY125" s="1"/>
      <c r="UGZ125" s="1"/>
      <c r="UHA125" s="1"/>
      <c r="UHB125" s="1"/>
      <c r="UHC125" s="1"/>
      <c r="UHD125" s="1"/>
      <c r="UHE125" s="1"/>
      <c r="UHF125" s="1"/>
      <c r="UHG125" s="1"/>
      <c r="UHH125" s="1"/>
      <c r="UHI125" s="1"/>
      <c r="UHJ125" s="1"/>
      <c r="UHK125" s="1"/>
      <c r="UHL125" s="1"/>
      <c r="UHM125" s="1"/>
      <c r="UHN125" s="1"/>
      <c r="UHO125" s="1"/>
      <c r="UHP125" s="1"/>
      <c r="UHQ125" s="1"/>
      <c r="UHR125" s="1"/>
      <c r="UHS125" s="1"/>
      <c r="UHT125" s="1"/>
      <c r="UHU125" s="1"/>
      <c r="UHV125" s="1"/>
      <c r="UHW125" s="1"/>
      <c r="UHX125" s="1"/>
      <c r="UHY125" s="1"/>
      <c r="UHZ125" s="1"/>
      <c r="UIA125" s="1"/>
      <c r="UIB125" s="1"/>
      <c r="UIC125" s="1"/>
      <c r="UID125" s="1"/>
      <c r="UIE125" s="1"/>
      <c r="UIF125" s="1"/>
      <c r="UIG125" s="1"/>
      <c r="UIH125" s="1"/>
      <c r="UII125" s="1"/>
      <c r="UIJ125" s="1"/>
      <c r="UIK125" s="1"/>
      <c r="UIL125" s="1"/>
      <c r="UIM125" s="1"/>
      <c r="UIN125" s="1"/>
      <c r="UIO125" s="1"/>
      <c r="UIP125" s="1"/>
      <c r="UIQ125" s="1"/>
      <c r="UIR125" s="1"/>
      <c r="UIS125" s="1"/>
      <c r="UIT125" s="1"/>
      <c r="UIU125" s="1"/>
      <c r="UIV125" s="1"/>
      <c r="UIW125" s="1"/>
      <c r="UIX125" s="1"/>
      <c r="UIY125" s="1"/>
      <c r="UIZ125" s="1"/>
      <c r="UJA125" s="1"/>
      <c r="UJB125" s="1"/>
      <c r="UJC125" s="1"/>
      <c r="UJD125" s="1"/>
      <c r="UJE125" s="1"/>
      <c r="UJF125" s="1"/>
      <c r="UJG125" s="1"/>
      <c r="UJH125" s="1"/>
      <c r="UJI125" s="1"/>
      <c r="UJJ125" s="1"/>
      <c r="UJK125" s="1"/>
      <c r="UJL125" s="1"/>
      <c r="UJM125" s="1"/>
      <c r="UJN125" s="1"/>
      <c r="UJO125" s="1"/>
      <c r="UJP125" s="1"/>
      <c r="UJQ125" s="1"/>
      <c r="UJR125" s="1"/>
      <c r="UJS125" s="1"/>
      <c r="UJT125" s="1"/>
      <c r="UJU125" s="1"/>
      <c r="UJV125" s="1"/>
      <c r="UJW125" s="1"/>
      <c r="UJX125" s="1"/>
      <c r="UJY125" s="1"/>
      <c r="UJZ125" s="1"/>
      <c r="UKA125" s="1"/>
      <c r="UKB125" s="1"/>
      <c r="UKC125" s="1"/>
      <c r="UKD125" s="1"/>
      <c r="UKE125" s="1"/>
      <c r="UKF125" s="1"/>
      <c r="UKG125" s="1"/>
      <c r="UKH125" s="1"/>
      <c r="UKI125" s="1"/>
      <c r="UKJ125" s="1"/>
      <c r="UKK125" s="1"/>
      <c r="UKL125" s="1"/>
      <c r="UKM125" s="1"/>
      <c r="UKN125" s="1"/>
      <c r="UKO125" s="1"/>
      <c r="UKP125" s="1"/>
      <c r="UKQ125" s="1"/>
      <c r="UKR125" s="1"/>
      <c r="UKS125" s="1"/>
      <c r="UKT125" s="1"/>
      <c r="UKU125" s="1"/>
      <c r="UKV125" s="1"/>
      <c r="UKW125" s="1"/>
      <c r="UKX125" s="1"/>
      <c r="UKY125" s="1"/>
      <c r="UKZ125" s="1"/>
      <c r="ULA125" s="1"/>
      <c r="ULB125" s="1"/>
      <c r="ULC125" s="1"/>
      <c r="ULD125" s="1"/>
      <c r="ULE125" s="1"/>
      <c r="ULF125" s="1"/>
      <c r="ULG125" s="1"/>
      <c r="ULH125" s="1"/>
      <c r="ULI125" s="1"/>
      <c r="ULJ125" s="1"/>
      <c r="ULK125" s="1"/>
      <c r="ULL125" s="1"/>
      <c r="ULM125" s="1"/>
      <c r="ULN125" s="1"/>
      <c r="ULO125" s="1"/>
      <c r="ULP125" s="1"/>
      <c r="ULQ125" s="1"/>
      <c r="ULR125" s="1"/>
      <c r="ULS125" s="1"/>
      <c r="ULT125" s="1"/>
      <c r="ULU125" s="1"/>
      <c r="ULV125" s="1"/>
      <c r="ULW125" s="1"/>
      <c r="ULX125" s="1"/>
      <c r="ULY125" s="1"/>
      <c r="ULZ125" s="1"/>
      <c r="UMA125" s="1"/>
      <c r="UMB125" s="1"/>
      <c r="UMC125" s="1"/>
      <c r="UMD125" s="1"/>
      <c r="UME125" s="1"/>
      <c r="UMF125" s="1"/>
      <c r="UMG125" s="1"/>
      <c r="UMH125" s="1"/>
      <c r="UMI125" s="1"/>
      <c r="UMJ125" s="1"/>
      <c r="UMK125" s="1"/>
      <c r="UML125" s="1"/>
      <c r="UMM125" s="1"/>
      <c r="UMN125" s="1"/>
      <c r="UMO125" s="1"/>
      <c r="UMP125" s="1"/>
      <c r="UMQ125" s="1"/>
      <c r="UMR125" s="1"/>
      <c r="UMS125" s="1"/>
      <c r="UMT125" s="1"/>
      <c r="UMU125" s="1"/>
      <c r="UMV125" s="1"/>
      <c r="UMW125" s="1"/>
      <c r="UMX125" s="1"/>
      <c r="UMY125" s="1"/>
      <c r="UMZ125" s="1"/>
      <c r="UNA125" s="1"/>
      <c r="UNB125" s="1"/>
      <c r="UNC125" s="1"/>
      <c r="UND125" s="1"/>
      <c r="UNE125" s="1"/>
      <c r="UNF125" s="1"/>
      <c r="UNG125" s="1"/>
      <c r="UNH125" s="1"/>
      <c r="UNI125" s="1"/>
      <c r="UNJ125" s="1"/>
      <c r="UNK125" s="1"/>
      <c r="UNL125" s="1"/>
      <c r="UNM125" s="1"/>
      <c r="UNN125" s="1"/>
      <c r="UNO125" s="1"/>
      <c r="UNP125" s="1"/>
      <c r="UNQ125" s="1"/>
      <c r="UNR125" s="1"/>
      <c r="UNS125" s="1"/>
      <c r="UNT125" s="1"/>
      <c r="UNU125" s="1"/>
      <c r="UNV125" s="1"/>
      <c r="UNW125" s="1"/>
      <c r="UNX125" s="1"/>
      <c r="UNY125" s="1"/>
      <c r="UNZ125" s="1"/>
      <c r="UOA125" s="1"/>
      <c r="UOB125" s="1"/>
      <c r="UOC125" s="1"/>
      <c r="UOD125" s="1"/>
      <c r="UOE125" s="1"/>
      <c r="UOF125" s="1"/>
      <c r="UOG125" s="1"/>
      <c r="UOH125" s="1"/>
      <c r="UOI125" s="1"/>
      <c r="UOJ125" s="1"/>
      <c r="UOK125" s="1"/>
      <c r="UOL125" s="1"/>
      <c r="UOM125" s="1"/>
      <c r="UON125" s="1"/>
      <c r="UOO125" s="1"/>
      <c r="UOP125" s="1"/>
      <c r="UOQ125" s="1"/>
      <c r="UOR125" s="1"/>
      <c r="UOS125" s="1"/>
      <c r="UOT125" s="1"/>
      <c r="UOU125" s="1"/>
      <c r="UOV125" s="1"/>
      <c r="UOW125" s="1"/>
      <c r="UOX125" s="1"/>
      <c r="UOY125" s="1"/>
      <c r="UOZ125" s="1"/>
      <c r="UPA125" s="1"/>
      <c r="UPB125" s="1"/>
      <c r="UPC125" s="1"/>
      <c r="UPD125" s="1"/>
      <c r="UPE125" s="1"/>
      <c r="UPF125" s="1"/>
      <c r="UPG125" s="1"/>
      <c r="UPH125" s="1"/>
      <c r="UPI125" s="1"/>
      <c r="UPJ125" s="1"/>
      <c r="UPK125" s="1"/>
      <c r="UPL125" s="1"/>
      <c r="UPM125" s="1"/>
      <c r="UPN125" s="1"/>
      <c r="UPO125" s="1"/>
      <c r="UPP125" s="1"/>
      <c r="UPQ125" s="1"/>
      <c r="UPR125" s="1"/>
      <c r="UPS125" s="1"/>
      <c r="UPT125" s="1"/>
      <c r="UPU125" s="1"/>
      <c r="UPV125" s="1"/>
      <c r="UPW125" s="1"/>
      <c r="UPX125" s="1"/>
      <c r="UPY125" s="1"/>
      <c r="UPZ125" s="1"/>
      <c r="UQA125" s="1"/>
      <c r="UQB125" s="1"/>
      <c r="UQC125" s="1"/>
      <c r="UQD125" s="1"/>
      <c r="UQE125" s="1"/>
      <c r="UQF125" s="1"/>
      <c r="UQG125" s="1"/>
      <c r="UQH125" s="1"/>
      <c r="UQI125" s="1"/>
      <c r="UQJ125" s="1"/>
      <c r="UQK125" s="1"/>
      <c r="UQL125" s="1"/>
      <c r="UQM125" s="1"/>
      <c r="UQN125" s="1"/>
      <c r="UQO125" s="1"/>
      <c r="UQP125" s="1"/>
      <c r="UQQ125" s="1"/>
      <c r="UQR125" s="1"/>
      <c r="UQS125" s="1"/>
      <c r="UQT125" s="1"/>
      <c r="UQU125" s="1"/>
      <c r="UQV125" s="1"/>
      <c r="UQW125" s="1"/>
      <c r="UQX125" s="1"/>
      <c r="UQY125" s="1"/>
      <c r="UQZ125" s="1"/>
      <c r="URA125" s="1"/>
      <c r="URB125" s="1"/>
      <c r="URC125" s="1"/>
      <c r="URD125" s="1"/>
      <c r="URE125" s="1"/>
      <c r="URF125" s="1"/>
      <c r="URG125" s="1"/>
      <c r="URH125" s="1"/>
      <c r="URI125" s="1"/>
      <c r="URJ125" s="1"/>
      <c r="URK125" s="1"/>
      <c r="URL125" s="1"/>
      <c r="URM125" s="1"/>
      <c r="URN125" s="1"/>
      <c r="URO125" s="1"/>
      <c r="URP125" s="1"/>
      <c r="URQ125" s="1"/>
      <c r="URR125" s="1"/>
      <c r="URS125" s="1"/>
      <c r="URT125" s="1"/>
      <c r="URU125" s="1"/>
      <c r="URV125" s="1"/>
      <c r="URW125" s="1"/>
      <c r="URX125" s="1"/>
      <c r="URY125" s="1"/>
      <c r="URZ125" s="1"/>
      <c r="USA125" s="1"/>
      <c r="USB125" s="1"/>
      <c r="USC125" s="1"/>
      <c r="USD125" s="1"/>
      <c r="USE125" s="1"/>
      <c r="USF125" s="1"/>
      <c r="USG125" s="1"/>
      <c r="USH125" s="1"/>
      <c r="USI125" s="1"/>
      <c r="USJ125" s="1"/>
      <c r="USK125" s="1"/>
      <c r="USL125" s="1"/>
      <c r="USM125" s="1"/>
      <c r="USN125" s="1"/>
      <c r="USO125" s="1"/>
      <c r="USP125" s="1"/>
      <c r="USQ125" s="1"/>
      <c r="USR125" s="1"/>
      <c r="USS125" s="1"/>
      <c r="UST125" s="1"/>
      <c r="USU125" s="1"/>
      <c r="USV125" s="1"/>
      <c r="USW125" s="1"/>
      <c r="USX125" s="1"/>
      <c r="USY125" s="1"/>
      <c r="USZ125" s="1"/>
      <c r="UTA125" s="1"/>
      <c r="UTB125" s="1"/>
      <c r="UTC125" s="1"/>
      <c r="UTD125" s="1"/>
      <c r="UTE125" s="1"/>
      <c r="UTF125" s="1"/>
      <c r="UTG125" s="1"/>
      <c r="UTH125" s="1"/>
      <c r="UTI125" s="1"/>
      <c r="UTJ125" s="1"/>
      <c r="UTK125" s="1"/>
      <c r="UTL125" s="1"/>
      <c r="UTM125" s="1"/>
      <c r="UTN125" s="1"/>
      <c r="UTO125" s="1"/>
      <c r="UTP125" s="1"/>
      <c r="UTQ125" s="1"/>
      <c r="UTR125" s="1"/>
      <c r="UTS125" s="1"/>
      <c r="UTT125" s="1"/>
      <c r="UTU125" s="1"/>
      <c r="UTV125" s="1"/>
      <c r="UTW125" s="1"/>
      <c r="UTX125" s="1"/>
      <c r="UTY125" s="1"/>
      <c r="UTZ125" s="1"/>
      <c r="UUA125" s="1"/>
      <c r="UUB125" s="1"/>
      <c r="UUC125" s="1"/>
      <c r="UUD125" s="1"/>
      <c r="UUE125" s="1"/>
      <c r="UUF125" s="1"/>
      <c r="UUG125" s="1"/>
      <c r="UUH125" s="1"/>
      <c r="UUI125" s="1"/>
      <c r="UUJ125" s="1"/>
      <c r="UUK125" s="1"/>
      <c r="UUL125" s="1"/>
      <c r="UUM125" s="1"/>
      <c r="UUN125" s="1"/>
      <c r="UUO125" s="1"/>
      <c r="UUP125" s="1"/>
      <c r="UUQ125" s="1"/>
      <c r="UUR125" s="1"/>
      <c r="UUS125" s="1"/>
      <c r="UUT125" s="1"/>
      <c r="UUU125" s="1"/>
      <c r="UUV125" s="1"/>
      <c r="UUW125" s="1"/>
      <c r="UUX125" s="1"/>
      <c r="UUY125" s="1"/>
      <c r="UUZ125" s="1"/>
      <c r="UVA125" s="1"/>
      <c r="UVB125" s="1"/>
      <c r="UVC125" s="1"/>
      <c r="UVD125" s="1"/>
      <c r="UVE125" s="1"/>
      <c r="UVF125" s="1"/>
      <c r="UVG125" s="1"/>
      <c r="UVH125" s="1"/>
      <c r="UVI125" s="1"/>
      <c r="UVJ125" s="1"/>
      <c r="UVK125" s="1"/>
      <c r="UVL125" s="1"/>
      <c r="UVM125" s="1"/>
      <c r="UVN125" s="1"/>
      <c r="UVO125" s="1"/>
      <c r="UVP125" s="1"/>
      <c r="UVQ125" s="1"/>
      <c r="UVR125" s="1"/>
      <c r="UVS125" s="1"/>
      <c r="UVT125" s="1"/>
      <c r="UVU125" s="1"/>
      <c r="UVV125" s="1"/>
      <c r="UVW125" s="1"/>
      <c r="UVX125" s="1"/>
      <c r="UVY125" s="1"/>
      <c r="UVZ125" s="1"/>
      <c r="UWA125" s="1"/>
      <c r="UWB125" s="1"/>
      <c r="UWC125" s="1"/>
      <c r="UWD125" s="1"/>
      <c r="UWE125" s="1"/>
      <c r="UWF125" s="1"/>
      <c r="UWG125" s="1"/>
      <c r="UWH125" s="1"/>
      <c r="UWI125" s="1"/>
      <c r="UWJ125" s="1"/>
      <c r="UWK125" s="1"/>
      <c r="UWL125" s="1"/>
      <c r="UWM125" s="1"/>
      <c r="UWN125" s="1"/>
      <c r="UWO125" s="1"/>
      <c r="UWP125" s="1"/>
      <c r="UWQ125" s="1"/>
      <c r="UWR125" s="1"/>
      <c r="UWS125" s="1"/>
      <c r="UWT125" s="1"/>
      <c r="UWU125" s="1"/>
      <c r="UWV125" s="1"/>
      <c r="UWW125" s="1"/>
      <c r="UWX125" s="1"/>
      <c r="UWY125" s="1"/>
      <c r="UWZ125" s="1"/>
      <c r="UXA125" s="1"/>
      <c r="UXB125" s="1"/>
      <c r="UXC125" s="1"/>
      <c r="UXD125" s="1"/>
      <c r="UXE125" s="1"/>
      <c r="UXF125" s="1"/>
      <c r="UXG125" s="1"/>
      <c r="UXH125" s="1"/>
      <c r="UXI125" s="1"/>
      <c r="UXJ125" s="1"/>
      <c r="UXK125" s="1"/>
      <c r="UXL125" s="1"/>
      <c r="UXM125" s="1"/>
      <c r="UXN125" s="1"/>
      <c r="UXO125" s="1"/>
      <c r="UXP125" s="1"/>
      <c r="UXQ125" s="1"/>
      <c r="UXR125" s="1"/>
      <c r="UXS125" s="1"/>
      <c r="UXT125" s="1"/>
      <c r="UXU125" s="1"/>
      <c r="UXV125" s="1"/>
      <c r="UXW125" s="1"/>
      <c r="UXX125" s="1"/>
      <c r="UXY125" s="1"/>
      <c r="UXZ125" s="1"/>
      <c r="UYA125" s="1"/>
      <c r="UYB125" s="1"/>
      <c r="UYC125" s="1"/>
      <c r="UYD125" s="1"/>
      <c r="UYE125" s="1"/>
      <c r="UYF125" s="1"/>
      <c r="UYG125" s="1"/>
      <c r="UYH125" s="1"/>
      <c r="UYI125" s="1"/>
      <c r="UYJ125" s="1"/>
      <c r="UYK125" s="1"/>
      <c r="UYL125" s="1"/>
      <c r="UYM125" s="1"/>
      <c r="UYN125" s="1"/>
      <c r="UYO125" s="1"/>
      <c r="UYP125" s="1"/>
      <c r="UYQ125" s="1"/>
      <c r="UYR125" s="1"/>
      <c r="UYS125" s="1"/>
      <c r="UYT125" s="1"/>
      <c r="UYU125" s="1"/>
      <c r="UYV125" s="1"/>
      <c r="UYW125" s="1"/>
      <c r="UYX125" s="1"/>
      <c r="UYY125" s="1"/>
      <c r="UYZ125" s="1"/>
      <c r="UZA125" s="1"/>
      <c r="UZB125" s="1"/>
      <c r="UZC125" s="1"/>
      <c r="UZD125" s="1"/>
      <c r="UZE125" s="1"/>
      <c r="UZF125" s="1"/>
      <c r="UZG125" s="1"/>
      <c r="UZH125" s="1"/>
      <c r="UZI125" s="1"/>
      <c r="UZJ125" s="1"/>
      <c r="UZK125" s="1"/>
      <c r="UZL125" s="1"/>
      <c r="UZM125" s="1"/>
      <c r="UZN125" s="1"/>
      <c r="UZO125" s="1"/>
      <c r="UZP125" s="1"/>
      <c r="UZQ125" s="1"/>
      <c r="UZR125" s="1"/>
      <c r="UZS125" s="1"/>
      <c r="UZT125" s="1"/>
      <c r="UZU125" s="1"/>
      <c r="UZV125" s="1"/>
      <c r="UZW125" s="1"/>
      <c r="UZX125" s="1"/>
      <c r="UZY125" s="1"/>
      <c r="UZZ125" s="1"/>
      <c r="VAA125" s="1"/>
      <c r="VAB125" s="1"/>
      <c r="VAC125" s="1"/>
      <c r="VAD125" s="1"/>
      <c r="VAE125" s="1"/>
      <c r="VAF125" s="1"/>
      <c r="VAG125" s="1"/>
      <c r="VAH125" s="1"/>
      <c r="VAI125" s="1"/>
      <c r="VAJ125" s="1"/>
      <c r="VAK125" s="1"/>
      <c r="VAL125" s="1"/>
      <c r="VAM125" s="1"/>
      <c r="VAN125" s="1"/>
      <c r="VAO125" s="1"/>
      <c r="VAP125" s="1"/>
      <c r="VAQ125" s="1"/>
      <c r="VAR125" s="1"/>
      <c r="VAS125" s="1"/>
      <c r="VAT125" s="1"/>
      <c r="VAU125" s="1"/>
      <c r="VAV125" s="1"/>
      <c r="VAW125" s="1"/>
      <c r="VAX125" s="1"/>
      <c r="VAY125" s="1"/>
      <c r="VAZ125" s="1"/>
      <c r="VBA125" s="1"/>
      <c r="VBB125" s="1"/>
      <c r="VBC125" s="1"/>
      <c r="VBD125" s="1"/>
      <c r="VBE125" s="1"/>
      <c r="VBF125" s="1"/>
      <c r="VBG125" s="1"/>
      <c r="VBH125" s="1"/>
      <c r="VBI125" s="1"/>
      <c r="VBJ125" s="1"/>
      <c r="VBK125" s="1"/>
      <c r="VBL125" s="1"/>
      <c r="VBM125" s="1"/>
      <c r="VBN125" s="1"/>
      <c r="VBO125" s="1"/>
      <c r="VBP125" s="1"/>
      <c r="VBQ125" s="1"/>
      <c r="VBR125" s="1"/>
      <c r="VBS125" s="1"/>
      <c r="VBT125" s="1"/>
      <c r="VBU125" s="1"/>
      <c r="VBV125" s="1"/>
      <c r="VBW125" s="1"/>
      <c r="VBX125" s="1"/>
      <c r="VBY125" s="1"/>
      <c r="VBZ125" s="1"/>
      <c r="VCA125" s="1"/>
      <c r="VCB125" s="1"/>
      <c r="VCC125" s="1"/>
      <c r="VCD125" s="1"/>
      <c r="VCE125" s="1"/>
      <c r="VCF125" s="1"/>
      <c r="VCG125" s="1"/>
      <c r="VCH125" s="1"/>
      <c r="VCI125" s="1"/>
      <c r="VCJ125" s="1"/>
      <c r="VCK125" s="1"/>
      <c r="VCL125" s="1"/>
      <c r="VCM125" s="1"/>
      <c r="VCN125" s="1"/>
      <c r="VCO125" s="1"/>
      <c r="VCP125" s="1"/>
      <c r="VCQ125" s="1"/>
      <c r="VCR125" s="1"/>
      <c r="VCS125" s="1"/>
      <c r="VCT125" s="1"/>
      <c r="VCU125" s="1"/>
      <c r="VCV125" s="1"/>
      <c r="VCW125" s="1"/>
      <c r="VCX125" s="1"/>
      <c r="VCY125" s="1"/>
      <c r="VCZ125" s="1"/>
      <c r="VDA125" s="1"/>
      <c r="VDB125" s="1"/>
      <c r="VDC125" s="1"/>
      <c r="VDD125" s="1"/>
      <c r="VDE125" s="1"/>
      <c r="VDF125" s="1"/>
      <c r="VDG125" s="1"/>
      <c r="VDH125" s="1"/>
      <c r="VDI125" s="1"/>
      <c r="VDJ125" s="1"/>
      <c r="VDK125" s="1"/>
      <c r="VDL125" s="1"/>
      <c r="VDM125" s="1"/>
      <c r="VDN125" s="1"/>
      <c r="VDO125" s="1"/>
      <c r="VDP125" s="1"/>
      <c r="VDQ125" s="1"/>
      <c r="VDR125" s="1"/>
      <c r="VDS125" s="1"/>
      <c r="VDT125" s="1"/>
      <c r="VDU125" s="1"/>
      <c r="VDV125" s="1"/>
      <c r="VDW125" s="1"/>
      <c r="VDX125" s="1"/>
      <c r="VDY125" s="1"/>
      <c r="VDZ125" s="1"/>
      <c r="VEA125" s="1"/>
      <c r="VEB125" s="1"/>
      <c r="VEC125" s="1"/>
      <c r="VED125" s="1"/>
      <c r="VEE125" s="1"/>
      <c r="VEF125" s="1"/>
      <c r="VEG125" s="1"/>
      <c r="VEH125" s="1"/>
      <c r="VEI125" s="1"/>
      <c r="VEJ125" s="1"/>
      <c r="VEK125" s="1"/>
      <c r="VEL125" s="1"/>
      <c r="VEM125" s="1"/>
      <c r="VEN125" s="1"/>
      <c r="VEO125" s="1"/>
      <c r="VEP125" s="1"/>
      <c r="VEQ125" s="1"/>
      <c r="VER125" s="1"/>
      <c r="VES125" s="1"/>
      <c r="VET125" s="1"/>
      <c r="VEU125" s="1"/>
      <c r="VEV125" s="1"/>
      <c r="VEW125" s="1"/>
      <c r="VEX125" s="1"/>
      <c r="VEY125" s="1"/>
      <c r="VEZ125" s="1"/>
      <c r="VFA125" s="1"/>
      <c r="VFB125" s="1"/>
      <c r="VFC125" s="1"/>
      <c r="VFD125" s="1"/>
      <c r="VFE125" s="1"/>
      <c r="VFF125" s="1"/>
      <c r="VFG125" s="1"/>
      <c r="VFH125" s="1"/>
      <c r="VFI125" s="1"/>
      <c r="VFJ125" s="1"/>
      <c r="VFK125" s="1"/>
      <c r="VFL125" s="1"/>
      <c r="VFM125" s="1"/>
      <c r="VFN125" s="1"/>
      <c r="VFO125" s="1"/>
      <c r="VFP125" s="1"/>
      <c r="VFQ125" s="1"/>
      <c r="VFR125" s="1"/>
      <c r="VFS125" s="1"/>
      <c r="VFT125" s="1"/>
      <c r="VFU125" s="1"/>
      <c r="VFV125" s="1"/>
      <c r="VFW125" s="1"/>
      <c r="VFX125" s="1"/>
      <c r="VFY125" s="1"/>
      <c r="VFZ125" s="1"/>
      <c r="VGA125" s="1"/>
      <c r="VGB125" s="1"/>
      <c r="VGC125" s="1"/>
      <c r="VGD125" s="1"/>
      <c r="VGE125" s="1"/>
      <c r="VGF125" s="1"/>
      <c r="VGG125" s="1"/>
      <c r="VGH125" s="1"/>
      <c r="VGI125" s="1"/>
      <c r="VGJ125" s="1"/>
      <c r="VGK125" s="1"/>
      <c r="VGL125" s="1"/>
      <c r="VGM125" s="1"/>
      <c r="VGN125" s="1"/>
      <c r="VGO125" s="1"/>
      <c r="VGP125" s="1"/>
      <c r="VGQ125" s="1"/>
      <c r="VGR125" s="1"/>
      <c r="VGS125" s="1"/>
      <c r="VGT125" s="1"/>
      <c r="VGU125" s="1"/>
      <c r="VGV125" s="1"/>
      <c r="VGW125" s="1"/>
      <c r="VGX125" s="1"/>
      <c r="VGY125" s="1"/>
      <c r="VGZ125" s="1"/>
      <c r="VHA125" s="1"/>
      <c r="VHB125" s="1"/>
      <c r="VHC125" s="1"/>
      <c r="VHD125" s="1"/>
      <c r="VHE125" s="1"/>
      <c r="VHF125" s="1"/>
      <c r="VHG125" s="1"/>
      <c r="VHH125" s="1"/>
      <c r="VHI125" s="1"/>
      <c r="VHJ125" s="1"/>
      <c r="VHK125" s="1"/>
      <c r="VHL125" s="1"/>
      <c r="VHM125" s="1"/>
      <c r="VHN125" s="1"/>
      <c r="VHO125" s="1"/>
      <c r="VHP125" s="1"/>
      <c r="VHQ125" s="1"/>
      <c r="VHR125" s="1"/>
      <c r="VHS125" s="1"/>
      <c r="VHT125" s="1"/>
      <c r="VHU125" s="1"/>
      <c r="VHV125" s="1"/>
      <c r="VHW125" s="1"/>
      <c r="VHX125" s="1"/>
      <c r="VHY125" s="1"/>
      <c r="VHZ125" s="1"/>
      <c r="VIA125" s="1"/>
      <c r="VIB125" s="1"/>
      <c r="VIC125" s="1"/>
      <c r="VID125" s="1"/>
      <c r="VIE125" s="1"/>
      <c r="VIF125" s="1"/>
      <c r="VIG125" s="1"/>
      <c r="VIH125" s="1"/>
      <c r="VII125" s="1"/>
      <c r="VIJ125" s="1"/>
      <c r="VIK125" s="1"/>
      <c r="VIL125" s="1"/>
      <c r="VIM125" s="1"/>
      <c r="VIN125" s="1"/>
      <c r="VIO125" s="1"/>
      <c r="VIP125" s="1"/>
      <c r="VIQ125" s="1"/>
      <c r="VIR125" s="1"/>
      <c r="VIS125" s="1"/>
      <c r="VIT125" s="1"/>
      <c r="VIU125" s="1"/>
      <c r="VIV125" s="1"/>
      <c r="VIW125" s="1"/>
      <c r="VIX125" s="1"/>
      <c r="VIY125" s="1"/>
      <c r="VIZ125" s="1"/>
      <c r="VJA125" s="1"/>
      <c r="VJB125" s="1"/>
      <c r="VJC125" s="1"/>
      <c r="VJD125" s="1"/>
      <c r="VJE125" s="1"/>
      <c r="VJF125" s="1"/>
      <c r="VJG125" s="1"/>
      <c r="VJH125" s="1"/>
      <c r="VJI125" s="1"/>
      <c r="VJJ125" s="1"/>
      <c r="VJK125" s="1"/>
      <c r="VJL125" s="1"/>
      <c r="VJM125" s="1"/>
      <c r="VJN125" s="1"/>
      <c r="VJO125" s="1"/>
      <c r="VJP125" s="1"/>
      <c r="VJQ125" s="1"/>
      <c r="VJR125" s="1"/>
      <c r="VJS125" s="1"/>
      <c r="VJT125" s="1"/>
      <c r="VJU125" s="1"/>
      <c r="VJV125" s="1"/>
      <c r="VJW125" s="1"/>
      <c r="VJX125" s="1"/>
      <c r="VJY125" s="1"/>
      <c r="VJZ125" s="1"/>
      <c r="VKA125" s="1"/>
      <c r="VKB125" s="1"/>
      <c r="VKC125" s="1"/>
      <c r="VKD125" s="1"/>
      <c r="VKE125" s="1"/>
      <c r="VKF125" s="1"/>
      <c r="VKG125" s="1"/>
      <c r="VKH125" s="1"/>
      <c r="VKI125" s="1"/>
      <c r="VKJ125" s="1"/>
      <c r="VKK125" s="1"/>
      <c r="VKL125" s="1"/>
      <c r="VKM125" s="1"/>
      <c r="VKN125" s="1"/>
      <c r="VKO125" s="1"/>
      <c r="VKP125" s="1"/>
      <c r="VKQ125" s="1"/>
      <c r="VKR125" s="1"/>
      <c r="VKS125" s="1"/>
      <c r="VKT125" s="1"/>
      <c r="VKU125" s="1"/>
      <c r="VKV125" s="1"/>
      <c r="VKW125" s="1"/>
      <c r="VKX125" s="1"/>
      <c r="VKY125" s="1"/>
      <c r="VKZ125" s="1"/>
      <c r="VLA125" s="1"/>
      <c r="VLB125" s="1"/>
      <c r="VLC125" s="1"/>
      <c r="VLD125" s="1"/>
      <c r="VLE125" s="1"/>
      <c r="VLF125" s="1"/>
      <c r="VLG125" s="1"/>
      <c r="VLH125" s="1"/>
      <c r="VLI125" s="1"/>
      <c r="VLJ125" s="1"/>
      <c r="VLK125" s="1"/>
      <c r="VLL125" s="1"/>
      <c r="VLM125" s="1"/>
      <c r="VLN125" s="1"/>
      <c r="VLO125" s="1"/>
      <c r="VLP125" s="1"/>
      <c r="VLQ125" s="1"/>
      <c r="VLR125" s="1"/>
      <c r="VLS125" s="1"/>
      <c r="VLT125" s="1"/>
      <c r="VLU125" s="1"/>
      <c r="VLV125" s="1"/>
      <c r="VLW125" s="1"/>
      <c r="VLX125" s="1"/>
      <c r="VLY125" s="1"/>
      <c r="VLZ125" s="1"/>
      <c r="VMA125" s="1"/>
      <c r="VMB125" s="1"/>
      <c r="VMC125" s="1"/>
      <c r="VMD125" s="1"/>
      <c r="VME125" s="1"/>
      <c r="VMF125" s="1"/>
      <c r="VMG125" s="1"/>
      <c r="VMH125" s="1"/>
      <c r="VMI125" s="1"/>
      <c r="VMJ125" s="1"/>
      <c r="VMK125" s="1"/>
      <c r="VML125" s="1"/>
      <c r="VMM125" s="1"/>
      <c r="VMN125" s="1"/>
      <c r="VMO125" s="1"/>
      <c r="VMP125" s="1"/>
      <c r="VMQ125" s="1"/>
      <c r="VMR125" s="1"/>
      <c r="VMS125" s="1"/>
      <c r="VMT125" s="1"/>
      <c r="VMU125" s="1"/>
      <c r="VMV125" s="1"/>
      <c r="VMW125" s="1"/>
      <c r="VMX125" s="1"/>
      <c r="VMY125" s="1"/>
      <c r="VMZ125" s="1"/>
      <c r="VNA125" s="1"/>
      <c r="VNB125" s="1"/>
      <c r="VNC125" s="1"/>
      <c r="VND125" s="1"/>
      <c r="VNE125" s="1"/>
      <c r="VNF125" s="1"/>
      <c r="VNG125" s="1"/>
      <c r="VNH125" s="1"/>
      <c r="VNI125" s="1"/>
      <c r="VNJ125" s="1"/>
      <c r="VNK125" s="1"/>
      <c r="VNL125" s="1"/>
      <c r="VNM125" s="1"/>
      <c r="VNN125" s="1"/>
      <c r="VNO125" s="1"/>
      <c r="VNP125" s="1"/>
      <c r="VNQ125" s="1"/>
      <c r="VNR125" s="1"/>
      <c r="VNS125" s="1"/>
      <c r="VNT125" s="1"/>
      <c r="VNU125" s="1"/>
      <c r="VNV125" s="1"/>
      <c r="VNW125" s="1"/>
      <c r="VNX125" s="1"/>
      <c r="VNY125" s="1"/>
      <c r="VNZ125" s="1"/>
      <c r="VOA125" s="1"/>
      <c r="VOB125" s="1"/>
      <c r="VOC125" s="1"/>
      <c r="VOD125" s="1"/>
      <c r="VOE125" s="1"/>
      <c r="VOF125" s="1"/>
      <c r="VOG125" s="1"/>
      <c r="VOH125" s="1"/>
      <c r="VOI125" s="1"/>
      <c r="VOJ125" s="1"/>
      <c r="VOK125" s="1"/>
      <c r="VOL125" s="1"/>
      <c r="VOM125" s="1"/>
      <c r="VON125" s="1"/>
      <c r="VOO125" s="1"/>
      <c r="VOP125" s="1"/>
      <c r="VOQ125" s="1"/>
      <c r="VOR125" s="1"/>
      <c r="VOS125" s="1"/>
      <c r="VOT125" s="1"/>
      <c r="VOU125" s="1"/>
      <c r="VOV125" s="1"/>
      <c r="VOW125" s="1"/>
      <c r="VOX125" s="1"/>
      <c r="VOY125" s="1"/>
      <c r="VOZ125" s="1"/>
      <c r="VPA125" s="1"/>
      <c r="VPB125" s="1"/>
      <c r="VPC125" s="1"/>
      <c r="VPD125" s="1"/>
      <c r="VPE125" s="1"/>
      <c r="VPF125" s="1"/>
      <c r="VPG125" s="1"/>
      <c r="VPH125" s="1"/>
      <c r="VPI125" s="1"/>
      <c r="VPJ125" s="1"/>
      <c r="VPK125" s="1"/>
      <c r="VPL125" s="1"/>
      <c r="VPM125" s="1"/>
      <c r="VPN125" s="1"/>
      <c r="VPO125" s="1"/>
      <c r="VPP125" s="1"/>
      <c r="VPQ125" s="1"/>
      <c r="VPR125" s="1"/>
      <c r="VPS125" s="1"/>
      <c r="VPT125" s="1"/>
      <c r="VPU125" s="1"/>
      <c r="VPV125" s="1"/>
      <c r="VPW125" s="1"/>
      <c r="VPX125" s="1"/>
      <c r="VPY125" s="1"/>
      <c r="VPZ125" s="1"/>
      <c r="VQA125" s="1"/>
      <c r="VQB125" s="1"/>
      <c r="VQC125" s="1"/>
      <c r="VQD125" s="1"/>
      <c r="VQE125" s="1"/>
      <c r="VQF125" s="1"/>
      <c r="VQG125" s="1"/>
      <c r="VQH125" s="1"/>
      <c r="VQI125" s="1"/>
      <c r="VQJ125" s="1"/>
      <c r="VQK125" s="1"/>
      <c r="VQL125" s="1"/>
      <c r="VQM125" s="1"/>
      <c r="VQN125" s="1"/>
      <c r="VQO125" s="1"/>
      <c r="VQP125" s="1"/>
      <c r="VQQ125" s="1"/>
      <c r="VQR125" s="1"/>
      <c r="VQS125" s="1"/>
      <c r="VQT125" s="1"/>
      <c r="VQU125" s="1"/>
      <c r="VQV125" s="1"/>
      <c r="VQW125" s="1"/>
      <c r="VQX125" s="1"/>
      <c r="VQY125" s="1"/>
      <c r="VQZ125" s="1"/>
      <c r="VRA125" s="1"/>
      <c r="VRB125" s="1"/>
      <c r="VRC125" s="1"/>
      <c r="VRD125" s="1"/>
      <c r="VRE125" s="1"/>
      <c r="VRF125" s="1"/>
      <c r="VRG125" s="1"/>
      <c r="VRH125" s="1"/>
      <c r="VRI125" s="1"/>
      <c r="VRJ125" s="1"/>
      <c r="VRK125" s="1"/>
      <c r="VRL125" s="1"/>
      <c r="VRM125" s="1"/>
      <c r="VRN125" s="1"/>
      <c r="VRO125" s="1"/>
      <c r="VRP125" s="1"/>
      <c r="VRQ125" s="1"/>
      <c r="VRR125" s="1"/>
      <c r="VRS125" s="1"/>
      <c r="VRT125" s="1"/>
      <c r="VRU125" s="1"/>
      <c r="VRV125" s="1"/>
      <c r="VRW125" s="1"/>
      <c r="VRX125" s="1"/>
      <c r="VRY125" s="1"/>
      <c r="VRZ125" s="1"/>
      <c r="VSA125" s="1"/>
      <c r="VSB125" s="1"/>
      <c r="VSC125" s="1"/>
      <c r="VSD125" s="1"/>
      <c r="VSE125" s="1"/>
      <c r="VSF125" s="1"/>
      <c r="VSG125" s="1"/>
      <c r="VSH125" s="1"/>
      <c r="VSI125" s="1"/>
      <c r="VSJ125" s="1"/>
      <c r="VSK125" s="1"/>
      <c r="VSL125" s="1"/>
      <c r="VSM125" s="1"/>
      <c r="VSN125" s="1"/>
      <c r="VSO125" s="1"/>
      <c r="VSP125" s="1"/>
      <c r="VSQ125" s="1"/>
      <c r="VSR125" s="1"/>
      <c r="VSS125" s="1"/>
      <c r="VST125" s="1"/>
      <c r="VSU125" s="1"/>
      <c r="VSV125" s="1"/>
      <c r="VSW125" s="1"/>
      <c r="VSX125" s="1"/>
      <c r="VSY125" s="1"/>
      <c r="VSZ125" s="1"/>
      <c r="VTA125" s="1"/>
      <c r="VTB125" s="1"/>
      <c r="VTC125" s="1"/>
      <c r="VTD125" s="1"/>
      <c r="VTE125" s="1"/>
      <c r="VTF125" s="1"/>
      <c r="VTG125" s="1"/>
      <c r="VTH125" s="1"/>
      <c r="VTI125" s="1"/>
      <c r="VTJ125" s="1"/>
      <c r="VTK125" s="1"/>
      <c r="VTL125" s="1"/>
      <c r="VTM125" s="1"/>
      <c r="VTN125" s="1"/>
      <c r="VTO125" s="1"/>
      <c r="VTP125" s="1"/>
      <c r="VTQ125" s="1"/>
      <c r="VTR125" s="1"/>
      <c r="VTS125" s="1"/>
      <c r="VTT125" s="1"/>
      <c r="VTU125" s="1"/>
      <c r="VTV125" s="1"/>
      <c r="VTW125" s="1"/>
      <c r="VTX125" s="1"/>
      <c r="VTY125" s="1"/>
      <c r="VTZ125" s="1"/>
      <c r="VUA125" s="1"/>
      <c r="VUB125" s="1"/>
      <c r="VUC125" s="1"/>
      <c r="VUD125" s="1"/>
      <c r="VUE125" s="1"/>
      <c r="VUF125" s="1"/>
      <c r="VUG125" s="1"/>
      <c r="VUH125" s="1"/>
      <c r="VUI125" s="1"/>
      <c r="VUJ125" s="1"/>
      <c r="VUK125" s="1"/>
      <c r="VUL125" s="1"/>
      <c r="VUM125" s="1"/>
      <c r="VUN125" s="1"/>
      <c r="VUO125" s="1"/>
      <c r="VUP125" s="1"/>
      <c r="VUQ125" s="1"/>
      <c r="VUR125" s="1"/>
      <c r="VUS125" s="1"/>
      <c r="VUT125" s="1"/>
      <c r="VUU125" s="1"/>
      <c r="VUV125" s="1"/>
      <c r="VUW125" s="1"/>
      <c r="VUX125" s="1"/>
      <c r="VUY125" s="1"/>
      <c r="VUZ125" s="1"/>
      <c r="VVA125" s="1"/>
      <c r="VVB125" s="1"/>
      <c r="VVC125" s="1"/>
      <c r="VVD125" s="1"/>
      <c r="VVE125" s="1"/>
      <c r="VVF125" s="1"/>
      <c r="VVG125" s="1"/>
      <c r="VVH125" s="1"/>
      <c r="VVI125" s="1"/>
      <c r="VVJ125" s="1"/>
      <c r="VVK125" s="1"/>
      <c r="VVL125" s="1"/>
      <c r="VVM125" s="1"/>
      <c r="VVN125" s="1"/>
      <c r="VVO125" s="1"/>
      <c r="VVP125" s="1"/>
      <c r="VVQ125" s="1"/>
      <c r="VVR125" s="1"/>
      <c r="VVS125" s="1"/>
      <c r="VVT125" s="1"/>
      <c r="VVU125" s="1"/>
      <c r="VVV125" s="1"/>
      <c r="VVW125" s="1"/>
      <c r="VVX125" s="1"/>
      <c r="VVY125" s="1"/>
      <c r="VVZ125" s="1"/>
      <c r="VWA125" s="1"/>
      <c r="VWB125" s="1"/>
      <c r="VWC125" s="1"/>
      <c r="VWD125" s="1"/>
      <c r="VWE125" s="1"/>
      <c r="VWF125" s="1"/>
      <c r="VWG125" s="1"/>
      <c r="VWH125" s="1"/>
      <c r="VWI125" s="1"/>
      <c r="VWJ125" s="1"/>
      <c r="VWK125" s="1"/>
      <c r="VWL125" s="1"/>
      <c r="VWM125" s="1"/>
      <c r="VWN125" s="1"/>
      <c r="VWO125" s="1"/>
      <c r="VWP125" s="1"/>
      <c r="VWQ125" s="1"/>
      <c r="VWR125" s="1"/>
      <c r="VWS125" s="1"/>
      <c r="VWT125" s="1"/>
      <c r="VWU125" s="1"/>
      <c r="VWV125" s="1"/>
      <c r="VWW125" s="1"/>
      <c r="VWX125" s="1"/>
      <c r="VWY125" s="1"/>
      <c r="VWZ125" s="1"/>
      <c r="VXA125" s="1"/>
      <c r="VXB125" s="1"/>
      <c r="VXC125" s="1"/>
      <c r="VXD125" s="1"/>
      <c r="VXE125" s="1"/>
      <c r="VXF125" s="1"/>
      <c r="VXG125" s="1"/>
      <c r="VXH125" s="1"/>
      <c r="VXI125" s="1"/>
      <c r="VXJ125" s="1"/>
      <c r="VXK125" s="1"/>
      <c r="VXL125" s="1"/>
      <c r="VXM125" s="1"/>
      <c r="VXN125" s="1"/>
      <c r="VXO125" s="1"/>
      <c r="VXP125" s="1"/>
      <c r="VXQ125" s="1"/>
      <c r="VXR125" s="1"/>
      <c r="VXS125" s="1"/>
      <c r="VXT125" s="1"/>
      <c r="VXU125" s="1"/>
      <c r="VXV125" s="1"/>
      <c r="VXW125" s="1"/>
      <c r="VXX125" s="1"/>
      <c r="VXY125" s="1"/>
      <c r="VXZ125" s="1"/>
      <c r="VYA125" s="1"/>
      <c r="VYB125" s="1"/>
      <c r="VYC125" s="1"/>
      <c r="VYD125" s="1"/>
      <c r="VYE125" s="1"/>
      <c r="VYF125" s="1"/>
      <c r="VYG125" s="1"/>
      <c r="VYH125" s="1"/>
      <c r="VYI125" s="1"/>
      <c r="VYJ125" s="1"/>
      <c r="VYK125" s="1"/>
      <c r="VYL125" s="1"/>
      <c r="VYM125" s="1"/>
      <c r="VYN125" s="1"/>
      <c r="VYO125" s="1"/>
      <c r="VYP125" s="1"/>
      <c r="VYQ125" s="1"/>
      <c r="VYR125" s="1"/>
      <c r="VYS125" s="1"/>
      <c r="VYT125" s="1"/>
      <c r="VYU125" s="1"/>
      <c r="VYV125" s="1"/>
      <c r="VYW125" s="1"/>
      <c r="VYX125" s="1"/>
      <c r="VYY125" s="1"/>
      <c r="VYZ125" s="1"/>
      <c r="VZA125" s="1"/>
      <c r="VZB125" s="1"/>
      <c r="VZC125" s="1"/>
      <c r="VZD125" s="1"/>
      <c r="VZE125" s="1"/>
      <c r="VZF125" s="1"/>
      <c r="VZG125" s="1"/>
      <c r="VZH125" s="1"/>
      <c r="VZI125" s="1"/>
      <c r="VZJ125" s="1"/>
      <c r="VZK125" s="1"/>
      <c r="VZL125" s="1"/>
      <c r="VZM125" s="1"/>
      <c r="VZN125" s="1"/>
      <c r="VZO125" s="1"/>
      <c r="VZP125" s="1"/>
      <c r="VZQ125" s="1"/>
      <c r="VZR125" s="1"/>
      <c r="VZS125" s="1"/>
      <c r="VZT125" s="1"/>
      <c r="VZU125" s="1"/>
      <c r="VZV125" s="1"/>
      <c r="VZW125" s="1"/>
      <c r="VZX125" s="1"/>
      <c r="VZY125" s="1"/>
      <c r="VZZ125" s="1"/>
      <c r="WAA125" s="1"/>
      <c r="WAB125" s="1"/>
      <c r="WAC125" s="1"/>
      <c r="WAD125" s="1"/>
      <c r="WAE125" s="1"/>
      <c r="WAF125" s="1"/>
      <c r="WAG125" s="1"/>
      <c r="WAH125" s="1"/>
      <c r="WAI125" s="1"/>
      <c r="WAJ125" s="1"/>
      <c r="WAK125" s="1"/>
      <c r="WAL125" s="1"/>
      <c r="WAM125" s="1"/>
      <c r="WAN125" s="1"/>
      <c r="WAO125" s="1"/>
      <c r="WAP125" s="1"/>
      <c r="WAQ125" s="1"/>
      <c r="WAR125" s="1"/>
      <c r="WAS125" s="1"/>
      <c r="WAT125" s="1"/>
      <c r="WAU125" s="1"/>
      <c r="WAV125" s="1"/>
      <c r="WAW125" s="1"/>
      <c r="WAX125" s="1"/>
      <c r="WAY125" s="1"/>
      <c r="WAZ125" s="1"/>
      <c r="WBA125" s="1"/>
      <c r="WBB125" s="1"/>
      <c r="WBC125" s="1"/>
      <c r="WBD125" s="1"/>
      <c r="WBE125" s="1"/>
      <c r="WBF125" s="1"/>
      <c r="WBG125" s="1"/>
      <c r="WBH125" s="1"/>
      <c r="WBI125" s="1"/>
      <c r="WBJ125" s="1"/>
      <c r="WBK125" s="1"/>
      <c r="WBL125" s="1"/>
      <c r="WBM125" s="1"/>
      <c r="WBN125" s="1"/>
      <c r="WBO125" s="1"/>
      <c r="WBP125" s="1"/>
      <c r="WBQ125" s="1"/>
      <c r="WBR125" s="1"/>
      <c r="WBS125" s="1"/>
      <c r="WBT125" s="1"/>
      <c r="WBU125" s="1"/>
      <c r="WBV125" s="1"/>
      <c r="WBW125" s="1"/>
      <c r="WBX125" s="1"/>
      <c r="WBY125" s="1"/>
      <c r="WBZ125" s="1"/>
      <c r="WCA125" s="1"/>
      <c r="WCB125" s="1"/>
      <c r="WCC125" s="1"/>
      <c r="WCD125" s="1"/>
      <c r="WCE125" s="1"/>
      <c r="WCF125" s="1"/>
      <c r="WCG125" s="1"/>
      <c r="WCH125" s="1"/>
      <c r="WCI125" s="1"/>
      <c r="WCJ125" s="1"/>
      <c r="WCK125" s="1"/>
      <c r="WCL125" s="1"/>
      <c r="WCM125" s="1"/>
      <c r="WCN125" s="1"/>
      <c r="WCO125" s="1"/>
      <c r="WCP125" s="1"/>
      <c r="WCQ125" s="1"/>
      <c r="WCR125" s="1"/>
      <c r="WCS125" s="1"/>
      <c r="WCT125" s="1"/>
      <c r="WCU125" s="1"/>
      <c r="WCV125" s="1"/>
      <c r="WCW125" s="1"/>
      <c r="WCX125" s="1"/>
      <c r="WCY125" s="1"/>
      <c r="WCZ125" s="1"/>
      <c r="WDA125" s="1"/>
      <c r="WDB125" s="1"/>
      <c r="WDC125" s="1"/>
      <c r="WDD125" s="1"/>
      <c r="WDE125" s="1"/>
      <c r="WDF125" s="1"/>
      <c r="WDG125" s="1"/>
      <c r="WDH125" s="1"/>
      <c r="WDI125" s="1"/>
      <c r="WDJ125" s="1"/>
      <c r="WDK125" s="1"/>
      <c r="WDL125" s="1"/>
      <c r="WDM125" s="1"/>
      <c r="WDN125" s="1"/>
      <c r="WDO125" s="1"/>
      <c r="WDP125" s="1"/>
      <c r="WDQ125" s="1"/>
      <c r="WDR125" s="1"/>
      <c r="WDS125" s="1"/>
      <c r="WDT125" s="1"/>
      <c r="WDU125" s="1"/>
      <c r="WDV125" s="1"/>
      <c r="WDW125" s="1"/>
      <c r="WDX125" s="1"/>
      <c r="WDY125" s="1"/>
      <c r="WDZ125" s="1"/>
      <c r="WEA125" s="1"/>
      <c r="WEB125" s="1"/>
      <c r="WEC125" s="1"/>
      <c r="WED125" s="1"/>
      <c r="WEE125" s="1"/>
      <c r="WEF125" s="1"/>
      <c r="WEG125" s="1"/>
      <c r="WEH125" s="1"/>
      <c r="WEI125" s="1"/>
      <c r="WEJ125" s="1"/>
      <c r="WEK125" s="1"/>
      <c r="WEL125" s="1"/>
      <c r="WEM125" s="1"/>
      <c r="WEN125" s="1"/>
      <c r="WEO125" s="1"/>
      <c r="WEP125" s="1"/>
      <c r="WEQ125" s="1"/>
      <c r="WER125" s="1"/>
      <c r="WES125" s="1"/>
      <c r="WET125" s="1"/>
      <c r="WEU125" s="1"/>
      <c r="WEV125" s="1"/>
      <c r="WEW125" s="1"/>
      <c r="WEX125" s="1"/>
      <c r="WEY125" s="1"/>
      <c r="WEZ125" s="1"/>
      <c r="WFA125" s="1"/>
      <c r="WFB125" s="1"/>
      <c r="WFC125" s="1"/>
      <c r="WFD125" s="1"/>
      <c r="WFE125" s="1"/>
      <c r="WFF125" s="1"/>
      <c r="WFG125" s="1"/>
      <c r="WFH125" s="1"/>
      <c r="WFI125" s="1"/>
      <c r="WFJ125" s="1"/>
      <c r="WFK125" s="1"/>
      <c r="WFL125" s="1"/>
      <c r="WFM125" s="1"/>
      <c r="WFN125" s="1"/>
      <c r="WFO125" s="1"/>
      <c r="WFP125" s="1"/>
      <c r="WFQ125" s="1"/>
      <c r="WFR125" s="1"/>
      <c r="WFS125" s="1"/>
      <c r="WFT125" s="1"/>
      <c r="WFU125" s="1"/>
      <c r="WFV125" s="1"/>
      <c r="WFW125" s="1"/>
      <c r="WFX125" s="1"/>
      <c r="WFY125" s="1"/>
      <c r="WFZ125" s="1"/>
      <c r="WGA125" s="1"/>
      <c r="WGB125" s="1"/>
      <c r="WGC125" s="1"/>
      <c r="WGD125" s="1"/>
      <c r="WGE125" s="1"/>
      <c r="WGF125" s="1"/>
      <c r="WGG125" s="1"/>
      <c r="WGH125" s="1"/>
      <c r="WGI125" s="1"/>
      <c r="WGJ125" s="1"/>
      <c r="WGK125" s="1"/>
      <c r="WGL125" s="1"/>
      <c r="WGM125" s="1"/>
      <c r="WGN125" s="1"/>
      <c r="WGO125" s="1"/>
      <c r="WGP125" s="1"/>
      <c r="WGQ125" s="1"/>
      <c r="WGR125" s="1"/>
      <c r="WGS125" s="1"/>
      <c r="WGT125" s="1"/>
      <c r="WGU125" s="1"/>
      <c r="WGV125" s="1"/>
      <c r="WGW125" s="1"/>
      <c r="WGX125" s="1"/>
      <c r="WGY125" s="1"/>
      <c r="WGZ125" s="1"/>
      <c r="WHA125" s="1"/>
      <c r="WHB125" s="1"/>
      <c r="WHC125" s="1"/>
      <c r="WHD125" s="1"/>
      <c r="WHE125" s="1"/>
      <c r="WHF125" s="1"/>
      <c r="WHG125" s="1"/>
      <c r="WHH125" s="1"/>
      <c r="WHI125" s="1"/>
      <c r="WHJ125" s="1"/>
      <c r="WHK125" s="1"/>
      <c r="WHL125" s="1"/>
      <c r="WHM125" s="1"/>
      <c r="WHN125" s="1"/>
      <c r="WHO125" s="1"/>
      <c r="WHP125" s="1"/>
      <c r="WHQ125" s="1"/>
      <c r="WHR125" s="1"/>
      <c r="WHS125" s="1"/>
      <c r="WHT125" s="1"/>
      <c r="WHU125" s="1"/>
      <c r="WHV125" s="1"/>
      <c r="WHW125" s="1"/>
      <c r="WHX125" s="1"/>
      <c r="WHY125" s="1"/>
      <c r="WHZ125" s="1"/>
      <c r="WIA125" s="1"/>
      <c r="WIB125" s="1"/>
      <c r="WIC125" s="1"/>
      <c r="WID125" s="1"/>
      <c r="WIE125" s="1"/>
      <c r="WIF125" s="1"/>
      <c r="WIG125" s="1"/>
      <c r="WIH125" s="1"/>
      <c r="WII125" s="1"/>
      <c r="WIJ125" s="1"/>
      <c r="WIK125" s="1"/>
      <c r="WIL125" s="1"/>
      <c r="WIM125" s="1"/>
      <c r="WIN125" s="1"/>
      <c r="WIO125" s="1"/>
      <c r="WIP125" s="1"/>
      <c r="WIQ125" s="1"/>
      <c r="WIR125" s="1"/>
      <c r="WIS125" s="1"/>
      <c r="WIT125" s="1"/>
      <c r="WIU125" s="1"/>
      <c r="WIV125" s="1"/>
      <c r="WIW125" s="1"/>
      <c r="WIX125" s="1"/>
      <c r="WIY125" s="1"/>
      <c r="WIZ125" s="1"/>
      <c r="WJA125" s="1"/>
      <c r="WJB125" s="1"/>
      <c r="WJC125" s="1"/>
      <c r="WJD125" s="1"/>
      <c r="WJE125" s="1"/>
      <c r="WJF125" s="1"/>
      <c r="WJG125" s="1"/>
      <c r="WJH125" s="1"/>
      <c r="WJI125" s="1"/>
      <c r="WJJ125" s="1"/>
      <c r="WJK125" s="1"/>
      <c r="WJL125" s="1"/>
      <c r="WJM125" s="1"/>
      <c r="WJN125" s="1"/>
      <c r="WJO125" s="1"/>
      <c r="WJP125" s="1"/>
      <c r="WJQ125" s="1"/>
      <c r="WJR125" s="1"/>
      <c r="WJS125" s="1"/>
      <c r="WJT125" s="1"/>
      <c r="WJU125" s="1"/>
      <c r="WJV125" s="1"/>
      <c r="WJW125" s="1"/>
      <c r="WJX125" s="1"/>
      <c r="WJY125" s="1"/>
      <c r="WJZ125" s="1"/>
      <c r="WKA125" s="1"/>
      <c r="WKB125" s="1"/>
      <c r="WKC125" s="1"/>
      <c r="WKD125" s="1"/>
      <c r="WKE125" s="1"/>
      <c r="WKF125" s="1"/>
      <c r="WKG125" s="1"/>
      <c r="WKH125" s="1"/>
      <c r="WKI125" s="1"/>
      <c r="WKJ125" s="1"/>
      <c r="WKK125" s="1"/>
      <c r="WKL125" s="1"/>
      <c r="WKM125" s="1"/>
      <c r="WKN125" s="1"/>
      <c r="WKO125" s="1"/>
      <c r="WKP125" s="1"/>
      <c r="WKQ125" s="1"/>
      <c r="WKR125" s="1"/>
      <c r="WKS125" s="1"/>
      <c r="WKT125" s="1"/>
      <c r="WKU125" s="1"/>
      <c r="WKV125" s="1"/>
      <c r="WKW125" s="1"/>
      <c r="WKX125" s="1"/>
      <c r="WKY125" s="1"/>
      <c r="WKZ125" s="1"/>
      <c r="WLA125" s="1"/>
      <c r="WLB125" s="1"/>
      <c r="WLC125" s="1"/>
      <c r="WLD125" s="1"/>
      <c r="WLE125" s="1"/>
      <c r="WLF125" s="1"/>
      <c r="WLG125" s="1"/>
      <c r="WLH125" s="1"/>
      <c r="WLI125" s="1"/>
      <c r="WLJ125" s="1"/>
      <c r="WLK125" s="1"/>
      <c r="WLL125" s="1"/>
      <c r="WLM125" s="1"/>
      <c r="WLN125" s="1"/>
      <c r="WLO125" s="1"/>
      <c r="WLP125" s="1"/>
      <c r="WLQ125" s="1"/>
      <c r="WLR125" s="1"/>
      <c r="WLS125" s="1"/>
      <c r="WLT125" s="1"/>
      <c r="WLU125" s="1"/>
      <c r="WLV125" s="1"/>
      <c r="WLW125" s="1"/>
      <c r="WLX125" s="1"/>
      <c r="WLY125" s="1"/>
      <c r="WLZ125" s="1"/>
      <c r="WMA125" s="1"/>
      <c r="WMB125" s="1"/>
      <c r="WMC125" s="1"/>
      <c r="WMD125" s="1"/>
      <c r="WME125" s="1"/>
      <c r="WMF125" s="1"/>
      <c r="WMG125" s="1"/>
      <c r="WMH125" s="1"/>
      <c r="WMI125" s="1"/>
      <c r="WMJ125" s="1"/>
      <c r="WMK125" s="1"/>
      <c r="WML125" s="1"/>
      <c r="WMM125" s="1"/>
      <c r="WMN125" s="1"/>
      <c r="WMO125" s="1"/>
      <c r="WMP125" s="1"/>
      <c r="WMQ125" s="1"/>
      <c r="WMR125" s="1"/>
      <c r="WMS125" s="1"/>
      <c r="WMT125" s="1"/>
      <c r="WMU125" s="1"/>
      <c r="WMV125" s="1"/>
      <c r="WMW125" s="1"/>
      <c r="WMX125" s="1"/>
      <c r="WMY125" s="1"/>
      <c r="WMZ125" s="1"/>
      <c r="WNA125" s="1"/>
      <c r="WNB125" s="1"/>
      <c r="WNC125" s="1"/>
      <c r="WND125" s="1"/>
      <c r="WNE125" s="1"/>
      <c r="WNF125" s="1"/>
      <c r="WNG125" s="1"/>
      <c r="WNH125" s="1"/>
      <c r="WNI125" s="1"/>
      <c r="WNJ125" s="1"/>
      <c r="WNK125" s="1"/>
      <c r="WNL125" s="1"/>
      <c r="WNM125" s="1"/>
      <c r="WNN125" s="1"/>
      <c r="WNO125" s="1"/>
      <c r="WNP125" s="1"/>
      <c r="WNQ125" s="1"/>
      <c r="WNR125" s="1"/>
      <c r="WNS125" s="1"/>
      <c r="WNT125" s="1"/>
      <c r="WNU125" s="1"/>
      <c r="WNV125" s="1"/>
      <c r="WNW125" s="1"/>
      <c r="WNX125" s="1"/>
      <c r="WNY125" s="1"/>
      <c r="WNZ125" s="1"/>
      <c r="WOA125" s="1"/>
      <c r="WOB125" s="1"/>
      <c r="WOC125" s="1"/>
      <c r="WOD125" s="1"/>
      <c r="WOE125" s="1"/>
      <c r="WOF125" s="1"/>
      <c r="WOG125" s="1"/>
      <c r="WOH125" s="1"/>
      <c r="WOI125" s="1"/>
      <c r="WOJ125" s="1"/>
      <c r="WOK125" s="1"/>
      <c r="WOL125" s="1"/>
      <c r="WOM125" s="1"/>
      <c r="WON125" s="1"/>
      <c r="WOO125" s="1"/>
      <c r="WOP125" s="1"/>
      <c r="WOQ125" s="1"/>
      <c r="WOR125" s="1"/>
      <c r="WOS125" s="1"/>
      <c r="WOT125" s="1"/>
      <c r="WOU125" s="1"/>
      <c r="WOV125" s="1"/>
      <c r="WOW125" s="1"/>
      <c r="WOX125" s="1"/>
      <c r="WOY125" s="1"/>
      <c r="WOZ125" s="1"/>
      <c r="WPA125" s="1"/>
      <c r="WPB125" s="1"/>
      <c r="WPC125" s="1"/>
      <c r="WPD125" s="1"/>
      <c r="WPE125" s="1"/>
      <c r="WPF125" s="1"/>
      <c r="WPG125" s="1"/>
      <c r="WPH125" s="1"/>
      <c r="WPI125" s="1"/>
      <c r="WPJ125" s="1"/>
      <c r="WPK125" s="1"/>
      <c r="WPL125" s="1"/>
      <c r="WPM125" s="1"/>
      <c r="WPN125" s="1"/>
      <c r="WPO125" s="1"/>
      <c r="WPP125" s="1"/>
      <c r="WPQ125" s="1"/>
      <c r="WPR125" s="1"/>
      <c r="WPS125" s="1"/>
      <c r="WPT125" s="1"/>
      <c r="WPU125" s="1"/>
      <c r="WPV125" s="1"/>
      <c r="WPW125" s="1"/>
      <c r="WPX125" s="1"/>
      <c r="WPY125" s="1"/>
      <c r="WPZ125" s="1"/>
      <c r="WQA125" s="1"/>
      <c r="WQB125" s="1"/>
      <c r="WQC125" s="1"/>
      <c r="WQD125" s="1"/>
      <c r="WQE125" s="1"/>
      <c r="WQF125" s="1"/>
      <c r="WQG125" s="1"/>
      <c r="WQH125" s="1"/>
      <c r="WQI125" s="1"/>
      <c r="WQJ125" s="1"/>
      <c r="WQK125" s="1"/>
      <c r="WQL125" s="1"/>
      <c r="WQM125" s="1"/>
      <c r="WQN125" s="1"/>
      <c r="WQO125" s="1"/>
      <c r="WQP125" s="1"/>
      <c r="WQQ125" s="1"/>
      <c r="WQR125" s="1"/>
      <c r="WQS125" s="1"/>
      <c r="WQT125" s="1"/>
      <c r="WQU125" s="1"/>
      <c r="WQV125" s="1"/>
      <c r="WQW125" s="1"/>
      <c r="WQX125" s="1"/>
      <c r="WQY125" s="1"/>
      <c r="WQZ125" s="1"/>
      <c r="WRA125" s="1"/>
      <c r="WRB125" s="1"/>
      <c r="WRC125" s="1"/>
      <c r="WRD125" s="1"/>
      <c r="WRE125" s="1"/>
      <c r="WRF125" s="1"/>
      <c r="WRG125" s="1"/>
      <c r="WRH125" s="1"/>
      <c r="WRI125" s="1"/>
      <c r="WRJ125" s="1"/>
      <c r="WRK125" s="1"/>
      <c r="WRL125" s="1"/>
      <c r="WRM125" s="1"/>
      <c r="WRN125" s="1"/>
      <c r="WRO125" s="1"/>
      <c r="WRP125" s="1"/>
      <c r="WRQ125" s="1"/>
      <c r="WRR125" s="1"/>
      <c r="WRS125" s="1"/>
      <c r="WRT125" s="1"/>
      <c r="WRU125" s="1"/>
      <c r="WRV125" s="1"/>
      <c r="WRW125" s="1"/>
      <c r="WRX125" s="1"/>
      <c r="WRY125" s="1"/>
      <c r="WRZ125" s="1"/>
      <c r="WSA125" s="1"/>
      <c r="WSB125" s="1"/>
      <c r="WSC125" s="1"/>
      <c r="WSD125" s="1"/>
      <c r="WSE125" s="1"/>
      <c r="WSF125" s="1"/>
      <c r="WSG125" s="1"/>
      <c r="WSH125" s="1"/>
      <c r="WSI125" s="1"/>
      <c r="WSJ125" s="1"/>
      <c r="WSK125" s="1"/>
      <c r="WSL125" s="1"/>
      <c r="WSM125" s="1"/>
      <c r="WSN125" s="1"/>
      <c r="WSO125" s="1"/>
      <c r="WSP125" s="1"/>
      <c r="WSQ125" s="1"/>
      <c r="WSR125" s="1"/>
      <c r="WSS125" s="1"/>
      <c r="WST125" s="1"/>
      <c r="WSU125" s="1"/>
      <c r="WSV125" s="1"/>
      <c r="WSW125" s="1"/>
      <c r="WSX125" s="1"/>
      <c r="WSY125" s="1"/>
      <c r="WSZ125" s="1"/>
      <c r="WTA125" s="1"/>
      <c r="WTB125" s="1"/>
      <c r="WTC125" s="1"/>
      <c r="WTD125" s="1"/>
      <c r="WTE125" s="1"/>
      <c r="WTF125" s="1"/>
      <c r="WTG125" s="1"/>
      <c r="WTH125" s="1"/>
      <c r="WTI125" s="1"/>
      <c r="WTJ125" s="1"/>
      <c r="WTK125" s="1"/>
      <c r="WTL125" s="1"/>
      <c r="WTM125" s="1"/>
      <c r="WTN125" s="1"/>
      <c r="WTO125" s="1"/>
      <c r="WTP125" s="1"/>
      <c r="WTQ125" s="1"/>
      <c r="WTR125" s="1"/>
      <c r="WTS125" s="1"/>
      <c r="WTT125" s="1"/>
      <c r="WTU125" s="1"/>
      <c r="WTV125" s="1"/>
      <c r="WTW125" s="1"/>
      <c r="WTX125" s="1"/>
      <c r="WTY125" s="1"/>
      <c r="WTZ125" s="1"/>
      <c r="WUA125" s="1"/>
      <c r="WUB125" s="1"/>
      <c r="WUC125" s="1"/>
      <c r="WUD125" s="1"/>
      <c r="WUE125" s="1"/>
      <c r="WUF125" s="1"/>
      <c r="WUG125" s="1"/>
      <c r="WUH125" s="1"/>
      <c r="WUI125" s="1"/>
      <c r="WUJ125" s="1"/>
      <c r="WUK125" s="1"/>
      <c r="WUL125" s="1"/>
      <c r="WUM125" s="1"/>
      <c r="WUN125" s="1"/>
      <c r="WUO125" s="1"/>
      <c r="WUP125" s="1"/>
      <c r="WUQ125" s="1"/>
      <c r="WUR125" s="1"/>
      <c r="WUS125" s="1"/>
      <c r="WUT125" s="1"/>
      <c r="WUU125" s="1"/>
      <c r="WUV125" s="1"/>
      <c r="WUW125" s="1"/>
      <c r="WUX125" s="1"/>
      <c r="WUY125" s="1"/>
      <c r="WUZ125" s="1"/>
      <c r="WVA125" s="1"/>
      <c r="WVB125" s="1"/>
      <c r="WVC125" s="1"/>
      <c r="WVD125" s="1"/>
      <c r="WVE125" s="1"/>
      <c r="WVF125" s="1"/>
      <c r="WVG125" s="1"/>
      <c r="WVH125" s="1"/>
      <c r="WVI125" s="1"/>
      <c r="WVJ125" s="1"/>
      <c r="WVK125" s="1"/>
      <c r="WVL125" s="1"/>
      <c r="WVM125" s="1"/>
      <c r="WVN125" s="1"/>
      <c r="WVO125" s="1"/>
      <c r="WVP125" s="1"/>
      <c r="WVQ125" s="1"/>
      <c r="WVR125" s="1"/>
      <c r="WVS125" s="1"/>
      <c r="WVT125" s="1"/>
      <c r="WVU125" s="1"/>
      <c r="WVV125" s="1"/>
      <c r="WVW125" s="1"/>
      <c r="WVX125" s="1"/>
      <c r="WVY125" s="1"/>
      <c r="WVZ125" s="1"/>
      <c r="WWA125" s="1"/>
      <c r="WWB125" s="1"/>
      <c r="WWC125" s="1"/>
      <c r="WWD125" s="1"/>
      <c r="WWE125" s="1"/>
      <c r="WWF125" s="1"/>
      <c r="WWG125" s="1"/>
      <c r="WWH125" s="1"/>
      <c r="WWI125" s="1"/>
      <c r="WWJ125" s="1"/>
      <c r="WWK125" s="1"/>
      <c r="WWL125" s="1"/>
      <c r="WWM125" s="1"/>
      <c r="WWN125" s="1"/>
      <c r="WWO125" s="1"/>
      <c r="WWP125" s="1"/>
      <c r="WWQ125" s="1"/>
      <c r="WWR125" s="1"/>
      <c r="WWS125" s="1"/>
      <c r="WWT125" s="1"/>
      <c r="WWU125" s="1"/>
      <c r="WWV125" s="1"/>
      <c r="WWW125" s="1"/>
      <c r="WWX125" s="1"/>
      <c r="WWY125" s="1"/>
      <c r="WWZ125" s="1"/>
      <c r="WXA125" s="1"/>
      <c r="WXB125" s="1"/>
      <c r="WXC125" s="1"/>
      <c r="WXD125" s="1"/>
      <c r="WXE125" s="1"/>
      <c r="WXF125" s="1"/>
      <c r="WXG125" s="1"/>
      <c r="WXH125" s="1"/>
      <c r="WXI125" s="1"/>
      <c r="WXJ125" s="1"/>
      <c r="WXK125" s="1"/>
      <c r="WXL125" s="1"/>
      <c r="WXM125" s="1"/>
      <c r="WXN125" s="1"/>
      <c r="WXO125" s="1"/>
      <c r="WXP125" s="1"/>
      <c r="WXQ125" s="1"/>
      <c r="WXR125" s="1"/>
      <c r="WXS125" s="1"/>
      <c r="WXT125" s="1"/>
      <c r="WXU125" s="1"/>
      <c r="WXV125" s="1"/>
      <c r="WXW125" s="1"/>
      <c r="WXX125" s="1"/>
      <c r="WXY125" s="1"/>
      <c r="WXZ125" s="1"/>
      <c r="WYA125" s="1"/>
      <c r="WYB125" s="1"/>
      <c r="WYC125" s="1"/>
      <c r="WYD125" s="1"/>
      <c r="WYE125" s="1"/>
      <c r="WYF125" s="1"/>
      <c r="WYG125" s="1"/>
      <c r="WYH125" s="1"/>
      <c r="WYI125" s="1"/>
      <c r="WYJ125" s="1"/>
      <c r="WYK125" s="1"/>
      <c r="WYL125" s="1"/>
      <c r="WYM125" s="1"/>
      <c r="WYN125" s="1"/>
      <c r="WYO125" s="1"/>
      <c r="WYP125" s="1"/>
      <c r="WYQ125" s="1"/>
      <c r="WYR125" s="1"/>
      <c r="WYS125" s="1"/>
      <c r="WYT125" s="1"/>
      <c r="WYU125" s="1"/>
      <c r="WYV125" s="1"/>
      <c r="WYW125" s="1"/>
      <c r="WYX125" s="1"/>
      <c r="WYY125" s="1"/>
      <c r="WYZ125" s="1"/>
      <c r="WZA125" s="1"/>
      <c r="WZB125" s="1"/>
      <c r="WZC125" s="1"/>
      <c r="WZD125" s="1"/>
      <c r="WZE125" s="1"/>
      <c r="WZF125" s="1"/>
      <c r="WZG125" s="1"/>
      <c r="WZH125" s="1"/>
      <c r="WZI125" s="1"/>
      <c r="WZJ125" s="1"/>
      <c r="WZK125" s="1"/>
      <c r="WZL125" s="1"/>
      <c r="WZM125" s="1"/>
      <c r="WZN125" s="1"/>
      <c r="WZO125" s="1"/>
      <c r="WZP125" s="1"/>
      <c r="WZQ125" s="1"/>
      <c r="WZR125" s="1"/>
      <c r="WZS125" s="1"/>
      <c r="WZT125" s="1"/>
      <c r="WZU125" s="1"/>
      <c r="WZV125" s="1"/>
      <c r="WZW125" s="1"/>
      <c r="WZX125" s="1"/>
      <c r="WZY125" s="1"/>
      <c r="WZZ125" s="1"/>
      <c r="XAA125" s="1"/>
      <c r="XAB125" s="1"/>
      <c r="XAC125" s="1"/>
      <c r="XAD125" s="1"/>
      <c r="XAE125" s="1"/>
      <c r="XAF125" s="1"/>
      <c r="XAG125" s="1"/>
      <c r="XAH125" s="1"/>
      <c r="XAI125" s="1"/>
      <c r="XAJ125" s="1"/>
      <c r="XAK125" s="1"/>
      <c r="XAL125" s="1"/>
      <c r="XAM125" s="1"/>
      <c r="XAN125" s="1"/>
      <c r="XAO125" s="1"/>
      <c r="XAP125" s="1"/>
      <c r="XAQ125" s="1"/>
      <c r="XAR125" s="1"/>
      <c r="XAS125" s="1"/>
      <c r="XAT125" s="1"/>
      <c r="XAU125" s="1"/>
      <c r="XAV125" s="1"/>
      <c r="XAW125" s="1"/>
      <c r="XAX125" s="1"/>
      <c r="XAY125" s="1"/>
      <c r="XAZ125" s="1"/>
      <c r="XBA125" s="1"/>
      <c r="XBB125" s="1"/>
      <c r="XBC125" s="1"/>
      <c r="XBD125" s="1"/>
      <c r="XBE125" s="1"/>
      <c r="XBF125" s="1"/>
      <c r="XBG125" s="1"/>
      <c r="XBH125" s="1"/>
      <c r="XBI125" s="1"/>
      <c r="XBJ125" s="1"/>
      <c r="XBK125" s="1"/>
      <c r="XBL125" s="1"/>
      <c r="XBM125" s="1"/>
      <c r="XBN125" s="1"/>
      <c r="XBO125" s="1"/>
      <c r="XBP125" s="1"/>
      <c r="XBQ125" s="1"/>
      <c r="XBR125" s="1"/>
      <c r="XBS125" s="1"/>
      <c r="XBT125" s="1"/>
      <c r="XBU125" s="1"/>
      <c r="XBV125" s="1"/>
      <c r="XBW125" s="1"/>
      <c r="XBX125" s="1"/>
      <c r="XBY125" s="1"/>
      <c r="XBZ125" s="1"/>
      <c r="XCA125" s="1"/>
      <c r="XCB125" s="1"/>
      <c r="XCC125" s="1"/>
      <c r="XCD125" s="1"/>
      <c r="XCE125" s="1"/>
      <c r="XCF125" s="1"/>
      <c r="XCG125" s="1"/>
      <c r="XCH125" s="1"/>
      <c r="XCI125" s="1"/>
      <c r="XCJ125" s="1"/>
      <c r="XCK125" s="1"/>
      <c r="XCL125" s="1"/>
      <c r="XCM125" s="1"/>
      <c r="XCN125" s="1"/>
      <c r="XCO125" s="1"/>
      <c r="XCP125" s="1"/>
      <c r="XCQ125" s="1"/>
      <c r="XCR125" s="1"/>
      <c r="XCS125" s="1"/>
      <c r="XCT125" s="1"/>
      <c r="XCU125" s="1"/>
      <c r="XCV125" s="1"/>
      <c r="XCW125" s="1"/>
      <c r="XCX125" s="1"/>
      <c r="XCY125" s="1"/>
      <c r="XCZ125" s="1"/>
      <c r="XDA125" s="1"/>
      <c r="XDB125" s="1"/>
      <c r="XDC125" s="1"/>
      <c r="XDD125" s="1"/>
      <c r="XDE125" s="1"/>
      <c r="XDF125" s="1"/>
      <c r="XDG125" s="1"/>
      <c r="XDH125" s="1"/>
      <c r="XDI125" s="1"/>
      <c r="XDJ125" s="1"/>
      <c r="XDK125" s="1"/>
      <c r="XDL125" s="1"/>
      <c r="XDM125" s="1"/>
      <c r="XDN125" s="1"/>
      <c r="XDO125" s="1"/>
      <c r="XDP125" s="1"/>
      <c r="XDQ125" s="1"/>
      <c r="XDR125" s="1"/>
      <c r="XDS125" s="1"/>
      <c r="XDT125" s="1"/>
      <c r="XDU125" s="1"/>
      <c r="XDV125" s="1"/>
      <c r="XDW125" s="1"/>
      <c r="XDX125" s="1"/>
      <c r="XDY125" s="1"/>
      <c r="XDZ125" s="1"/>
      <c r="XEA125" s="1"/>
      <c r="XEB125" s="1"/>
      <c r="XEC125" s="1"/>
      <c r="XED125" s="1"/>
      <c r="XEE125" s="1"/>
      <c r="XEF125" s="1"/>
      <c r="XEG125" s="1"/>
      <c r="XEH125" s="1"/>
      <c r="XEI125" s="1"/>
      <c r="XEJ125" s="1"/>
      <c r="XEK125" s="1"/>
      <c r="XEL125" s="1"/>
      <c r="XEM125" s="1"/>
      <c r="XEN125" s="1"/>
      <c r="XEO125" s="1"/>
      <c r="XEP125" s="1"/>
      <c r="XEQ125" s="1"/>
      <c r="XER125" s="1"/>
      <c r="XES125" s="1"/>
      <c r="XET125" s="1"/>
      <c r="XEU125" s="1"/>
      <c r="XEV125" s="1"/>
      <c r="XEW125" s="1"/>
      <c r="XEX125" s="1"/>
      <c r="XEY125" s="1"/>
      <c r="XEZ125" s="1"/>
      <c r="XFA125" s="1"/>
      <c r="XFB125" s="1"/>
      <c r="XFC125" s="1"/>
      <c r="XFD125" s="1"/>
    </row>
    <row r="126" spans="1:16384" s="13" customFormat="1" ht="31.5">
      <c r="A126" s="14" t="s">
        <v>77</v>
      </c>
      <c r="B126" s="42" t="s">
        <v>173</v>
      </c>
      <c r="C126" s="46" t="s">
        <v>225</v>
      </c>
      <c r="D126" s="43">
        <v>3598.5</v>
      </c>
      <c r="E126" s="43">
        <f>E124*E123*12/1000000</f>
        <v>3833.73</v>
      </c>
      <c r="F126" s="43">
        <f>F124*F123*12/1000000</f>
        <v>4073.76</v>
      </c>
      <c r="G126" s="43">
        <f>G124*G123*12/1000000</f>
        <v>4327.29</v>
      </c>
      <c r="H126" s="43">
        <f>H124*H123*12/1000000</f>
        <v>4596.4799999999996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/>
      <c r="JP126" s="1"/>
      <c r="JQ126" s="1"/>
      <c r="JR126" s="1"/>
      <c r="JS126" s="1"/>
      <c r="JT126" s="1"/>
      <c r="JU126" s="1"/>
      <c r="JV126" s="1"/>
      <c r="JW126" s="1"/>
      <c r="JX126" s="1"/>
      <c r="JY126" s="1"/>
      <c r="JZ126" s="1"/>
      <c r="KA126" s="1"/>
      <c r="KB126" s="1"/>
      <c r="KC126" s="1"/>
      <c r="KD126" s="1"/>
      <c r="KE126" s="1"/>
      <c r="KF126" s="1"/>
      <c r="KG126" s="1"/>
      <c r="KH126" s="1"/>
      <c r="KI126" s="1"/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/>
      <c r="LR126" s="1"/>
      <c r="LS126" s="1"/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/>
      <c r="NK126" s="1"/>
      <c r="NL126" s="1"/>
      <c r="NM126" s="1"/>
      <c r="NN126" s="1"/>
      <c r="NO126" s="1"/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/>
      <c r="TB126" s="1"/>
      <c r="TC126" s="1"/>
      <c r="TD126" s="1"/>
      <c r="TE126" s="1"/>
      <c r="TF126" s="1"/>
      <c r="TG126" s="1"/>
      <c r="TH126" s="1"/>
      <c r="TI126" s="1"/>
      <c r="TJ126" s="1"/>
      <c r="TK126" s="1"/>
      <c r="TL126" s="1"/>
      <c r="TM126" s="1"/>
      <c r="TN126" s="1"/>
      <c r="TO126" s="1"/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/>
      <c r="UU126" s="1"/>
      <c r="UV126" s="1"/>
      <c r="UW126" s="1"/>
      <c r="UX126" s="1"/>
      <c r="UY126" s="1"/>
      <c r="UZ126" s="1"/>
      <c r="VA126" s="1"/>
      <c r="VB126" s="1"/>
      <c r="VC126" s="1"/>
      <c r="VD126" s="1"/>
      <c r="VE126" s="1"/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/>
      <c r="XL126" s="1"/>
      <c r="XM126" s="1"/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/>
      <c r="ZQ126" s="1"/>
      <c r="ZR126" s="1"/>
      <c r="ZS126" s="1"/>
      <c r="ZT126" s="1"/>
      <c r="ZU126" s="1"/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/>
      <c r="AFK126" s="1"/>
      <c r="AFL126" s="1"/>
      <c r="AFM126" s="1"/>
      <c r="AFN126" s="1"/>
      <c r="AFO126" s="1"/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/>
      <c r="AGO126" s="1"/>
      <c r="AGP126" s="1"/>
      <c r="AGQ126" s="1"/>
      <c r="AGR126" s="1"/>
      <c r="AGS126" s="1"/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  <c r="AJH126" s="1"/>
      <c r="AJI126" s="1"/>
      <c r="AJJ126" s="1"/>
      <c r="AJK126" s="1"/>
      <c r="AJL126" s="1"/>
      <c r="AJM126" s="1"/>
      <c r="AJN126" s="1"/>
      <c r="AJO126" s="1"/>
      <c r="AJP126" s="1"/>
      <c r="AJQ126" s="1"/>
      <c r="AJR126" s="1"/>
      <c r="AJS126" s="1"/>
      <c r="AJT126" s="1"/>
      <c r="AJU126" s="1"/>
      <c r="AJV126" s="1"/>
      <c r="AJW126" s="1"/>
      <c r="AJX126" s="1"/>
      <c r="AJY126" s="1"/>
      <c r="AJZ126" s="1"/>
      <c r="AKA126" s="1"/>
      <c r="AKB126" s="1"/>
      <c r="AKC126" s="1"/>
      <c r="AKD126" s="1"/>
      <c r="AKE126" s="1"/>
      <c r="AKF126" s="1"/>
      <c r="AKG126" s="1"/>
      <c r="AKH126" s="1"/>
      <c r="AKI126" s="1"/>
      <c r="AKJ126" s="1"/>
      <c r="AKK126" s="1"/>
      <c r="AKL126" s="1"/>
      <c r="AKM126" s="1"/>
      <c r="AKN126" s="1"/>
      <c r="AKO126" s="1"/>
      <c r="AKP126" s="1"/>
      <c r="AKQ126" s="1"/>
      <c r="AKR126" s="1"/>
      <c r="AKS126" s="1"/>
      <c r="AKT126" s="1"/>
      <c r="AKU126" s="1"/>
      <c r="AKV126" s="1"/>
      <c r="AKW126" s="1"/>
      <c r="AKX126" s="1"/>
      <c r="AKY126" s="1"/>
      <c r="AKZ126" s="1"/>
      <c r="ALA126" s="1"/>
      <c r="ALB126" s="1"/>
      <c r="ALC126" s="1"/>
      <c r="ALD126" s="1"/>
      <c r="ALE126" s="1"/>
      <c r="ALF126" s="1"/>
      <c r="ALG126" s="1"/>
      <c r="ALH126" s="1"/>
      <c r="ALI126" s="1"/>
      <c r="ALJ126" s="1"/>
      <c r="ALK126" s="1"/>
      <c r="ALL126" s="1"/>
      <c r="ALM126" s="1"/>
      <c r="ALN126" s="1"/>
      <c r="ALO126" s="1"/>
      <c r="ALP126" s="1"/>
      <c r="ALQ126" s="1"/>
      <c r="ALR126" s="1"/>
      <c r="ALS126" s="1"/>
      <c r="ALT126" s="1"/>
      <c r="ALU126" s="1"/>
      <c r="ALV126" s="1"/>
      <c r="ALW126" s="1"/>
      <c r="ALX126" s="1"/>
      <c r="ALY126" s="1"/>
      <c r="ALZ126" s="1"/>
      <c r="AMA126" s="1"/>
      <c r="AMB126" s="1"/>
      <c r="AMC126" s="1"/>
      <c r="AMD126" s="1"/>
      <c r="AME126" s="1"/>
      <c r="AMF126" s="1"/>
      <c r="AMG126" s="1"/>
      <c r="AMH126" s="1"/>
      <c r="AMI126" s="1"/>
      <c r="AMJ126" s="1"/>
      <c r="AMK126" s="1"/>
      <c r="AML126" s="1"/>
      <c r="AMM126" s="1"/>
      <c r="AMN126" s="1"/>
      <c r="AMO126" s="1"/>
      <c r="AMP126" s="1"/>
      <c r="AMQ126" s="1"/>
      <c r="AMR126" s="1"/>
      <c r="AMS126" s="1"/>
      <c r="AMT126" s="1"/>
      <c r="AMU126" s="1"/>
      <c r="AMV126" s="1"/>
      <c r="AMW126" s="1"/>
      <c r="AMX126" s="1"/>
      <c r="AMY126" s="1"/>
      <c r="AMZ126" s="1"/>
      <c r="ANA126" s="1"/>
      <c r="ANB126" s="1"/>
      <c r="ANC126" s="1"/>
      <c r="AND126" s="1"/>
      <c r="ANE126" s="1"/>
      <c r="ANF126" s="1"/>
      <c r="ANG126" s="1"/>
      <c r="ANH126" s="1"/>
      <c r="ANI126" s="1"/>
      <c r="ANJ126" s="1"/>
      <c r="ANK126" s="1"/>
      <c r="ANL126" s="1"/>
      <c r="ANM126" s="1"/>
      <c r="ANN126" s="1"/>
      <c r="ANO126" s="1"/>
      <c r="ANP126" s="1"/>
      <c r="ANQ126" s="1"/>
      <c r="ANR126" s="1"/>
      <c r="ANS126" s="1"/>
      <c r="ANT126" s="1"/>
      <c r="ANU126" s="1"/>
      <c r="ANV126" s="1"/>
      <c r="ANW126" s="1"/>
      <c r="ANX126" s="1"/>
      <c r="ANY126" s="1"/>
      <c r="ANZ126" s="1"/>
      <c r="AOA126" s="1"/>
      <c r="AOB126" s="1"/>
      <c r="AOC126" s="1"/>
      <c r="AOD126" s="1"/>
      <c r="AOE126" s="1"/>
      <c r="AOF126" s="1"/>
      <c r="AOG126" s="1"/>
      <c r="AOH126" s="1"/>
      <c r="AOI126" s="1"/>
      <c r="AOJ126" s="1"/>
      <c r="AOK126" s="1"/>
      <c r="AOL126" s="1"/>
      <c r="AOM126" s="1"/>
      <c r="AON126" s="1"/>
      <c r="AOO126" s="1"/>
      <c r="AOP126" s="1"/>
      <c r="AOQ126" s="1"/>
      <c r="AOR126" s="1"/>
      <c r="AOS126" s="1"/>
      <c r="AOT126" s="1"/>
      <c r="AOU126" s="1"/>
      <c r="AOV126" s="1"/>
      <c r="AOW126" s="1"/>
      <c r="AOX126" s="1"/>
      <c r="AOY126" s="1"/>
      <c r="AOZ126" s="1"/>
      <c r="APA126" s="1"/>
      <c r="APB126" s="1"/>
      <c r="APC126" s="1"/>
      <c r="APD126" s="1"/>
      <c r="APE126" s="1"/>
      <c r="APF126" s="1"/>
      <c r="APG126" s="1"/>
      <c r="APH126" s="1"/>
      <c r="API126" s="1"/>
      <c r="APJ126" s="1"/>
      <c r="APK126" s="1"/>
      <c r="APL126" s="1"/>
      <c r="APM126" s="1"/>
      <c r="APN126" s="1"/>
      <c r="APO126" s="1"/>
      <c r="APP126" s="1"/>
      <c r="APQ126" s="1"/>
      <c r="APR126" s="1"/>
      <c r="APS126" s="1"/>
      <c r="APT126" s="1"/>
      <c r="APU126" s="1"/>
      <c r="APV126" s="1"/>
      <c r="APW126" s="1"/>
      <c r="APX126" s="1"/>
      <c r="APY126" s="1"/>
      <c r="APZ126" s="1"/>
      <c r="AQA126" s="1"/>
      <c r="AQB126" s="1"/>
      <c r="AQC126" s="1"/>
      <c r="AQD126" s="1"/>
      <c r="AQE126" s="1"/>
      <c r="AQF126" s="1"/>
      <c r="AQG126" s="1"/>
      <c r="AQH126" s="1"/>
      <c r="AQI126" s="1"/>
      <c r="AQJ126" s="1"/>
      <c r="AQK126" s="1"/>
      <c r="AQL126" s="1"/>
      <c r="AQM126" s="1"/>
      <c r="AQN126" s="1"/>
      <c r="AQO126" s="1"/>
      <c r="AQP126" s="1"/>
      <c r="AQQ126" s="1"/>
      <c r="AQR126" s="1"/>
      <c r="AQS126" s="1"/>
      <c r="AQT126" s="1"/>
      <c r="AQU126" s="1"/>
      <c r="AQV126" s="1"/>
      <c r="AQW126" s="1"/>
      <c r="AQX126" s="1"/>
      <c r="AQY126" s="1"/>
      <c r="AQZ126" s="1"/>
      <c r="ARA126" s="1"/>
      <c r="ARB126" s="1"/>
      <c r="ARC126" s="1"/>
      <c r="ARD126" s="1"/>
      <c r="ARE126" s="1"/>
      <c r="ARF126" s="1"/>
      <c r="ARG126" s="1"/>
      <c r="ARH126" s="1"/>
      <c r="ARI126" s="1"/>
      <c r="ARJ126" s="1"/>
      <c r="ARK126" s="1"/>
      <c r="ARL126" s="1"/>
      <c r="ARM126" s="1"/>
      <c r="ARN126" s="1"/>
      <c r="ARO126" s="1"/>
      <c r="ARP126" s="1"/>
      <c r="ARQ126" s="1"/>
      <c r="ARR126" s="1"/>
      <c r="ARS126" s="1"/>
      <c r="ART126" s="1"/>
      <c r="ARU126" s="1"/>
      <c r="ARV126" s="1"/>
      <c r="ARW126" s="1"/>
      <c r="ARX126" s="1"/>
      <c r="ARY126" s="1"/>
      <c r="ARZ126" s="1"/>
      <c r="ASA126" s="1"/>
      <c r="ASB126" s="1"/>
      <c r="ASC126" s="1"/>
      <c r="ASD126" s="1"/>
      <c r="ASE126" s="1"/>
      <c r="ASF126" s="1"/>
      <c r="ASG126" s="1"/>
      <c r="ASH126" s="1"/>
      <c r="ASI126" s="1"/>
      <c r="ASJ126" s="1"/>
      <c r="ASK126" s="1"/>
      <c r="ASL126" s="1"/>
      <c r="ASM126" s="1"/>
      <c r="ASN126" s="1"/>
      <c r="ASO126" s="1"/>
      <c r="ASP126" s="1"/>
      <c r="ASQ126" s="1"/>
      <c r="ASR126" s="1"/>
      <c r="ASS126" s="1"/>
      <c r="AST126" s="1"/>
      <c r="ASU126" s="1"/>
      <c r="ASV126" s="1"/>
      <c r="ASW126" s="1"/>
      <c r="ASX126" s="1"/>
      <c r="ASY126" s="1"/>
      <c r="ASZ126" s="1"/>
      <c r="ATA126" s="1"/>
      <c r="ATB126" s="1"/>
      <c r="ATC126" s="1"/>
      <c r="ATD126" s="1"/>
      <c r="ATE126" s="1"/>
      <c r="ATF126" s="1"/>
      <c r="ATG126" s="1"/>
      <c r="ATH126" s="1"/>
      <c r="ATI126" s="1"/>
      <c r="ATJ126" s="1"/>
      <c r="ATK126" s="1"/>
      <c r="ATL126" s="1"/>
      <c r="ATM126" s="1"/>
      <c r="ATN126" s="1"/>
      <c r="ATO126" s="1"/>
      <c r="ATP126" s="1"/>
      <c r="ATQ126" s="1"/>
      <c r="ATR126" s="1"/>
      <c r="ATS126" s="1"/>
      <c r="ATT126" s="1"/>
      <c r="ATU126" s="1"/>
      <c r="ATV126" s="1"/>
      <c r="ATW126" s="1"/>
      <c r="ATX126" s="1"/>
      <c r="ATY126" s="1"/>
      <c r="ATZ126" s="1"/>
      <c r="AUA126" s="1"/>
      <c r="AUB126" s="1"/>
      <c r="AUC126" s="1"/>
      <c r="AUD126" s="1"/>
      <c r="AUE126" s="1"/>
      <c r="AUF126" s="1"/>
      <c r="AUG126" s="1"/>
      <c r="AUH126" s="1"/>
      <c r="AUI126" s="1"/>
      <c r="AUJ126" s="1"/>
      <c r="AUK126" s="1"/>
      <c r="AUL126" s="1"/>
      <c r="AUM126" s="1"/>
      <c r="AUN126" s="1"/>
      <c r="AUO126" s="1"/>
      <c r="AUP126" s="1"/>
      <c r="AUQ126" s="1"/>
      <c r="AUR126" s="1"/>
      <c r="AUS126" s="1"/>
      <c r="AUT126" s="1"/>
      <c r="AUU126" s="1"/>
      <c r="AUV126" s="1"/>
      <c r="AUW126" s="1"/>
      <c r="AUX126" s="1"/>
      <c r="AUY126" s="1"/>
      <c r="AUZ126" s="1"/>
      <c r="AVA126" s="1"/>
      <c r="AVB126" s="1"/>
      <c r="AVC126" s="1"/>
      <c r="AVD126" s="1"/>
      <c r="AVE126" s="1"/>
      <c r="AVF126" s="1"/>
      <c r="AVG126" s="1"/>
      <c r="AVH126" s="1"/>
      <c r="AVI126" s="1"/>
      <c r="AVJ126" s="1"/>
      <c r="AVK126" s="1"/>
      <c r="AVL126" s="1"/>
      <c r="AVM126" s="1"/>
      <c r="AVN126" s="1"/>
      <c r="AVO126" s="1"/>
      <c r="AVP126" s="1"/>
      <c r="AVQ126" s="1"/>
      <c r="AVR126" s="1"/>
      <c r="AVS126" s="1"/>
      <c r="AVT126" s="1"/>
      <c r="AVU126" s="1"/>
      <c r="AVV126" s="1"/>
      <c r="AVW126" s="1"/>
      <c r="AVX126" s="1"/>
      <c r="AVY126" s="1"/>
      <c r="AVZ126" s="1"/>
      <c r="AWA126" s="1"/>
      <c r="AWB126" s="1"/>
      <c r="AWC126" s="1"/>
      <c r="AWD126" s="1"/>
      <c r="AWE126" s="1"/>
      <c r="AWF126" s="1"/>
      <c r="AWG126" s="1"/>
      <c r="AWH126" s="1"/>
      <c r="AWI126" s="1"/>
      <c r="AWJ126" s="1"/>
      <c r="AWK126" s="1"/>
      <c r="AWL126" s="1"/>
      <c r="AWM126" s="1"/>
      <c r="AWN126" s="1"/>
      <c r="AWO126" s="1"/>
      <c r="AWP126" s="1"/>
      <c r="AWQ126" s="1"/>
      <c r="AWR126" s="1"/>
      <c r="AWS126" s="1"/>
      <c r="AWT126" s="1"/>
      <c r="AWU126" s="1"/>
      <c r="AWV126" s="1"/>
      <c r="AWW126" s="1"/>
      <c r="AWX126" s="1"/>
      <c r="AWY126" s="1"/>
      <c r="AWZ126" s="1"/>
      <c r="AXA126" s="1"/>
      <c r="AXB126" s="1"/>
      <c r="AXC126" s="1"/>
      <c r="AXD126" s="1"/>
      <c r="AXE126" s="1"/>
      <c r="AXF126" s="1"/>
      <c r="AXG126" s="1"/>
      <c r="AXH126" s="1"/>
      <c r="AXI126" s="1"/>
      <c r="AXJ126" s="1"/>
      <c r="AXK126" s="1"/>
      <c r="AXL126" s="1"/>
      <c r="AXM126" s="1"/>
      <c r="AXN126" s="1"/>
      <c r="AXO126" s="1"/>
      <c r="AXP126" s="1"/>
      <c r="AXQ126" s="1"/>
      <c r="AXR126" s="1"/>
      <c r="AXS126" s="1"/>
      <c r="AXT126" s="1"/>
      <c r="AXU126" s="1"/>
      <c r="AXV126" s="1"/>
      <c r="AXW126" s="1"/>
      <c r="AXX126" s="1"/>
      <c r="AXY126" s="1"/>
      <c r="AXZ126" s="1"/>
      <c r="AYA126" s="1"/>
      <c r="AYB126" s="1"/>
      <c r="AYC126" s="1"/>
      <c r="AYD126" s="1"/>
      <c r="AYE126" s="1"/>
      <c r="AYF126" s="1"/>
      <c r="AYG126" s="1"/>
      <c r="AYH126" s="1"/>
      <c r="AYI126" s="1"/>
      <c r="AYJ126" s="1"/>
      <c r="AYK126" s="1"/>
      <c r="AYL126" s="1"/>
      <c r="AYM126" s="1"/>
      <c r="AYN126" s="1"/>
      <c r="AYO126" s="1"/>
      <c r="AYP126" s="1"/>
      <c r="AYQ126" s="1"/>
      <c r="AYR126" s="1"/>
      <c r="AYS126" s="1"/>
      <c r="AYT126" s="1"/>
      <c r="AYU126" s="1"/>
      <c r="AYV126" s="1"/>
      <c r="AYW126" s="1"/>
      <c r="AYX126" s="1"/>
      <c r="AYY126" s="1"/>
      <c r="AYZ126" s="1"/>
      <c r="AZA126" s="1"/>
      <c r="AZB126" s="1"/>
      <c r="AZC126" s="1"/>
      <c r="AZD126" s="1"/>
      <c r="AZE126" s="1"/>
      <c r="AZF126" s="1"/>
      <c r="AZG126" s="1"/>
      <c r="AZH126" s="1"/>
      <c r="AZI126" s="1"/>
      <c r="AZJ126" s="1"/>
      <c r="AZK126" s="1"/>
      <c r="AZL126" s="1"/>
      <c r="AZM126" s="1"/>
      <c r="AZN126" s="1"/>
      <c r="AZO126" s="1"/>
      <c r="AZP126" s="1"/>
      <c r="AZQ126" s="1"/>
      <c r="AZR126" s="1"/>
      <c r="AZS126" s="1"/>
      <c r="AZT126" s="1"/>
      <c r="AZU126" s="1"/>
      <c r="AZV126" s="1"/>
      <c r="AZW126" s="1"/>
      <c r="AZX126" s="1"/>
      <c r="AZY126" s="1"/>
      <c r="AZZ126" s="1"/>
      <c r="BAA126" s="1"/>
      <c r="BAB126" s="1"/>
      <c r="BAC126" s="1"/>
      <c r="BAD126" s="1"/>
      <c r="BAE126" s="1"/>
      <c r="BAF126" s="1"/>
      <c r="BAG126" s="1"/>
      <c r="BAH126" s="1"/>
      <c r="BAI126" s="1"/>
      <c r="BAJ126" s="1"/>
      <c r="BAK126" s="1"/>
      <c r="BAL126" s="1"/>
      <c r="BAM126" s="1"/>
      <c r="BAN126" s="1"/>
      <c r="BAO126" s="1"/>
      <c r="BAP126" s="1"/>
      <c r="BAQ126" s="1"/>
      <c r="BAR126" s="1"/>
      <c r="BAS126" s="1"/>
      <c r="BAT126" s="1"/>
      <c r="BAU126" s="1"/>
      <c r="BAV126" s="1"/>
      <c r="BAW126" s="1"/>
      <c r="BAX126" s="1"/>
      <c r="BAY126" s="1"/>
      <c r="BAZ126" s="1"/>
      <c r="BBA126" s="1"/>
      <c r="BBB126" s="1"/>
      <c r="BBC126" s="1"/>
      <c r="BBD126" s="1"/>
      <c r="BBE126" s="1"/>
      <c r="BBF126" s="1"/>
      <c r="BBG126" s="1"/>
      <c r="BBH126" s="1"/>
      <c r="BBI126" s="1"/>
      <c r="BBJ126" s="1"/>
      <c r="BBK126" s="1"/>
      <c r="BBL126" s="1"/>
      <c r="BBM126" s="1"/>
      <c r="BBN126" s="1"/>
      <c r="BBO126" s="1"/>
      <c r="BBP126" s="1"/>
      <c r="BBQ126" s="1"/>
      <c r="BBR126" s="1"/>
      <c r="BBS126" s="1"/>
      <c r="BBT126" s="1"/>
      <c r="BBU126" s="1"/>
      <c r="BBV126" s="1"/>
      <c r="BBW126" s="1"/>
      <c r="BBX126" s="1"/>
      <c r="BBY126" s="1"/>
      <c r="BBZ126" s="1"/>
      <c r="BCA126" s="1"/>
      <c r="BCB126" s="1"/>
      <c r="BCC126" s="1"/>
      <c r="BCD126" s="1"/>
      <c r="BCE126" s="1"/>
      <c r="BCF126" s="1"/>
      <c r="BCG126" s="1"/>
      <c r="BCH126" s="1"/>
      <c r="BCI126" s="1"/>
      <c r="BCJ126" s="1"/>
      <c r="BCK126" s="1"/>
      <c r="BCL126" s="1"/>
      <c r="BCM126" s="1"/>
      <c r="BCN126" s="1"/>
      <c r="BCO126" s="1"/>
      <c r="BCP126" s="1"/>
      <c r="BCQ126" s="1"/>
      <c r="BCR126" s="1"/>
      <c r="BCS126" s="1"/>
      <c r="BCT126" s="1"/>
      <c r="BCU126" s="1"/>
      <c r="BCV126" s="1"/>
      <c r="BCW126" s="1"/>
      <c r="BCX126" s="1"/>
      <c r="BCY126" s="1"/>
      <c r="BCZ126" s="1"/>
      <c r="BDA126" s="1"/>
      <c r="BDB126" s="1"/>
      <c r="BDC126" s="1"/>
      <c r="BDD126" s="1"/>
      <c r="BDE126" s="1"/>
      <c r="BDF126" s="1"/>
      <c r="BDG126" s="1"/>
      <c r="BDH126" s="1"/>
      <c r="BDI126" s="1"/>
      <c r="BDJ126" s="1"/>
      <c r="BDK126" s="1"/>
      <c r="BDL126" s="1"/>
      <c r="BDM126" s="1"/>
      <c r="BDN126" s="1"/>
      <c r="BDO126" s="1"/>
      <c r="BDP126" s="1"/>
      <c r="BDQ126" s="1"/>
      <c r="BDR126" s="1"/>
      <c r="BDS126" s="1"/>
      <c r="BDT126" s="1"/>
      <c r="BDU126" s="1"/>
      <c r="BDV126" s="1"/>
      <c r="BDW126" s="1"/>
      <c r="BDX126" s="1"/>
      <c r="BDY126" s="1"/>
      <c r="BDZ126" s="1"/>
      <c r="BEA126" s="1"/>
      <c r="BEB126" s="1"/>
      <c r="BEC126" s="1"/>
      <c r="BED126" s="1"/>
      <c r="BEE126" s="1"/>
      <c r="BEF126" s="1"/>
      <c r="BEG126" s="1"/>
      <c r="BEH126" s="1"/>
      <c r="BEI126" s="1"/>
      <c r="BEJ126" s="1"/>
      <c r="BEK126" s="1"/>
      <c r="BEL126" s="1"/>
      <c r="BEM126" s="1"/>
      <c r="BEN126" s="1"/>
      <c r="BEO126" s="1"/>
      <c r="BEP126" s="1"/>
      <c r="BEQ126" s="1"/>
      <c r="BER126" s="1"/>
      <c r="BES126" s="1"/>
      <c r="BET126" s="1"/>
      <c r="BEU126" s="1"/>
      <c r="BEV126" s="1"/>
      <c r="BEW126" s="1"/>
      <c r="BEX126" s="1"/>
      <c r="BEY126" s="1"/>
      <c r="BEZ126" s="1"/>
      <c r="BFA126" s="1"/>
      <c r="BFB126" s="1"/>
      <c r="BFC126" s="1"/>
      <c r="BFD126" s="1"/>
      <c r="BFE126" s="1"/>
      <c r="BFF126" s="1"/>
      <c r="BFG126" s="1"/>
      <c r="BFH126" s="1"/>
      <c r="BFI126" s="1"/>
      <c r="BFJ126" s="1"/>
      <c r="BFK126" s="1"/>
      <c r="BFL126" s="1"/>
      <c r="BFM126" s="1"/>
      <c r="BFN126" s="1"/>
      <c r="BFO126" s="1"/>
      <c r="BFP126" s="1"/>
      <c r="BFQ126" s="1"/>
      <c r="BFR126" s="1"/>
      <c r="BFS126" s="1"/>
      <c r="BFT126" s="1"/>
      <c r="BFU126" s="1"/>
      <c r="BFV126" s="1"/>
      <c r="BFW126" s="1"/>
      <c r="BFX126" s="1"/>
      <c r="BFY126" s="1"/>
      <c r="BFZ126" s="1"/>
      <c r="BGA126" s="1"/>
      <c r="BGB126" s="1"/>
      <c r="BGC126" s="1"/>
      <c r="BGD126" s="1"/>
      <c r="BGE126" s="1"/>
      <c r="BGF126" s="1"/>
      <c r="BGG126" s="1"/>
      <c r="BGH126" s="1"/>
      <c r="BGI126" s="1"/>
      <c r="BGJ126" s="1"/>
      <c r="BGK126" s="1"/>
      <c r="BGL126" s="1"/>
      <c r="BGM126" s="1"/>
      <c r="BGN126" s="1"/>
      <c r="BGO126" s="1"/>
      <c r="BGP126" s="1"/>
      <c r="BGQ126" s="1"/>
      <c r="BGR126" s="1"/>
      <c r="BGS126" s="1"/>
      <c r="BGT126" s="1"/>
      <c r="BGU126" s="1"/>
      <c r="BGV126" s="1"/>
      <c r="BGW126" s="1"/>
      <c r="BGX126" s="1"/>
      <c r="BGY126" s="1"/>
      <c r="BGZ126" s="1"/>
      <c r="BHA126" s="1"/>
      <c r="BHB126" s="1"/>
      <c r="BHC126" s="1"/>
      <c r="BHD126" s="1"/>
      <c r="BHE126" s="1"/>
      <c r="BHF126" s="1"/>
      <c r="BHG126" s="1"/>
      <c r="BHH126" s="1"/>
      <c r="BHI126" s="1"/>
      <c r="BHJ126" s="1"/>
      <c r="BHK126" s="1"/>
      <c r="BHL126" s="1"/>
      <c r="BHM126" s="1"/>
      <c r="BHN126" s="1"/>
      <c r="BHO126" s="1"/>
      <c r="BHP126" s="1"/>
      <c r="BHQ126" s="1"/>
      <c r="BHR126" s="1"/>
      <c r="BHS126" s="1"/>
      <c r="BHT126" s="1"/>
      <c r="BHU126" s="1"/>
      <c r="BHV126" s="1"/>
      <c r="BHW126" s="1"/>
      <c r="BHX126" s="1"/>
      <c r="BHY126" s="1"/>
      <c r="BHZ126" s="1"/>
      <c r="BIA126" s="1"/>
      <c r="BIB126" s="1"/>
      <c r="BIC126" s="1"/>
      <c r="BID126" s="1"/>
      <c r="BIE126" s="1"/>
      <c r="BIF126" s="1"/>
      <c r="BIG126" s="1"/>
      <c r="BIH126" s="1"/>
      <c r="BII126" s="1"/>
      <c r="BIJ126" s="1"/>
      <c r="BIK126" s="1"/>
      <c r="BIL126" s="1"/>
      <c r="BIM126" s="1"/>
      <c r="BIN126" s="1"/>
      <c r="BIO126" s="1"/>
      <c r="BIP126" s="1"/>
      <c r="BIQ126" s="1"/>
      <c r="BIR126" s="1"/>
      <c r="BIS126" s="1"/>
      <c r="BIT126" s="1"/>
      <c r="BIU126" s="1"/>
      <c r="BIV126" s="1"/>
      <c r="BIW126" s="1"/>
      <c r="BIX126" s="1"/>
      <c r="BIY126" s="1"/>
      <c r="BIZ126" s="1"/>
      <c r="BJA126" s="1"/>
      <c r="BJB126" s="1"/>
      <c r="BJC126" s="1"/>
      <c r="BJD126" s="1"/>
      <c r="BJE126" s="1"/>
      <c r="BJF126" s="1"/>
      <c r="BJG126" s="1"/>
      <c r="BJH126" s="1"/>
      <c r="BJI126" s="1"/>
      <c r="BJJ126" s="1"/>
      <c r="BJK126" s="1"/>
      <c r="BJL126" s="1"/>
      <c r="BJM126" s="1"/>
      <c r="BJN126" s="1"/>
      <c r="BJO126" s="1"/>
      <c r="BJP126" s="1"/>
      <c r="BJQ126" s="1"/>
      <c r="BJR126" s="1"/>
      <c r="BJS126" s="1"/>
      <c r="BJT126" s="1"/>
      <c r="BJU126" s="1"/>
      <c r="BJV126" s="1"/>
      <c r="BJW126" s="1"/>
      <c r="BJX126" s="1"/>
      <c r="BJY126" s="1"/>
      <c r="BJZ126" s="1"/>
      <c r="BKA126" s="1"/>
      <c r="BKB126" s="1"/>
      <c r="BKC126" s="1"/>
      <c r="BKD126" s="1"/>
      <c r="BKE126" s="1"/>
      <c r="BKF126" s="1"/>
      <c r="BKG126" s="1"/>
      <c r="BKH126" s="1"/>
      <c r="BKI126" s="1"/>
      <c r="BKJ126" s="1"/>
      <c r="BKK126" s="1"/>
      <c r="BKL126" s="1"/>
      <c r="BKM126" s="1"/>
      <c r="BKN126" s="1"/>
      <c r="BKO126" s="1"/>
      <c r="BKP126" s="1"/>
      <c r="BKQ126" s="1"/>
      <c r="BKR126" s="1"/>
      <c r="BKS126" s="1"/>
      <c r="BKT126" s="1"/>
      <c r="BKU126" s="1"/>
      <c r="BKV126" s="1"/>
      <c r="BKW126" s="1"/>
      <c r="BKX126" s="1"/>
      <c r="BKY126" s="1"/>
      <c r="BKZ126" s="1"/>
      <c r="BLA126" s="1"/>
      <c r="BLB126" s="1"/>
      <c r="BLC126" s="1"/>
      <c r="BLD126" s="1"/>
      <c r="BLE126" s="1"/>
      <c r="BLF126" s="1"/>
      <c r="BLG126" s="1"/>
      <c r="BLH126" s="1"/>
      <c r="BLI126" s="1"/>
      <c r="BLJ126" s="1"/>
      <c r="BLK126" s="1"/>
      <c r="BLL126" s="1"/>
      <c r="BLM126" s="1"/>
      <c r="BLN126" s="1"/>
      <c r="BLO126" s="1"/>
      <c r="BLP126" s="1"/>
      <c r="BLQ126" s="1"/>
      <c r="BLR126" s="1"/>
      <c r="BLS126" s="1"/>
      <c r="BLT126" s="1"/>
      <c r="BLU126" s="1"/>
      <c r="BLV126" s="1"/>
      <c r="BLW126" s="1"/>
      <c r="BLX126" s="1"/>
      <c r="BLY126" s="1"/>
      <c r="BLZ126" s="1"/>
      <c r="BMA126" s="1"/>
      <c r="BMB126" s="1"/>
      <c r="BMC126" s="1"/>
      <c r="BMD126" s="1"/>
      <c r="BME126" s="1"/>
      <c r="BMF126" s="1"/>
      <c r="BMG126" s="1"/>
      <c r="BMH126" s="1"/>
      <c r="BMI126" s="1"/>
      <c r="BMJ126" s="1"/>
      <c r="BMK126" s="1"/>
      <c r="BML126" s="1"/>
      <c r="BMM126" s="1"/>
      <c r="BMN126" s="1"/>
      <c r="BMO126" s="1"/>
      <c r="BMP126" s="1"/>
      <c r="BMQ126" s="1"/>
      <c r="BMR126" s="1"/>
      <c r="BMS126" s="1"/>
      <c r="BMT126" s="1"/>
      <c r="BMU126" s="1"/>
      <c r="BMV126" s="1"/>
      <c r="BMW126" s="1"/>
      <c r="BMX126" s="1"/>
      <c r="BMY126" s="1"/>
      <c r="BMZ126" s="1"/>
      <c r="BNA126" s="1"/>
      <c r="BNB126" s="1"/>
      <c r="BNC126" s="1"/>
      <c r="BND126" s="1"/>
      <c r="BNE126" s="1"/>
      <c r="BNF126" s="1"/>
      <c r="BNG126" s="1"/>
      <c r="BNH126" s="1"/>
      <c r="BNI126" s="1"/>
      <c r="BNJ126" s="1"/>
      <c r="BNK126" s="1"/>
      <c r="BNL126" s="1"/>
      <c r="BNM126" s="1"/>
      <c r="BNN126" s="1"/>
      <c r="BNO126" s="1"/>
      <c r="BNP126" s="1"/>
      <c r="BNQ126" s="1"/>
      <c r="BNR126" s="1"/>
      <c r="BNS126" s="1"/>
      <c r="BNT126" s="1"/>
      <c r="BNU126" s="1"/>
      <c r="BNV126" s="1"/>
      <c r="BNW126" s="1"/>
      <c r="BNX126" s="1"/>
      <c r="BNY126" s="1"/>
      <c r="BNZ126" s="1"/>
      <c r="BOA126" s="1"/>
      <c r="BOB126" s="1"/>
      <c r="BOC126" s="1"/>
      <c r="BOD126" s="1"/>
      <c r="BOE126" s="1"/>
      <c r="BOF126" s="1"/>
      <c r="BOG126" s="1"/>
      <c r="BOH126" s="1"/>
      <c r="BOI126" s="1"/>
      <c r="BOJ126" s="1"/>
      <c r="BOK126" s="1"/>
      <c r="BOL126" s="1"/>
      <c r="BOM126" s="1"/>
      <c r="BON126" s="1"/>
      <c r="BOO126" s="1"/>
      <c r="BOP126" s="1"/>
      <c r="BOQ126" s="1"/>
      <c r="BOR126" s="1"/>
      <c r="BOS126" s="1"/>
      <c r="BOT126" s="1"/>
      <c r="BOU126" s="1"/>
      <c r="BOV126" s="1"/>
      <c r="BOW126" s="1"/>
      <c r="BOX126" s="1"/>
      <c r="BOY126" s="1"/>
      <c r="BOZ126" s="1"/>
      <c r="BPA126" s="1"/>
      <c r="BPB126" s="1"/>
      <c r="BPC126" s="1"/>
      <c r="BPD126" s="1"/>
      <c r="BPE126" s="1"/>
      <c r="BPF126" s="1"/>
      <c r="BPG126" s="1"/>
      <c r="BPH126" s="1"/>
      <c r="BPI126" s="1"/>
      <c r="BPJ126" s="1"/>
      <c r="BPK126" s="1"/>
      <c r="BPL126" s="1"/>
      <c r="BPM126" s="1"/>
      <c r="BPN126" s="1"/>
      <c r="BPO126" s="1"/>
      <c r="BPP126" s="1"/>
      <c r="BPQ126" s="1"/>
      <c r="BPR126" s="1"/>
      <c r="BPS126" s="1"/>
      <c r="BPT126" s="1"/>
      <c r="BPU126" s="1"/>
      <c r="BPV126" s="1"/>
      <c r="BPW126" s="1"/>
      <c r="BPX126" s="1"/>
      <c r="BPY126" s="1"/>
      <c r="BPZ126" s="1"/>
      <c r="BQA126" s="1"/>
      <c r="BQB126" s="1"/>
      <c r="BQC126" s="1"/>
      <c r="BQD126" s="1"/>
      <c r="BQE126" s="1"/>
      <c r="BQF126" s="1"/>
      <c r="BQG126" s="1"/>
      <c r="BQH126" s="1"/>
      <c r="BQI126" s="1"/>
      <c r="BQJ126" s="1"/>
      <c r="BQK126" s="1"/>
      <c r="BQL126" s="1"/>
      <c r="BQM126" s="1"/>
      <c r="BQN126" s="1"/>
      <c r="BQO126" s="1"/>
      <c r="BQP126" s="1"/>
      <c r="BQQ126" s="1"/>
      <c r="BQR126" s="1"/>
      <c r="BQS126" s="1"/>
      <c r="BQT126" s="1"/>
      <c r="BQU126" s="1"/>
      <c r="BQV126" s="1"/>
      <c r="BQW126" s="1"/>
      <c r="BQX126" s="1"/>
      <c r="BQY126" s="1"/>
      <c r="BQZ126" s="1"/>
      <c r="BRA126" s="1"/>
      <c r="BRB126" s="1"/>
      <c r="BRC126" s="1"/>
      <c r="BRD126" s="1"/>
      <c r="BRE126" s="1"/>
      <c r="BRF126" s="1"/>
      <c r="BRG126" s="1"/>
      <c r="BRH126" s="1"/>
      <c r="BRI126" s="1"/>
      <c r="BRJ126" s="1"/>
      <c r="BRK126" s="1"/>
      <c r="BRL126" s="1"/>
      <c r="BRM126" s="1"/>
      <c r="BRN126" s="1"/>
      <c r="BRO126" s="1"/>
      <c r="BRP126" s="1"/>
      <c r="BRQ126" s="1"/>
      <c r="BRR126" s="1"/>
      <c r="BRS126" s="1"/>
      <c r="BRT126" s="1"/>
      <c r="BRU126" s="1"/>
      <c r="BRV126" s="1"/>
      <c r="BRW126" s="1"/>
      <c r="BRX126" s="1"/>
      <c r="BRY126" s="1"/>
      <c r="BRZ126" s="1"/>
      <c r="BSA126" s="1"/>
      <c r="BSB126" s="1"/>
      <c r="BSC126" s="1"/>
      <c r="BSD126" s="1"/>
      <c r="BSE126" s="1"/>
      <c r="BSF126" s="1"/>
      <c r="BSG126" s="1"/>
      <c r="BSH126" s="1"/>
      <c r="BSI126" s="1"/>
      <c r="BSJ126" s="1"/>
      <c r="BSK126" s="1"/>
      <c r="BSL126" s="1"/>
      <c r="BSM126" s="1"/>
      <c r="BSN126" s="1"/>
      <c r="BSO126" s="1"/>
      <c r="BSP126" s="1"/>
      <c r="BSQ126" s="1"/>
      <c r="BSR126" s="1"/>
      <c r="BSS126" s="1"/>
      <c r="BST126" s="1"/>
      <c r="BSU126" s="1"/>
      <c r="BSV126" s="1"/>
      <c r="BSW126" s="1"/>
      <c r="BSX126" s="1"/>
      <c r="BSY126" s="1"/>
      <c r="BSZ126" s="1"/>
      <c r="BTA126" s="1"/>
      <c r="BTB126" s="1"/>
      <c r="BTC126" s="1"/>
      <c r="BTD126" s="1"/>
      <c r="BTE126" s="1"/>
      <c r="BTF126" s="1"/>
      <c r="BTG126" s="1"/>
      <c r="BTH126" s="1"/>
      <c r="BTI126" s="1"/>
      <c r="BTJ126" s="1"/>
      <c r="BTK126" s="1"/>
      <c r="BTL126" s="1"/>
      <c r="BTM126" s="1"/>
      <c r="BTN126" s="1"/>
      <c r="BTO126" s="1"/>
      <c r="BTP126" s="1"/>
      <c r="BTQ126" s="1"/>
      <c r="BTR126" s="1"/>
      <c r="BTS126" s="1"/>
      <c r="BTT126" s="1"/>
      <c r="BTU126" s="1"/>
      <c r="BTV126" s="1"/>
      <c r="BTW126" s="1"/>
      <c r="BTX126" s="1"/>
      <c r="BTY126" s="1"/>
      <c r="BTZ126" s="1"/>
      <c r="BUA126" s="1"/>
      <c r="BUB126" s="1"/>
      <c r="BUC126" s="1"/>
      <c r="BUD126" s="1"/>
      <c r="BUE126" s="1"/>
      <c r="BUF126" s="1"/>
      <c r="BUG126" s="1"/>
      <c r="BUH126" s="1"/>
      <c r="BUI126" s="1"/>
      <c r="BUJ126" s="1"/>
      <c r="BUK126" s="1"/>
      <c r="BUL126" s="1"/>
      <c r="BUM126" s="1"/>
      <c r="BUN126" s="1"/>
      <c r="BUO126" s="1"/>
      <c r="BUP126" s="1"/>
      <c r="BUQ126" s="1"/>
      <c r="BUR126" s="1"/>
      <c r="BUS126" s="1"/>
      <c r="BUT126" s="1"/>
      <c r="BUU126" s="1"/>
      <c r="BUV126" s="1"/>
      <c r="BUW126" s="1"/>
      <c r="BUX126" s="1"/>
      <c r="BUY126" s="1"/>
      <c r="BUZ126" s="1"/>
      <c r="BVA126" s="1"/>
      <c r="BVB126" s="1"/>
      <c r="BVC126" s="1"/>
      <c r="BVD126" s="1"/>
      <c r="BVE126" s="1"/>
      <c r="BVF126" s="1"/>
      <c r="BVG126" s="1"/>
      <c r="BVH126" s="1"/>
      <c r="BVI126" s="1"/>
      <c r="BVJ126" s="1"/>
      <c r="BVK126" s="1"/>
      <c r="BVL126" s="1"/>
      <c r="BVM126" s="1"/>
      <c r="BVN126" s="1"/>
      <c r="BVO126" s="1"/>
      <c r="BVP126" s="1"/>
      <c r="BVQ126" s="1"/>
      <c r="BVR126" s="1"/>
      <c r="BVS126" s="1"/>
      <c r="BVT126" s="1"/>
      <c r="BVU126" s="1"/>
      <c r="BVV126" s="1"/>
      <c r="BVW126" s="1"/>
      <c r="BVX126" s="1"/>
      <c r="BVY126" s="1"/>
      <c r="BVZ126" s="1"/>
      <c r="BWA126" s="1"/>
      <c r="BWB126" s="1"/>
      <c r="BWC126" s="1"/>
      <c r="BWD126" s="1"/>
      <c r="BWE126" s="1"/>
      <c r="BWF126" s="1"/>
      <c r="BWG126" s="1"/>
      <c r="BWH126" s="1"/>
      <c r="BWI126" s="1"/>
      <c r="BWJ126" s="1"/>
      <c r="BWK126" s="1"/>
      <c r="BWL126" s="1"/>
      <c r="BWM126" s="1"/>
      <c r="BWN126" s="1"/>
      <c r="BWO126" s="1"/>
      <c r="BWP126" s="1"/>
      <c r="BWQ126" s="1"/>
      <c r="BWR126" s="1"/>
      <c r="BWS126" s="1"/>
      <c r="BWT126" s="1"/>
      <c r="BWU126" s="1"/>
      <c r="BWV126" s="1"/>
      <c r="BWW126" s="1"/>
      <c r="BWX126" s="1"/>
      <c r="BWY126" s="1"/>
      <c r="BWZ126" s="1"/>
      <c r="BXA126" s="1"/>
      <c r="BXB126" s="1"/>
      <c r="BXC126" s="1"/>
      <c r="BXD126" s="1"/>
      <c r="BXE126" s="1"/>
      <c r="BXF126" s="1"/>
      <c r="BXG126" s="1"/>
      <c r="BXH126" s="1"/>
      <c r="BXI126" s="1"/>
      <c r="BXJ126" s="1"/>
      <c r="BXK126" s="1"/>
      <c r="BXL126" s="1"/>
      <c r="BXM126" s="1"/>
      <c r="BXN126" s="1"/>
      <c r="BXO126" s="1"/>
      <c r="BXP126" s="1"/>
      <c r="BXQ126" s="1"/>
      <c r="BXR126" s="1"/>
      <c r="BXS126" s="1"/>
      <c r="BXT126" s="1"/>
      <c r="BXU126" s="1"/>
      <c r="BXV126" s="1"/>
      <c r="BXW126" s="1"/>
      <c r="BXX126" s="1"/>
      <c r="BXY126" s="1"/>
      <c r="BXZ126" s="1"/>
      <c r="BYA126" s="1"/>
      <c r="BYB126" s="1"/>
      <c r="BYC126" s="1"/>
      <c r="BYD126" s="1"/>
      <c r="BYE126" s="1"/>
      <c r="BYF126" s="1"/>
      <c r="BYG126" s="1"/>
      <c r="BYH126" s="1"/>
      <c r="BYI126" s="1"/>
      <c r="BYJ126" s="1"/>
      <c r="BYK126" s="1"/>
      <c r="BYL126" s="1"/>
      <c r="BYM126" s="1"/>
      <c r="BYN126" s="1"/>
      <c r="BYO126" s="1"/>
      <c r="BYP126" s="1"/>
      <c r="BYQ126" s="1"/>
      <c r="BYR126" s="1"/>
      <c r="BYS126" s="1"/>
      <c r="BYT126" s="1"/>
      <c r="BYU126" s="1"/>
      <c r="BYV126" s="1"/>
      <c r="BYW126" s="1"/>
      <c r="BYX126" s="1"/>
      <c r="BYY126" s="1"/>
      <c r="BYZ126" s="1"/>
      <c r="BZA126" s="1"/>
      <c r="BZB126" s="1"/>
      <c r="BZC126" s="1"/>
      <c r="BZD126" s="1"/>
      <c r="BZE126" s="1"/>
      <c r="BZF126" s="1"/>
      <c r="BZG126" s="1"/>
      <c r="BZH126" s="1"/>
      <c r="BZI126" s="1"/>
      <c r="BZJ126" s="1"/>
      <c r="BZK126" s="1"/>
      <c r="BZL126" s="1"/>
      <c r="BZM126" s="1"/>
      <c r="BZN126" s="1"/>
      <c r="BZO126" s="1"/>
      <c r="BZP126" s="1"/>
      <c r="BZQ126" s="1"/>
      <c r="BZR126" s="1"/>
      <c r="BZS126" s="1"/>
      <c r="BZT126" s="1"/>
      <c r="BZU126" s="1"/>
      <c r="BZV126" s="1"/>
      <c r="BZW126" s="1"/>
      <c r="BZX126" s="1"/>
      <c r="BZY126" s="1"/>
      <c r="BZZ126" s="1"/>
      <c r="CAA126" s="1"/>
      <c r="CAB126" s="1"/>
      <c r="CAC126" s="1"/>
      <c r="CAD126" s="1"/>
      <c r="CAE126" s="1"/>
      <c r="CAF126" s="1"/>
      <c r="CAG126" s="1"/>
      <c r="CAH126" s="1"/>
      <c r="CAI126" s="1"/>
      <c r="CAJ126" s="1"/>
      <c r="CAK126" s="1"/>
      <c r="CAL126" s="1"/>
      <c r="CAM126" s="1"/>
      <c r="CAN126" s="1"/>
      <c r="CAO126" s="1"/>
      <c r="CAP126" s="1"/>
      <c r="CAQ126" s="1"/>
      <c r="CAR126" s="1"/>
      <c r="CAS126" s="1"/>
      <c r="CAT126" s="1"/>
      <c r="CAU126" s="1"/>
      <c r="CAV126" s="1"/>
      <c r="CAW126" s="1"/>
      <c r="CAX126" s="1"/>
      <c r="CAY126" s="1"/>
      <c r="CAZ126" s="1"/>
      <c r="CBA126" s="1"/>
      <c r="CBB126" s="1"/>
      <c r="CBC126" s="1"/>
      <c r="CBD126" s="1"/>
      <c r="CBE126" s="1"/>
      <c r="CBF126" s="1"/>
      <c r="CBG126" s="1"/>
      <c r="CBH126" s="1"/>
      <c r="CBI126" s="1"/>
      <c r="CBJ126" s="1"/>
      <c r="CBK126" s="1"/>
      <c r="CBL126" s="1"/>
      <c r="CBM126" s="1"/>
      <c r="CBN126" s="1"/>
      <c r="CBO126" s="1"/>
      <c r="CBP126" s="1"/>
      <c r="CBQ126" s="1"/>
      <c r="CBR126" s="1"/>
      <c r="CBS126" s="1"/>
      <c r="CBT126" s="1"/>
      <c r="CBU126" s="1"/>
      <c r="CBV126" s="1"/>
      <c r="CBW126" s="1"/>
      <c r="CBX126" s="1"/>
      <c r="CBY126" s="1"/>
      <c r="CBZ126" s="1"/>
      <c r="CCA126" s="1"/>
      <c r="CCB126" s="1"/>
      <c r="CCC126" s="1"/>
      <c r="CCD126" s="1"/>
      <c r="CCE126" s="1"/>
      <c r="CCF126" s="1"/>
      <c r="CCG126" s="1"/>
      <c r="CCH126" s="1"/>
      <c r="CCI126" s="1"/>
      <c r="CCJ126" s="1"/>
      <c r="CCK126" s="1"/>
      <c r="CCL126" s="1"/>
      <c r="CCM126" s="1"/>
      <c r="CCN126" s="1"/>
      <c r="CCO126" s="1"/>
      <c r="CCP126" s="1"/>
      <c r="CCQ126" s="1"/>
      <c r="CCR126" s="1"/>
      <c r="CCS126" s="1"/>
      <c r="CCT126" s="1"/>
      <c r="CCU126" s="1"/>
      <c r="CCV126" s="1"/>
      <c r="CCW126" s="1"/>
      <c r="CCX126" s="1"/>
      <c r="CCY126" s="1"/>
      <c r="CCZ126" s="1"/>
      <c r="CDA126" s="1"/>
      <c r="CDB126" s="1"/>
      <c r="CDC126" s="1"/>
      <c r="CDD126" s="1"/>
      <c r="CDE126" s="1"/>
      <c r="CDF126" s="1"/>
      <c r="CDG126" s="1"/>
      <c r="CDH126" s="1"/>
      <c r="CDI126" s="1"/>
      <c r="CDJ126" s="1"/>
      <c r="CDK126" s="1"/>
      <c r="CDL126" s="1"/>
      <c r="CDM126" s="1"/>
      <c r="CDN126" s="1"/>
      <c r="CDO126" s="1"/>
      <c r="CDP126" s="1"/>
      <c r="CDQ126" s="1"/>
      <c r="CDR126" s="1"/>
      <c r="CDS126" s="1"/>
      <c r="CDT126" s="1"/>
      <c r="CDU126" s="1"/>
      <c r="CDV126" s="1"/>
      <c r="CDW126" s="1"/>
      <c r="CDX126" s="1"/>
      <c r="CDY126" s="1"/>
      <c r="CDZ126" s="1"/>
      <c r="CEA126" s="1"/>
      <c r="CEB126" s="1"/>
      <c r="CEC126" s="1"/>
      <c r="CED126" s="1"/>
      <c r="CEE126" s="1"/>
      <c r="CEF126" s="1"/>
      <c r="CEG126" s="1"/>
      <c r="CEH126" s="1"/>
      <c r="CEI126" s="1"/>
      <c r="CEJ126" s="1"/>
      <c r="CEK126" s="1"/>
      <c r="CEL126" s="1"/>
      <c r="CEM126" s="1"/>
      <c r="CEN126" s="1"/>
      <c r="CEO126" s="1"/>
      <c r="CEP126" s="1"/>
      <c r="CEQ126" s="1"/>
      <c r="CER126" s="1"/>
      <c r="CES126" s="1"/>
      <c r="CET126" s="1"/>
      <c r="CEU126" s="1"/>
      <c r="CEV126" s="1"/>
      <c r="CEW126" s="1"/>
      <c r="CEX126" s="1"/>
      <c r="CEY126" s="1"/>
      <c r="CEZ126" s="1"/>
      <c r="CFA126" s="1"/>
      <c r="CFB126" s="1"/>
      <c r="CFC126" s="1"/>
      <c r="CFD126" s="1"/>
      <c r="CFE126" s="1"/>
      <c r="CFF126" s="1"/>
      <c r="CFG126" s="1"/>
      <c r="CFH126" s="1"/>
      <c r="CFI126" s="1"/>
      <c r="CFJ126" s="1"/>
      <c r="CFK126" s="1"/>
      <c r="CFL126" s="1"/>
      <c r="CFM126" s="1"/>
      <c r="CFN126" s="1"/>
      <c r="CFO126" s="1"/>
      <c r="CFP126" s="1"/>
      <c r="CFQ126" s="1"/>
      <c r="CFR126" s="1"/>
      <c r="CFS126" s="1"/>
      <c r="CFT126" s="1"/>
      <c r="CFU126" s="1"/>
      <c r="CFV126" s="1"/>
      <c r="CFW126" s="1"/>
      <c r="CFX126" s="1"/>
      <c r="CFY126" s="1"/>
      <c r="CFZ126" s="1"/>
      <c r="CGA126" s="1"/>
      <c r="CGB126" s="1"/>
      <c r="CGC126" s="1"/>
      <c r="CGD126" s="1"/>
      <c r="CGE126" s="1"/>
      <c r="CGF126" s="1"/>
      <c r="CGG126" s="1"/>
      <c r="CGH126" s="1"/>
      <c r="CGI126" s="1"/>
      <c r="CGJ126" s="1"/>
      <c r="CGK126" s="1"/>
      <c r="CGL126" s="1"/>
      <c r="CGM126" s="1"/>
      <c r="CGN126" s="1"/>
      <c r="CGO126" s="1"/>
      <c r="CGP126" s="1"/>
      <c r="CGQ126" s="1"/>
      <c r="CGR126" s="1"/>
      <c r="CGS126" s="1"/>
      <c r="CGT126" s="1"/>
      <c r="CGU126" s="1"/>
      <c r="CGV126" s="1"/>
      <c r="CGW126" s="1"/>
      <c r="CGX126" s="1"/>
      <c r="CGY126" s="1"/>
      <c r="CGZ126" s="1"/>
      <c r="CHA126" s="1"/>
      <c r="CHB126" s="1"/>
      <c r="CHC126" s="1"/>
      <c r="CHD126" s="1"/>
      <c r="CHE126" s="1"/>
      <c r="CHF126" s="1"/>
      <c r="CHG126" s="1"/>
      <c r="CHH126" s="1"/>
      <c r="CHI126" s="1"/>
      <c r="CHJ126" s="1"/>
      <c r="CHK126" s="1"/>
      <c r="CHL126" s="1"/>
      <c r="CHM126" s="1"/>
      <c r="CHN126" s="1"/>
      <c r="CHO126" s="1"/>
      <c r="CHP126" s="1"/>
      <c r="CHQ126" s="1"/>
      <c r="CHR126" s="1"/>
      <c r="CHS126" s="1"/>
      <c r="CHT126" s="1"/>
      <c r="CHU126" s="1"/>
      <c r="CHV126" s="1"/>
      <c r="CHW126" s="1"/>
      <c r="CHX126" s="1"/>
      <c r="CHY126" s="1"/>
      <c r="CHZ126" s="1"/>
      <c r="CIA126" s="1"/>
      <c r="CIB126" s="1"/>
      <c r="CIC126" s="1"/>
      <c r="CID126" s="1"/>
      <c r="CIE126" s="1"/>
      <c r="CIF126" s="1"/>
      <c r="CIG126" s="1"/>
      <c r="CIH126" s="1"/>
      <c r="CII126" s="1"/>
      <c r="CIJ126" s="1"/>
      <c r="CIK126" s="1"/>
      <c r="CIL126" s="1"/>
      <c r="CIM126" s="1"/>
      <c r="CIN126" s="1"/>
      <c r="CIO126" s="1"/>
      <c r="CIP126" s="1"/>
      <c r="CIQ126" s="1"/>
      <c r="CIR126" s="1"/>
      <c r="CIS126" s="1"/>
      <c r="CIT126" s="1"/>
      <c r="CIU126" s="1"/>
      <c r="CIV126" s="1"/>
      <c r="CIW126" s="1"/>
      <c r="CIX126" s="1"/>
      <c r="CIY126" s="1"/>
      <c r="CIZ126" s="1"/>
      <c r="CJA126" s="1"/>
      <c r="CJB126" s="1"/>
      <c r="CJC126" s="1"/>
      <c r="CJD126" s="1"/>
      <c r="CJE126" s="1"/>
      <c r="CJF126" s="1"/>
      <c r="CJG126" s="1"/>
      <c r="CJH126" s="1"/>
      <c r="CJI126" s="1"/>
      <c r="CJJ126" s="1"/>
      <c r="CJK126" s="1"/>
      <c r="CJL126" s="1"/>
      <c r="CJM126" s="1"/>
      <c r="CJN126" s="1"/>
      <c r="CJO126" s="1"/>
      <c r="CJP126" s="1"/>
      <c r="CJQ126" s="1"/>
      <c r="CJR126" s="1"/>
      <c r="CJS126" s="1"/>
      <c r="CJT126" s="1"/>
      <c r="CJU126" s="1"/>
      <c r="CJV126" s="1"/>
      <c r="CJW126" s="1"/>
      <c r="CJX126" s="1"/>
      <c r="CJY126" s="1"/>
      <c r="CJZ126" s="1"/>
      <c r="CKA126" s="1"/>
      <c r="CKB126" s="1"/>
      <c r="CKC126" s="1"/>
      <c r="CKD126" s="1"/>
      <c r="CKE126" s="1"/>
      <c r="CKF126" s="1"/>
      <c r="CKG126" s="1"/>
      <c r="CKH126" s="1"/>
      <c r="CKI126" s="1"/>
      <c r="CKJ126" s="1"/>
      <c r="CKK126" s="1"/>
      <c r="CKL126" s="1"/>
      <c r="CKM126" s="1"/>
      <c r="CKN126" s="1"/>
      <c r="CKO126" s="1"/>
      <c r="CKP126" s="1"/>
      <c r="CKQ126" s="1"/>
      <c r="CKR126" s="1"/>
      <c r="CKS126" s="1"/>
      <c r="CKT126" s="1"/>
      <c r="CKU126" s="1"/>
      <c r="CKV126" s="1"/>
      <c r="CKW126" s="1"/>
      <c r="CKX126" s="1"/>
      <c r="CKY126" s="1"/>
      <c r="CKZ126" s="1"/>
      <c r="CLA126" s="1"/>
      <c r="CLB126" s="1"/>
      <c r="CLC126" s="1"/>
      <c r="CLD126" s="1"/>
      <c r="CLE126" s="1"/>
      <c r="CLF126" s="1"/>
      <c r="CLG126" s="1"/>
      <c r="CLH126" s="1"/>
      <c r="CLI126" s="1"/>
      <c r="CLJ126" s="1"/>
      <c r="CLK126" s="1"/>
      <c r="CLL126" s="1"/>
      <c r="CLM126" s="1"/>
      <c r="CLN126" s="1"/>
      <c r="CLO126" s="1"/>
      <c r="CLP126" s="1"/>
      <c r="CLQ126" s="1"/>
      <c r="CLR126" s="1"/>
      <c r="CLS126" s="1"/>
      <c r="CLT126" s="1"/>
      <c r="CLU126" s="1"/>
      <c r="CLV126" s="1"/>
      <c r="CLW126" s="1"/>
      <c r="CLX126" s="1"/>
      <c r="CLY126" s="1"/>
      <c r="CLZ126" s="1"/>
      <c r="CMA126" s="1"/>
      <c r="CMB126" s="1"/>
      <c r="CMC126" s="1"/>
      <c r="CMD126" s="1"/>
      <c r="CME126" s="1"/>
      <c r="CMF126" s="1"/>
      <c r="CMG126" s="1"/>
      <c r="CMH126" s="1"/>
      <c r="CMI126" s="1"/>
      <c r="CMJ126" s="1"/>
      <c r="CMK126" s="1"/>
      <c r="CML126" s="1"/>
      <c r="CMM126" s="1"/>
      <c r="CMN126" s="1"/>
      <c r="CMO126" s="1"/>
      <c r="CMP126" s="1"/>
      <c r="CMQ126" s="1"/>
      <c r="CMR126" s="1"/>
      <c r="CMS126" s="1"/>
      <c r="CMT126" s="1"/>
      <c r="CMU126" s="1"/>
      <c r="CMV126" s="1"/>
      <c r="CMW126" s="1"/>
      <c r="CMX126" s="1"/>
      <c r="CMY126" s="1"/>
      <c r="CMZ126" s="1"/>
      <c r="CNA126" s="1"/>
      <c r="CNB126" s="1"/>
      <c r="CNC126" s="1"/>
      <c r="CND126" s="1"/>
      <c r="CNE126" s="1"/>
      <c r="CNF126" s="1"/>
      <c r="CNG126" s="1"/>
      <c r="CNH126" s="1"/>
      <c r="CNI126" s="1"/>
      <c r="CNJ126" s="1"/>
      <c r="CNK126" s="1"/>
      <c r="CNL126" s="1"/>
      <c r="CNM126" s="1"/>
      <c r="CNN126" s="1"/>
      <c r="CNO126" s="1"/>
      <c r="CNP126" s="1"/>
      <c r="CNQ126" s="1"/>
      <c r="CNR126" s="1"/>
      <c r="CNS126" s="1"/>
      <c r="CNT126" s="1"/>
      <c r="CNU126" s="1"/>
      <c r="CNV126" s="1"/>
      <c r="CNW126" s="1"/>
      <c r="CNX126" s="1"/>
      <c r="CNY126" s="1"/>
      <c r="CNZ126" s="1"/>
      <c r="COA126" s="1"/>
      <c r="COB126" s="1"/>
      <c r="COC126" s="1"/>
      <c r="COD126" s="1"/>
      <c r="COE126" s="1"/>
      <c r="COF126" s="1"/>
      <c r="COG126" s="1"/>
      <c r="COH126" s="1"/>
      <c r="COI126" s="1"/>
      <c r="COJ126" s="1"/>
      <c r="COK126" s="1"/>
      <c r="COL126" s="1"/>
      <c r="COM126" s="1"/>
      <c r="CON126" s="1"/>
      <c r="COO126" s="1"/>
      <c r="COP126" s="1"/>
      <c r="COQ126" s="1"/>
      <c r="COR126" s="1"/>
      <c r="COS126" s="1"/>
      <c r="COT126" s="1"/>
      <c r="COU126" s="1"/>
      <c r="COV126" s="1"/>
      <c r="COW126" s="1"/>
      <c r="COX126" s="1"/>
      <c r="COY126" s="1"/>
      <c r="COZ126" s="1"/>
      <c r="CPA126" s="1"/>
      <c r="CPB126" s="1"/>
      <c r="CPC126" s="1"/>
      <c r="CPD126" s="1"/>
      <c r="CPE126" s="1"/>
      <c r="CPF126" s="1"/>
      <c r="CPG126" s="1"/>
      <c r="CPH126" s="1"/>
      <c r="CPI126" s="1"/>
      <c r="CPJ126" s="1"/>
      <c r="CPK126" s="1"/>
      <c r="CPL126" s="1"/>
      <c r="CPM126" s="1"/>
      <c r="CPN126" s="1"/>
      <c r="CPO126" s="1"/>
      <c r="CPP126" s="1"/>
      <c r="CPQ126" s="1"/>
      <c r="CPR126" s="1"/>
      <c r="CPS126" s="1"/>
      <c r="CPT126" s="1"/>
      <c r="CPU126" s="1"/>
      <c r="CPV126" s="1"/>
      <c r="CPW126" s="1"/>
      <c r="CPX126" s="1"/>
      <c r="CPY126" s="1"/>
      <c r="CPZ126" s="1"/>
      <c r="CQA126" s="1"/>
      <c r="CQB126" s="1"/>
      <c r="CQC126" s="1"/>
      <c r="CQD126" s="1"/>
      <c r="CQE126" s="1"/>
      <c r="CQF126" s="1"/>
      <c r="CQG126" s="1"/>
      <c r="CQH126" s="1"/>
      <c r="CQI126" s="1"/>
      <c r="CQJ126" s="1"/>
      <c r="CQK126" s="1"/>
      <c r="CQL126" s="1"/>
      <c r="CQM126" s="1"/>
      <c r="CQN126" s="1"/>
      <c r="CQO126" s="1"/>
      <c r="CQP126" s="1"/>
      <c r="CQQ126" s="1"/>
      <c r="CQR126" s="1"/>
      <c r="CQS126" s="1"/>
      <c r="CQT126" s="1"/>
      <c r="CQU126" s="1"/>
      <c r="CQV126" s="1"/>
      <c r="CQW126" s="1"/>
      <c r="CQX126" s="1"/>
      <c r="CQY126" s="1"/>
      <c r="CQZ126" s="1"/>
      <c r="CRA126" s="1"/>
      <c r="CRB126" s="1"/>
      <c r="CRC126" s="1"/>
      <c r="CRD126" s="1"/>
      <c r="CRE126" s="1"/>
      <c r="CRF126" s="1"/>
      <c r="CRG126" s="1"/>
      <c r="CRH126" s="1"/>
      <c r="CRI126" s="1"/>
      <c r="CRJ126" s="1"/>
      <c r="CRK126" s="1"/>
      <c r="CRL126" s="1"/>
      <c r="CRM126" s="1"/>
      <c r="CRN126" s="1"/>
      <c r="CRO126" s="1"/>
      <c r="CRP126" s="1"/>
      <c r="CRQ126" s="1"/>
      <c r="CRR126" s="1"/>
      <c r="CRS126" s="1"/>
      <c r="CRT126" s="1"/>
      <c r="CRU126" s="1"/>
      <c r="CRV126" s="1"/>
      <c r="CRW126" s="1"/>
      <c r="CRX126" s="1"/>
      <c r="CRY126" s="1"/>
      <c r="CRZ126" s="1"/>
      <c r="CSA126" s="1"/>
      <c r="CSB126" s="1"/>
      <c r="CSC126" s="1"/>
      <c r="CSD126" s="1"/>
      <c r="CSE126" s="1"/>
      <c r="CSF126" s="1"/>
      <c r="CSG126" s="1"/>
      <c r="CSH126" s="1"/>
      <c r="CSI126" s="1"/>
      <c r="CSJ126" s="1"/>
      <c r="CSK126" s="1"/>
      <c r="CSL126" s="1"/>
      <c r="CSM126" s="1"/>
      <c r="CSN126" s="1"/>
      <c r="CSO126" s="1"/>
      <c r="CSP126" s="1"/>
      <c r="CSQ126" s="1"/>
      <c r="CSR126" s="1"/>
      <c r="CSS126" s="1"/>
      <c r="CST126" s="1"/>
      <c r="CSU126" s="1"/>
      <c r="CSV126" s="1"/>
      <c r="CSW126" s="1"/>
      <c r="CSX126" s="1"/>
      <c r="CSY126" s="1"/>
      <c r="CSZ126" s="1"/>
      <c r="CTA126" s="1"/>
      <c r="CTB126" s="1"/>
      <c r="CTC126" s="1"/>
      <c r="CTD126" s="1"/>
      <c r="CTE126" s="1"/>
      <c r="CTF126" s="1"/>
      <c r="CTG126" s="1"/>
      <c r="CTH126" s="1"/>
      <c r="CTI126" s="1"/>
      <c r="CTJ126" s="1"/>
      <c r="CTK126" s="1"/>
      <c r="CTL126" s="1"/>
      <c r="CTM126" s="1"/>
      <c r="CTN126" s="1"/>
      <c r="CTO126" s="1"/>
      <c r="CTP126" s="1"/>
      <c r="CTQ126" s="1"/>
      <c r="CTR126" s="1"/>
      <c r="CTS126" s="1"/>
      <c r="CTT126" s="1"/>
      <c r="CTU126" s="1"/>
      <c r="CTV126" s="1"/>
      <c r="CTW126" s="1"/>
      <c r="CTX126" s="1"/>
      <c r="CTY126" s="1"/>
      <c r="CTZ126" s="1"/>
      <c r="CUA126" s="1"/>
      <c r="CUB126" s="1"/>
      <c r="CUC126" s="1"/>
      <c r="CUD126" s="1"/>
      <c r="CUE126" s="1"/>
      <c r="CUF126" s="1"/>
      <c r="CUG126" s="1"/>
      <c r="CUH126" s="1"/>
      <c r="CUI126" s="1"/>
      <c r="CUJ126" s="1"/>
      <c r="CUK126" s="1"/>
      <c r="CUL126" s="1"/>
      <c r="CUM126" s="1"/>
      <c r="CUN126" s="1"/>
      <c r="CUO126" s="1"/>
      <c r="CUP126" s="1"/>
      <c r="CUQ126" s="1"/>
      <c r="CUR126" s="1"/>
      <c r="CUS126" s="1"/>
      <c r="CUT126" s="1"/>
      <c r="CUU126" s="1"/>
      <c r="CUV126" s="1"/>
      <c r="CUW126" s="1"/>
      <c r="CUX126" s="1"/>
      <c r="CUY126" s="1"/>
      <c r="CUZ126" s="1"/>
      <c r="CVA126" s="1"/>
      <c r="CVB126" s="1"/>
      <c r="CVC126" s="1"/>
      <c r="CVD126" s="1"/>
      <c r="CVE126" s="1"/>
      <c r="CVF126" s="1"/>
      <c r="CVG126" s="1"/>
      <c r="CVH126" s="1"/>
      <c r="CVI126" s="1"/>
      <c r="CVJ126" s="1"/>
      <c r="CVK126" s="1"/>
      <c r="CVL126" s="1"/>
      <c r="CVM126" s="1"/>
      <c r="CVN126" s="1"/>
      <c r="CVO126" s="1"/>
      <c r="CVP126" s="1"/>
      <c r="CVQ126" s="1"/>
      <c r="CVR126" s="1"/>
      <c r="CVS126" s="1"/>
      <c r="CVT126" s="1"/>
      <c r="CVU126" s="1"/>
      <c r="CVV126" s="1"/>
      <c r="CVW126" s="1"/>
      <c r="CVX126" s="1"/>
      <c r="CVY126" s="1"/>
      <c r="CVZ126" s="1"/>
      <c r="CWA126" s="1"/>
      <c r="CWB126" s="1"/>
      <c r="CWC126" s="1"/>
      <c r="CWD126" s="1"/>
      <c r="CWE126" s="1"/>
      <c r="CWF126" s="1"/>
      <c r="CWG126" s="1"/>
      <c r="CWH126" s="1"/>
      <c r="CWI126" s="1"/>
      <c r="CWJ126" s="1"/>
      <c r="CWK126" s="1"/>
      <c r="CWL126" s="1"/>
      <c r="CWM126" s="1"/>
      <c r="CWN126" s="1"/>
      <c r="CWO126" s="1"/>
      <c r="CWP126" s="1"/>
      <c r="CWQ126" s="1"/>
      <c r="CWR126" s="1"/>
      <c r="CWS126" s="1"/>
      <c r="CWT126" s="1"/>
      <c r="CWU126" s="1"/>
      <c r="CWV126" s="1"/>
      <c r="CWW126" s="1"/>
      <c r="CWX126" s="1"/>
      <c r="CWY126" s="1"/>
      <c r="CWZ126" s="1"/>
      <c r="CXA126" s="1"/>
      <c r="CXB126" s="1"/>
      <c r="CXC126" s="1"/>
      <c r="CXD126" s="1"/>
      <c r="CXE126" s="1"/>
      <c r="CXF126" s="1"/>
      <c r="CXG126" s="1"/>
      <c r="CXH126" s="1"/>
      <c r="CXI126" s="1"/>
      <c r="CXJ126" s="1"/>
      <c r="CXK126" s="1"/>
      <c r="CXL126" s="1"/>
      <c r="CXM126" s="1"/>
      <c r="CXN126" s="1"/>
      <c r="CXO126" s="1"/>
      <c r="CXP126" s="1"/>
      <c r="CXQ126" s="1"/>
      <c r="CXR126" s="1"/>
      <c r="CXS126" s="1"/>
      <c r="CXT126" s="1"/>
      <c r="CXU126" s="1"/>
      <c r="CXV126" s="1"/>
      <c r="CXW126" s="1"/>
      <c r="CXX126" s="1"/>
      <c r="CXY126" s="1"/>
      <c r="CXZ126" s="1"/>
      <c r="CYA126" s="1"/>
      <c r="CYB126" s="1"/>
      <c r="CYC126" s="1"/>
      <c r="CYD126" s="1"/>
      <c r="CYE126" s="1"/>
      <c r="CYF126" s="1"/>
      <c r="CYG126" s="1"/>
      <c r="CYH126" s="1"/>
      <c r="CYI126" s="1"/>
      <c r="CYJ126" s="1"/>
      <c r="CYK126" s="1"/>
      <c r="CYL126" s="1"/>
      <c r="CYM126" s="1"/>
      <c r="CYN126" s="1"/>
      <c r="CYO126" s="1"/>
      <c r="CYP126" s="1"/>
      <c r="CYQ126" s="1"/>
      <c r="CYR126" s="1"/>
      <c r="CYS126" s="1"/>
      <c r="CYT126" s="1"/>
      <c r="CYU126" s="1"/>
      <c r="CYV126" s="1"/>
      <c r="CYW126" s="1"/>
      <c r="CYX126" s="1"/>
      <c r="CYY126" s="1"/>
      <c r="CYZ126" s="1"/>
      <c r="CZA126" s="1"/>
      <c r="CZB126" s="1"/>
      <c r="CZC126" s="1"/>
      <c r="CZD126" s="1"/>
      <c r="CZE126" s="1"/>
      <c r="CZF126" s="1"/>
      <c r="CZG126" s="1"/>
      <c r="CZH126" s="1"/>
      <c r="CZI126" s="1"/>
      <c r="CZJ126" s="1"/>
      <c r="CZK126" s="1"/>
      <c r="CZL126" s="1"/>
      <c r="CZM126" s="1"/>
      <c r="CZN126" s="1"/>
      <c r="CZO126" s="1"/>
      <c r="CZP126" s="1"/>
      <c r="CZQ126" s="1"/>
      <c r="CZR126" s="1"/>
      <c r="CZS126" s="1"/>
      <c r="CZT126" s="1"/>
      <c r="CZU126" s="1"/>
      <c r="CZV126" s="1"/>
      <c r="CZW126" s="1"/>
      <c r="CZX126" s="1"/>
      <c r="CZY126" s="1"/>
      <c r="CZZ126" s="1"/>
      <c r="DAA126" s="1"/>
      <c r="DAB126" s="1"/>
      <c r="DAC126" s="1"/>
      <c r="DAD126" s="1"/>
      <c r="DAE126" s="1"/>
      <c r="DAF126" s="1"/>
      <c r="DAG126" s="1"/>
      <c r="DAH126" s="1"/>
      <c r="DAI126" s="1"/>
      <c r="DAJ126" s="1"/>
      <c r="DAK126" s="1"/>
      <c r="DAL126" s="1"/>
      <c r="DAM126" s="1"/>
      <c r="DAN126" s="1"/>
      <c r="DAO126" s="1"/>
      <c r="DAP126" s="1"/>
      <c r="DAQ126" s="1"/>
      <c r="DAR126" s="1"/>
      <c r="DAS126" s="1"/>
      <c r="DAT126" s="1"/>
      <c r="DAU126" s="1"/>
      <c r="DAV126" s="1"/>
      <c r="DAW126" s="1"/>
      <c r="DAX126" s="1"/>
      <c r="DAY126" s="1"/>
      <c r="DAZ126" s="1"/>
      <c r="DBA126" s="1"/>
      <c r="DBB126" s="1"/>
      <c r="DBC126" s="1"/>
      <c r="DBD126" s="1"/>
      <c r="DBE126" s="1"/>
      <c r="DBF126" s="1"/>
      <c r="DBG126" s="1"/>
      <c r="DBH126" s="1"/>
      <c r="DBI126" s="1"/>
      <c r="DBJ126" s="1"/>
      <c r="DBK126" s="1"/>
      <c r="DBL126" s="1"/>
      <c r="DBM126" s="1"/>
      <c r="DBN126" s="1"/>
      <c r="DBO126" s="1"/>
      <c r="DBP126" s="1"/>
      <c r="DBQ126" s="1"/>
      <c r="DBR126" s="1"/>
      <c r="DBS126" s="1"/>
      <c r="DBT126" s="1"/>
      <c r="DBU126" s="1"/>
      <c r="DBV126" s="1"/>
      <c r="DBW126" s="1"/>
      <c r="DBX126" s="1"/>
      <c r="DBY126" s="1"/>
      <c r="DBZ126" s="1"/>
      <c r="DCA126" s="1"/>
      <c r="DCB126" s="1"/>
      <c r="DCC126" s="1"/>
      <c r="DCD126" s="1"/>
      <c r="DCE126" s="1"/>
      <c r="DCF126" s="1"/>
      <c r="DCG126" s="1"/>
      <c r="DCH126" s="1"/>
      <c r="DCI126" s="1"/>
      <c r="DCJ126" s="1"/>
      <c r="DCK126" s="1"/>
      <c r="DCL126" s="1"/>
      <c r="DCM126" s="1"/>
      <c r="DCN126" s="1"/>
      <c r="DCO126" s="1"/>
      <c r="DCP126" s="1"/>
      <c r="DCQ126" s="1"/>
      <c r="DCR126" s="1"/>
      <c r="DCS126" s="1"/>
      <c r="DCT126" s="1"/>
      <c r="DCU126" s="1"/>
      <c r="DCV126" s="1"/>
      <c r="DCW126" s="1"/>
      <c r="DCX126" s="1"/>
      <c r="DCY126" s="1"/>
      <c r="DCZ126" s="1"/>
      <c r="DDA126" s="1"/>
      <c r="DDB126" s="1"/>
      <c r="DDC126" s="1"/>
      <c r="DDD126" s="1"/>
      <c r="DDE126" s="1"/>
      <c r="DDF126" s="1"/>
      <c r="DDG126" s="1"/>
      <c r="DDH126" s="1"/>
      <c r="DDI126" s="1"/>
      <c r="DDJ126" s="1"/>
      <c r="DDK126" s="1"/>
      <c r="DDL126" s="1"/>
      <c r="DDM126" s="1"/>
      <c r="DDN126" s="1"/>
      <c r="DDO126" s="1"/>
      <c r="DDP126" s="1"/>
      <c r="DDQ126" s="1"/>
      <c r="DDR126" s="1"/>
      <c r="DDS126" s="1"/>
      <c r="DDT126" s="1"/>
      <c r="DDU126" s="1"/>
      <c r="DDV126" s="1"/>
      <c r="DDW126" s="1"/>
      <c r="DDX126" s="1"/>
      <c r="DDY126" s="1"/>
      <c r="DDZ126" s="1"/>
      <c r="DEA126" s="1"/>
      <c r="DEB126" s="1"/>
      <c r="DEC126" s="1"/>
      <c r="DED126" s="1"/>
      <c r="DEE126" s="1"/>
      <c r="DEF126" s="1"/>
      <c r="DEG126" s="1"/>
      <c r="DEH126" s="1"/>
      <c r="DEI126" s="1"/>
      <c r="DEJ126" s="1"/>
      <c r="DEK126" s="1"/>
      <c r="DEL126" s="1"/>
      <c r="DEM126" s="1"/>
      <c r="DEN126" s="1"/>
      <c r="DEO126" s="1"/>
      <c r="DEP126" s="1"/>
      <c r="DEQ126" s="1"/>
      <c r="DER126" s="1"/>
      <c r="DES126" s="1"/>
      <c r="DET126" s="1"/>
      <c r="DEU126" s="1"/>
      <c r="DEV126" s="1"/>
      <c r="DEW126" s="1"/>
      <c r="DEX126" s="1"/>
      <c r="DEY126" s="1"/>
      <c r="DEZ126" s="1"/>
      <c r="DFA126" s="1"/>
      <c r="DFB126" s="1"/>
      <c r="DFC126" s="1"/>
      <c r="DFD126" s="1"/>
      <c r="DFE126" s="1"/>
      <c r="DFF126" s="1"/>
      <c r="DFG126" s="1"/>
      <c r="DFH126" s="1"/>
      <c r="DFI126" s="1"/>
      <c r="DFJ126" s="1"/>
      <c r="DFK126" s="1"/>
      <c r="DFL126" s="1"/>
      <c r="DFM126" s="1"/>
      <c r="DFN126" s="1"/>
      <c r="DFO126" s="1"/>
      <c r="DFP126" s="1"/>
      <c r="DFQ126" s="1"/>
      <c r="DFR126" s="1"/>
      <c r="DFS126" s="1"/>
      <c r="DFT126" s="1"/>
      <c r="DFU126" s="1"/>
      <c r="DFV126" s="1"/>
      <c r="DFW126" s="1"/>
      <c r="DFX126" s="1"/>
      <c r="DFY126" s="1"/>
      <c r="DFZ126" s="1"/>
      <c r="DGA126" s="1"/>
      <c r="DGB126" s="1"/>
      <c r="DGC126" s="1"/>
      <c r="DGD126" s="1"/>
      <c r="DGE126" s="1"/>
      <c r="DGF126" s="1"/>
      <c r="DGG126" s="1"/>
      <c r="DGH126" s="1"/>
      <c r="DGI126" s="1"/>
      <c r="DGJ126" s="1"/>
      <c r="DGK126" s="1"/>
      <c r="DGL126" s="1"/>
      <c r="DGM126" s="1"/>
      <c r="DGN126" s="1"/>
      <c r="DGO126" s="1"/>
      <c r="DGP126" s="1"/>
      <c r="DGQ126" s="1"/>
      <c r="DGR126" s="1"/>
      <c r="DGS126" s="1"/>
      <c r="DGT126" s="1"/>
      <c r="DGU126" s="1"/>
      <c r="DGV126" s="1"/>
      <c r="DGW126" s="1"/>
      <c r="DGX126" s="1"/>
      <c r="DGY126" s="1"/>
      <c r="DGZ126" s="1"/>
      <c r="DHA126" s="1"/>
      <c r="DHB126" s="1"/>
      <c r="DHC126" s="1"/>
      <c r="DHD126" s="1"/>
      <c r="DHE126" s="1"/>
      <c r="DHF126" s="1"/>
      <c r="DHG126" s="1"/>
      <c r="DHH126" s="1"/>
      <c r="DHI126" s="1"/>
      <c r="DHJ126" s="1"/>
      <c r="DHK126" s="1"/>
      <c r="DHL126" s="1"/>
      <c r="DHM126" s="1"/>
      <c r="DHN126" s="1"/>
      <c r="DHO126" s="1"/>
      <c r="DHP126" s="1"/>
      <c r="DHQ126" s="1"/>
      <c r="DHR126" s="1"/>
      <c r="DHS126" s="1"/>
      <c r="DHT126" s="1"/>
      <c r="DHU126" s="1"/>
      <c r="DHV126" s="1"/>
      <c r="DHW126" s="1"/>
      <c r="DHX126" s="1"/>
      <c r="DHY126" s="1"/>
      <c r="DHZ126" s="1"/>
      <c r="DIA126" s="1"/>
      <c r="DIB126" s="1"/>
      <c r="DIC126" s="1"/>
      <c r="DID126" s="1"/>
      <c r="DIE126" s="1"/>
      <c r="DIF126" s="1"/>
      <c r="DIG126" s="1"/>
      <c r="DIH126" s="1"/>
      <c r="DII126" s="1"/>
      <c r="DIJ126" s="1"/>
      <c r="DIK126" s="1"/>
      <c r="DIL126" s="1"/>
      <c r="DIM126" s="1"/>
      <c r="DIN126" s="1"/>
      <c r="DIO126" s="1"/>
      <c r="DIP126" s="1"/>
      <c r="DIQ126" s="1"/>
      <c r="DIR126" s="1"/>
      <c r="DIS126" s="1"/>
      <c r="DIT126" s="1"/>
      <c r="DIU126" s="1"/>
      <c r="DIV126" s="1"/>
      <c r="DIW126" s="1"/>
      <c r="DIX126" s="1"/>
      <c r="DIY126" s="1"/>
      <c r="DIZ126" s="1"/>
      <c r="DJA126" s="1"/>
      <c r="DJB126" s="1"/>
      <c r="DJC126" s="1"/>
      <c r="DJD126" s="1"/>
      <c r="DJE126" s="1"/>
      <c r="DJF126" s="1"/>
      <c r="DJG126" s="1"/>
      <c r="DJH126" s="1"/>
      <c r="DJI126" s="1"/>
      <c r="DJJ126" s="1"/>
      <c r="DJK126" s="1"/>
      <c r="DJL126" s="1"/>
      <c r="DJM126" s="1"/>
      <c r="DJN126" s="1"/>
      <c r="DJO126" s="1"/>
      <c r="DJP126" s="1"/>
      <c r="DJQ126" s="1"/>
      <c r="DJR126" s="1"/>
      <c r="DJS126" s="1"/>
      <c r="DJT126" s="1"/>
      <c r="DJU126" s="1"/>
      <c r="DJV126" s="1"/>
      <c r="DJW126" s="1"/>
      <c r="DJX126" s="1"/>
      <c r="DJY126" s="1"/>
      <c r="DJZ126" s="1"/>
      <c r="DKA126" s="1"/>
      <c r="DKB126" s="1"/>
      <c r="DKC126" s="1"/>
      <c r="DKD126" s="1"/>
      <c r="DKE126" s="1"/>
      <c r="DKF126" s="1"/>
      <c r="DKG126" s="1"/>
      <c r="DKH126" s="1"/>
      <c r="DKI126" s="1"/>
      <c r="DKJ126" s="1"/>
      <c r="DKK126" s="1"/>
      <c r="DKL126" s="1"/>
      <c r="DKM126" s="1"/>
      <c r="DKN126" s="1"/>
      <c r="DKO126" s="1"/>
      <c r="DKP126" s="1"/>
      <c r="DKQ126" s="1"/>
      <c r="DKR126" s="1"/>
      <c r="DKS126" s="1"/>
      <c r="DKT126" s="1"/>
      <c r="DKU126" s="1"/>
      <c r="DKV126" s="1"/>
      <c r="DKW126" s="1"/>
      <c r="DKX126" s="1"/>
      <c r="DKY126" s="1"/>
      <c r="DKZ126" s="1"/>
      <c r="DLA126" s="1"/>
      <c r="DLB126" s="1"/>
      <c r="DLC126" s="1"/>
      <c r="DLD126" s="1"/>
      <c r="DLE126" s="1"/>
      <c r="DLF126" s="1"/>
      <c r="DLG126" s="1"/>
      <c r="DLH126" s="1"/>
      <c r="DLI126" s="1"/>
      <c r="DLJ126" s="1"/>
      <c r="DLK126" s="1"/>
      <c r="DLL126" s="1"/>
      <c r="DLM126" s="1"/>
      <c r="DLN126" s="1"/>
      <c r="DLO126" s="1"/>
      <c r="DLP126" s="1"/>
      <c r="DLQ126" s="1"/>
      <c r="DLR126" s="1"/>
      <c r="DLS126" s="1"/>
      <c r="DLT126" s="1"/>
      <c r="DLU126" s="1"/>
      <c r="DLV126" s="1"/>
      <c r="DLW126" s="1"/>
      <c r="DLX126" s="1"/>
      <c r="DLY126" s="1"/>
      <c r="DLZ126" s="1"/>
      <c r="DMA126" s="1"/>
      <c r="DMB126" s="1"/>
      <c r="DMC126" s="1"/>
      <c r="DMD126" s="1"/>
      <c r="DME126" s="1"/>
      <c r="DMF126" s="1"/>
      <c r="DMG126" s="1"/>
      <c r="DMH126" s="1"/>
      <c r="DMI126" s="1"/>
      <c r="DMJ126" s="1"/>
      <c r="DMK126" s="1"/>
      <c r="DML126" s="1"/>
      <c r="DMM126" s="1"/>
      <c r="DMN126" s="1"/>
      <c r="DMO126" s="1"/>
      <c r="DMP126" s="1"/>
      <c r="DMQ126" s="1"/>
      <c r="DMR126" s="1"/>
      <c r="DMS126" s="1"/>
      <c r="DMT126" s="1"/>
      <c r="DMU126" s="1"/>
      <c r="DMV126" s="1"/>
      <c r="DMW126" s="1"/>
      <c r="DMX126" s="1"/>
      <c r="DMY126" s="1"/>
      <c r="DMZ126" s="1"/>
      <c r="DNA126" s="1"/>
      <c r="DNB126" s="1"/>
      <c r="DNC126" s="1"/>
      <c r="DND126" s="1"/>
      <c r="DNE126" s="1"/>
      <c r="DNF126" s="1"/>
      <c r="DNG126" s="1"/>
      <c r="DNH126" s="1"/>
      <c r="DNI126" s="1"/>
      <c r="DNJ126" s="1"/>
      <c r="DNK126" s="1"/>
      <c r="DNL126" s="1"/>
      <c r="DNM126" s="1"/>
      <c r="DNN126" s="1"/>
      <c r="DNO126" s="1"/>
      <c r="DNP126" s="1"/>
      <c r="DNQ126" s="1"/>
      <c r="DNR126" s="1"/>
      <c r="DNS126" s="1"/>
      <c r="DNT126" s="1"/>
      <c r="DNU126" s="1"/>
      <c r="DNV126" s="1"/>
      <c r="DNW126" s="1"/>
      <c r="DNX126" s="1"/>
      <c r="DNY126" s="1"/>
      <c r="DNZ126" s="1"/>
      <c r="DOA126" s="1"/>
      <c r="DOB126" s="1"/>
      <c r="DOC126" s="1"/>
      <c r="DOD126" s="1"/>
      <c r="DOE126" s="1"/>
      <c r="DOF126" s="1"/>
      <c r="DOG126" s="1"/>
      <c r="DOH126" s="1"/>
      <c r="DOI126" s="1"/>
      <c r="DOJ126" s="1"/>
      <c r="DOK126" s="1"/>
      <c r="DOL126" s="1"/>
      <c r="DOM126" s="1"/>
      <c r="DON126" s="1"/>
      <c r="DOO126" s="1"/>
      <c r="DOP126" s="1"/>
      <c r="DOQ126" s="1"/>
      <c r="DOR126" s="1"/>
      <c r="DOS126" s="1"/>
      <c r="DOT126" s="1"/>
      <c r="DOU126" s="1"/>
      <c r="DOV126" s="1"/>
      <c r="DOW126" s="1"/>
      <c r="DOX126" s="1"/>
      <c r="DOY126" s="1"/>
      <c r="DOZ126" s="1"/>
      <c r="DPA126" s="1"/>
      <c r="DPB126" s="1"/>
      <c r="DPC126" s="1"/>
      <c r="DPD126" s="1"/>
      <c r="DPE126" s="1"/>
      <c r="DPF126" s="1"/>
      <c r="DPG126" s="1"/>
      <c r="DPH126" s="1"/>
      <c r="DPI126" s="1"/>
      <c r="DPJ126" s="1"/>
      <c r="DPK126" s="1"/>
      <c r="DPL126" s="1"/>
      <c r="DPM126" s="1"/>
      <c r="DPN126" s="1"/>
      <c r="DPO126" s="1"/>
      <c r="DPP126" s="1"/>
      <c r="DPQ126" s="1"/>
      <c r="DPR126" s="1"/>
      <c r="DPS126" s="1"/>
      <c r="DPT126" s="1"/>
      <c r="DPU126" s="1"/>
      <c r="DPV126" s="1"/>
      <c r="DPW126" s="1"/>
      <c r="DPX126" s="1"/>
      <c r="DPY126" s="1"/>
      <c r="DPZ126" s="1"/>
      <c r="DQA126" s="1"/>
      <c r="DQB126" s="1"/>
      <c r="DQC126" s="1"/>
      <c r="DQD126" s="1"/>
      <c r="DQE126" s="1"/>
      <c r="DQF126" s="1"/>
      <c r="DQG126" s="1"/>
      <c r="DQH126" s="1"/>
      <c r="DQI126" s="1"/>
      <c r="DQJ126" s="1"/>
      <c r="DQK126" s="1"/>
      <c r="DQL126" s="1"/>
      <c r="DQM126" s="1"/>
      <c r="DQN126" s="1"/>
      <c r="DQO126" s="1"/>
      <c r="DQP126" s="1"/>
      <c r="DQQ126" s="1"/>
      <c r="DQR126" s="1"/>
      <c r="DQS126" s="1"/>
      <c r="DQT126" s="1"/>
      <c r="DQU126" s="1"/>
      <c r="DQV126" s="1"/>
      <c r="DQW126" s="1"/>
      <c r="DQX126" s="1"/>
      <c r="DQY126" s="1"/>
      <c r="DQZ126" s="1"/>
      <c r="DRA126" s="1"/>
      <c r="DRB126" s="1"/>
      <c r="DRC126" s="1"/>
      <c r="DRD126" s="1"/>
      <c r="DRE126" s="1"/>
      <c r="DRF126" s="1"/>
      <c r="DRG126" s="1"/>
      <c r="DRH126" s="1"/>
      <c r="DRI126" s="1"/>
      <c r="DRJ126" s="1"/>
      <c r="DRK126" s="1"/>
      <c r="DRL126" s="1"/>
      <c r="DRM126" s="1"/>
      <c r="DRN126" s="1"/>
      <c r="DRO126" s="1"/>
      <c r="DRP126" s="1"/>
      <c r="DRQ126" s="1"/>
      <c r="DRR126" s="1"/>
      <c r="DRS126" s="1"/>
      <c r="DRT126" s="1"/>
      <c r="DRU126" s="1"/>
      <c r="DRV126" s="1"/>
      <c r="DRW126" s="1"/>
      <c r="DRX126" s="1"/>
      <c r="DRY126" s="1"/>
      <c r="DRZ126" s="1"/>
      <c r="DSA126" s="1"/>
      <c r="DSB126" s="1"/>
      <c r="DSC126" s="1"/>
      <c r="DSD126" s="1"/>
      <c r="DSE126" s="1"/>
      <c r="DSF126" s="1"/>
      <c r="DSG126" s="1"/>
      <c r="DSH126" s="1"/>
      <c r="DSI126" s="1"/>
      <c r="DSJ126" s="1"/>
      <c r="DSK126" s="1"/>
      <c r="DSL126" s="1"/>
      <c r="DSM126" s="1"/>
      <c r="DSN126" s="1"/>
      <c r="DSO126" s="1"/>
      <c r="DSP126" s="1"/>
      <c r="DSQ126" s="1"/>
      <c r="DSR126" s="1"/>
      <c r="DSS126" s="1"/>
      <c r="DST126" s="1"/>
      <c r="DSU126" s="1"/>
      <c r="DSV126" s="1"/>
      <c r="DSW126" s="1"/>
      <c r="DSX126" s="1"/>
      <c r="DSY126" s="1"/>
      <c r="DSZ126" s="1"/>
      <c r="DTA126" s="1"/>
      <c r="DTB126" s="1"/>
      <c r="DTC126" s="1"/>
      <c r="DTD126" s="1"/>
      <c r="DTE126" s="1"/>
      <c r="DTF126" s="1"/>
      <c r="DTG126" s="1"/>
      <c r="DTH126" s="1"/>
      <c r="DTI126" s="1"/>
      <c r="DTJ126" s="1"/>
      <c r="DTK126" s="1"/>
      <c r="DTL126" s="1"/>
      <c r="DTM126" s="1"/>
      <c r="DTN126" s="1"/>
      <c r="DTO126" s="1"/>
      <c r="DTP126" s="1"/>
      <c r="DTQ126" s="1"/>
      <c r="DTR126" s="1"/>
      <c r="DTS126" s="1"/>
      <c r="DTT126" s="1"/>
      <c r="DTU126" s="1"/>
      <c r="DTV126" s="1"/>
      <c r="DTW126" s="1"/>
      <c r="DTX126" s="1"/>
      <c r="DTY126" s="1"/>
      <c r="DTZ126" s="1"/>
      <c r="DUA126" s="1"/>
      <c r="DUB126" s="1"/>
      <c r="DUC126" s="1"/>
      <c r="DUD126" s="1"/>
      <c r="DUE126" s="1"/>
      <c r="DUF126" s="1"/>
      <c r="DUG126" s="1"/>
      <c r="DUH126" s="1"/>
      <c r="DUI126" s="1"/>
      <c r="DUJ126" s="1"/>
      <c r="DUK126" s="1"/>
      <c r="DUL126" s="1"/>
      <c r="DUM126" s="1"/>
      <c r="DUN126" s="1"/>
      <c r="DUO126" s="1"/>
      <c r="DUP126" s="1"/>
      <c r="DUQ126" s="1"/>
      <c r="DUR126" s="1"/>
      <c r="DUS126" s="1"/>
      <c r="DUT126" s="1"/>
      <c r="DUU126" s="1"/>
      <c r="DUV126" s="1"/>
      <c r="DUW126" s="1"/>
      <c r="DUX126" s="1"/>
      <c r="DUY126" s="1"/>
      <c r="DUZ126" s="1"/>
      <c r="DVA126" s="1"/>
      <c r="DVB126" s="1"/>
      <c r="DVC126" s="1"/>
      <c r="DVD126" s="1"/>
      <c r="DVE126" s="1"/>
      <c r="DVF126" s="1"/>
      <c r="DVG126" s="1"/>
      <c r="DVH126" s="1"/>
      <c r="DVI126" s="1"/>
      <c r="DVJ126" s="1"/>
      <c r="DVK126" s="1"/>
      <c r="DVL126" s="1"/>
      <c r="DVM126" s="1"/>
      <c r="DVN126" s="1"/>
      <c r="DVO126" s="1"/>
      <c r="DVP126" s="1"/>
      <c r="DVQ126" s="1"/>
      <c r="DVR126" s="1"/>
      <c r="DVS126" s="1"/>
      <c r="DVT126" s="1"/>
      <c r="DVU126" s="1"/>
      <c r="DVV126" s="1"/>
      <c r="DVW126" s="1"/>
      <c r="DVX126" s="1"/>
      <c r="DVY126" s="1"/>
      <c r="DVZ126" s="1"/>
      <c r="DWA126" s="1"/>
      <c r="DWB126" s="1"/>
      <c r="DWC126" s="1"/>
      <c r="DWD126" s="1"/>
      <c r="DWE126" s="1"/>
      <c r="DWF126" s="1"/>
      <c r="DWG126" s="1"/>
      <c r="DWH126" s="1"/>
      <c r="DWI126" s="1"/>
      <c r="DWJ126" s="1"/>
      <c r="DWK126" s="1"/>
      <c r="DWL126" s="1"/>
      <c r="DWM126" s="1"/>
      <c r="DWN126" s="1"/>
      <c r="DWO126" s="1"/>
      <c r="DWP126" s="1"/>
      <c r="DWQ126" s="1"/>
      <c r="DWR126" s="1"/>
      <c r="DWS126" s="1"/>
      <c r="DWT126" s="1"/>
      <c r="DWU126" s="1"/>
      <c r="DWV126" s="1"/>
      <c r="DWW126" s="1"/>
      <c r="DWX126" s="1"/>
      <c r="DWY126" s="1"/>
      <c r="DWZ126" s="1"/>
      <c r="DXA126" s="1"/>
      <c r="DXB126" s="1"/>
      <c r="DXC126" s="1"/>
      <c r="DXD126" s="1"/>
      <c r="DXE126" s="1"/>
      <c r="DXF126" s="1"/>
      <c r="DXG126" s="1"/>
      <c r="DXH126" s="1"/>
      <c r="DXI126" s="1"/>
      <c r="DXJ126" s="1"/>
      <c r="DXK126" s="1"/>
      <c r="DXL126" s="1"/>
      <c r="DXM126" s="1"/>
      <c r="DXN126" s="1"/>
      <c r="DXO126" s="1"/>
      <c r="DXP126" s="1"/>
      <c r="DXQ126" s="1"/>
      <c r="DXR126" s="1"/>
      <c r="DXS126" s="1"/>
      <c r="DXT126" s="1"/>
      <c r="DXU126" s="1"/>
      <c r="DXV126" s="1"/>
      <c r="DXW126" s="1"/>
      <c r="DXX126" s="1"/>
      <c r="DXY126" s="1"/>
      <c r="DXZ126" s="1"/>
      <c r="DYA126" s="1"/>
      <c r="DYB126" s="1"/>
      <c r="DYC126" s="1"/>
      <c r="DYD126" s="1"/>
      <c r="DYE126" s="1"/>
      <c r="DYF126" s="1"/>
      <c r="DYG126" s="1"/>
      <c r="DYH126" s="1"/>
      <c r="DYI126" s="1"/>
      <c r="DYJ126" s="1"/>
      <c r="DYK126" s="1"/>
      <c r="DYL126" s="1"/>
      <c r="DYM126" s="1"/>
      <c r="DYN126" s="1"/>
      <c r="DYO126" s="1"/>
      <c r="DYP126" s="1"/>
      <c r="DYQ126" s="1"/>
      <c r="DYR126" s="1"/>
      <c r="DYS126" s="1"/>
      <c r="DYT126" s="1"/>
      <c r="DYU126" s="1"/>
      <c r="DYV126" s="1"/>
      <c r="DYW126" s="1"/>
      <c r="DYX126" s="1"/>
      <c r="DYY126" s="1"/>
      <c r="DYZ126" s="1"/>
      <c r="DZA126" s="1"/>
      <c r="DZB126" s="1"/>
      <c r="DZC126" s="1"/>
      <c r="DZD126" s="1"/>
      <c r="DZE126" s="1"/>
      <c r="DZF126" s="1"/>
      <c r="DZG126" s="1"/>
      <c r="DZH126" s="1"/>
      <c r="DZI126" s="1"/>
      <c r="DZJ126" s="1"/>
      <c r="DZK126" s="1"/>
      <c r="DZL126" s="1"/>
      <c r="DZM126" s="1"/>
      <c r="DZN126" s="1"/>
      <c r="DZO126" s="1"/>
      <c r="DZP126" s="1"/>
      <c r="DZQ126" s="1"/>
      <c r="DZR126" s="1"/>
      <c r="DZS126" s="1"/>
      <c r="DZT126" s="1"/>
      <c r="DZU126" s="1"/>
      <c r="DZV126" s="1"/>
      <c r="DZW126" s="1"/>
      <c r="DZX126" s="1"/>
      <c r="DZY126" s="1"/>
      <c r="DZZ126" s="1"/>
      <c r="EAA126" s="1"/>
      <c r="EAB126" s="1"/>
      <c r="EAC126" s="1"/>
      <c r="EAD126" s="1"/>
      <c r="EAE126" s="1"/>
      <c r="EAF126" s="1"/>
      <c r="EAG126" s="1"/>
      <c r="EAH126" s="1"/>
      <c r="EAI126" s="1"/>
      <c r="EAJ126" s="1"/>
      <c r="EAK126" s="1"/>
      <c r="EAL126" s="1"/>
      <c r="EAM126" s="1"/>
      <c r="EAN126" s="1"/>
      <c r="EAO126" s="1"/>
      <c r="EAP126" s="1"/>
      <c r="EAQ126" s="1"/>
      <c r="EAR126" s="1"/>
      <c r="EAS126" s="1"/>
      <c r="EAT126" s="1"/>
      <c r="EAU126" s="1"/>
      <c r="EAV126" s="1"/>
      <c r="EAW126" s="1"/>
      <c r="EAX126" s="1"/>
      <c r="EAY126" s="1"/>
      <c r="EAZ126" s="1"/>
      <c r="EBA126" s="1"/>
      <c r="EBB126" s="1"/>
      <c r="EBC126" s="1"/>
      <c r="EBD126" s="1"/>
      <c r="EBE126" s="1"/>
      <c r="EBF126" s="1"/>
      <c r="EBG126" s="1"/>
      <c r="EBH126" s="1"/>
      <c r="EBI126" s="1"/>
      <c r="EBJ126" s="1"/>
      <c r="EBK126" s="1"/>
      <c r="EBL126" s="1"/>
      <c r="EBM126" s="1"/>
      <c r="EBN126" s="1"/>
      <c r="EBO126" s="1"/>
      <c r="EBP126" s="1"/>
      <c r="EBQ126" s="1"/>
      <c r="EBR126" s="1"/>
      <c r="EBS126" s="1"/>
      <c r="EBT126" s="1"/>
      <c r="EBU126" s="1"/>
      <c r="EBV126" s="1"/>
      <c r="EBW126" s="1"/>
      <c r="EBX126" s="1"/>
      <c r="EBY126" s="1"/>
      <c r="EBZ126" s="1"/>
      <c r="ECA126" s="1"/>
      <c r="ECB126" s="1"/>
      <c r="ECC126" s="1"/>
      <c r="ECD126" s="1"/>
      <c r="ECE126" s="1"/>
      <c r="ECF126" s="1"/>
      <c r="ECG126" s="1"/>
      <c r="ECH126" s="1"/>
      <c r="ECI126" s="1"/>
      <c r="ECJ126" s="1"/>
      <c r="ECK126" s="1"/>
      <c r="ECL126" s="1"/>
      <c r="ECM126" s="1"/>
      <c r="ECN126" s="1"/>
      <c r="ECO126" s="1"/>
      <c r="ECP126" s="1"/>
      <c r="ECQ126" s="1"/>
      <c r="ECR126" s="1"/>
      <c r="ECS126" s="1"/>
      <c r="ECT126" s="1"/>
      <c r="ECU126" s="1"/>
      <c r="ECV126" s="1"/>
      <c r="ECW126" s="1"/>
      <c r="ECX126" s="1"/>
      <c r="ECY126" s="1"/>
      <c r="ECZ126" s="1"/>
      <c r="EDA126" s="1"/>
      <c r="EDB126" s="1"/>
      <c r="EDC126" s="1"/>
      <c r="EDD126" s="1"/>
      <c r="EDE126" s="1"/>
      <c r="EDF126" s="1"/>
      <c r="EDG126" s="1"/>
      <c r="EDH126" s="1"/>
      <c r="EDI126" s="1"/>
      <c r="EDJ126" s="1"/>
      <c r="EDK126" s="1"/>
      <c r="EDL126" s="1"/>
      <c r="EDM126" s="1"/>
      <c r="EDN126" s="1"/>
      <c r="EDO126" s="1"/>
      <c r="EDP126" s="1"/>
      <c r="EDQ126" s="1"/>
      <c r="EDR126" s="1"/>
      <c r="EDS126" s="1"/>
      <c r="EDT126" s="1"/>
      <c r="EDU126" s="1"/>
      <c r="EDV126" s="1"/>
      <c r="EDW126" s="1"/>
      <c r="EDX126" s="1"/>
      <c r="EDY126" s="1"/>
      <c r="EDZ126" s="1"/>
      <c r="EEA126" s="1"/>
      <c r="EEB126" s="1"/>
      <c r="EEC126" s="1"/>
      <c r="EED126" s="1"/>
      <c r="EEE126" s="1"/>
      <c r="EEF126" s="1"/>
      <c r="EEG126" s="1"/>
      <c r="EEH126" s="1"/>
      <c r="EEI126" s="1"/>
      <c r="EEJ126" s="1"/>
      <c r="EEK126" s="1"/>
      <c r="EEL126" s="1"/>
      <c r="EEM126" s="1"/>
      <c r="EEN126" s="1"/>
      <c r="EEO126" s="1"/>
      <c r="EEP126" s="1"/>
      <c r="EEQ126" s="1"/>
      <c r="EER126" s="1"/>
      <c r="EES126" s="1"/>
      <c r="EET126" s="1"/>
      <c r="EEU126" s="1"/>
      <c r="EEV126" s="1"/>
      <c r="EEW126" s="1"/>
      <c r="EEX126" s="1"/>
      <c r="EEY126" s="1"/>
      <c r="EEZ126" s="1"/>
      <c r="EFA126" s="1"/>
      <c r="EFB126" s="1"/>
      <c r="EFC126" s="1"/>
      <c r="EFD126" s="1"/>
      <c r="EFE126" s="1"/>
      <c r="EFF126" s="1"/>
      <c r="EFG126" s="1"/>
      <c r="EFH126" s="1"/>
      <c r="EFI126" s="1"/>
      <c r="EFJ126" s="1"/>
      <c r="EFK126" s="1"/>
      <c r="EFL126" s="1"/>
      <c r="EFM126" s="1"/>
      <c r="EFN126" s="1"/>
      <c r="EFO126" s="1"/>
      <c r="EFP126" s="1"/>
      <c r="EFQ126" s="1"/>
      <c r="EFR126" s="1"/>
      <c r="EFS126" s="1"/>
      <c r="EFT126" s="1"/>
      <c r="EFU126" s="1"/>
      <c r="EFV126" s="1"/>
      <c r="EFW126" s="1"/>
      <c r="EFX126" s="1"/>
      <c r="EFY126" s="1"/>
      <c r="EFZ126" s="1"/>
      <c r="EGA126" s="1"/>
      <c r="EGB126" s="1"/>
      <c r="EGC126" s="1"/>
      <c r="EGD126" s="1"/>
      <c r="EGE126" s="1"/>
      <c r="EGF126" s="1"/>
      <c r="EGG126" s="1"/>
      <c r="EGH126" s="1"/>
      <c r="EGI126" s="1"/>
      <c r="EGJ126" s="1"/>
      <c r="EGK126" s="1"/>
      <c r="EGL126" s="1"/>
      <c r="EGM126" s="1"/>
      <c r="EGN126" s="1"/>
      <c r="EGO126" s="1"/>
      <c r="EGP126" s="1"/>
      <c r="EGQ126" s="1"/>
      <c r="EGR126" s="1"/>
      <c r="EGS126" s="1"/>
      <c r="EGT126" s="1"/>
      <c r="EGU126" s="1"/>
      <c r="EGV126" s="1"/>
      <c r="EGW126" s="1"/>
      <c r="EGX126" s="1"/>
      <c r="EGY126" s="1"/>
      <c r="EGZ126" s="1"/>
      <c r="EHA126" s="1"/>
      <c r="EHB126" s="1"/>
      <c r="EHC126" s="1"/>
      <c r="EHD126" s="1"/>
      <c r="EHE126" s="1"/>
      <c r="EHF126" s="1"/>
      <c r="EHG126" s="1"/>
      <c r="EHH126" s="1"/>
      <c r="EHI126" s="1"/>
      <c r="EHJ126" s="1"/>
      <c r="EHK126" s="1"/>
      <c r="EHL126" s="1"/>
      <c r="EHM126" s="1"/>
      <c r="EHN126" s="1"/>
      <c r="EHO126" s="1"/>
      <c r="EHP126" s="1"/>
      <c r="EHQ126" s="1"/>
      <c r="EHR126" s="1"/>
      <c r="EHS126" s="1"/>
      <c r="EHT126" s="1"/>
      <c r="EHU126" s="1"/>
      <c r="EHV126" s="1"/>
      <c r="EHW126" s="1"/>
      <c r="EHX126" s="1"/>
      <c r="EHY126" s="1"/>
      <c r="EHZ126" s="1"/>
      <c r="EIA126" s="1"/>
      <c r="EIB126" s="1"/>
      <c r="EIC126" s="1"/>
      <c r="EID126" s="1"/>
      <c r="EIE126" s="1"/>
      <c r="EIF126" s="1"/>
      <c r="EIG126" s="1"/>
      <c r="EIH126" s="1"/>
      <c r="EII126" s="1"/>
      <c r="EIJ126" s="1"/>
      <c r="EIK126" s="1"/>
      <c r="EIL126" s="1"/>
      <c r="EIM126" s="1"/>
      <c r="EIN126" s="1"/>
      <c r="EIO126" s="1"/>
      <c r="EIP126" s="1"/>
      <c r="EIQ126" s="1"/>
      <c r="EIR126" s="1"/>
      <c r="EIS126" s="1"/>
      <c r="EIT126" s="1"/>
      <c r="EIU126" s="1"/>
      <c r="EIV126" s="1"/>
      <c r="EIW126" s="1"/>
      <c r="EIX126" s="1"/>
      <c r="EIY126" s="1"/>
      <c r="EIZ126" s="1"/>
      <c r="EJA126" s="1"/>
      <c r="EJB126" s="1"/>
      <c r="EJC126" s="1"/>
      <c r="EJD126" s="1"/>
      <c r="EJE126" s="1"/>
      <c r="EJF126" s="1"/>
      <c r="EJG126" s="1"/>
      <c r="EJH126" s="1"/>
      <c r="EJI126" s="1"/>
      <c r="EJJ126" s="1"/>
      <c r="EJK126" s="1"/>
      <c r="EJL126" s="1"/>
      <c r="EJM126" s="1"/>
      <c r="EJN126" s="1"/>
      <c r="EJO126" s="1"/>
      <c r="EJP126" s="1"/>
      <c r="EJQ126" s="1"/>
      <c r="EJR126" s="1"/>
      <c r="EJS126" s="1"/>
      <c r="EJT126" s="1"/>
      <c r="EJU126" s="1"/>
      <c r="EJV126" s="1"/>
      <c r="EJW126" s="1"/>
      <c r="EJX126" s="1"/>
      <c r="EJY126" s="1"/>
      <c r="EJZ126" s="1"/>
      <c r="EKA126" s="1"/>
      <c r="EKB126" s="1"/>
      <c r="EKC126" s="1"/>
      <c r="EKD126" s="1"/>
      <c r="EKE126" s="1"/>
      <c r="EKF126" s="1"/>
      <c r="EKG126" s="1"/>
      <c r="EKH126" s="1"/>
      <c r="EKI126" s="1"/>
      <c r="EKJ126" s="1"/>
      <c r="EKK126" s="1"/>
      <c r="EKL126" s="1"/>
      <c r="EKM126" s="1"/>
      <c r="EKN126" s="1"/>
      <c r="EKO126" s="1"/>
      <c r="EKP126" s="1"/>
      <c r="EKQ126" s="1"/>
      <c r="EKR126" s="1"/>
      <c r="EKS126" s="1"/>
      <c r="EKT126" s="1"/>
      <c r="EKU126" s="1"/>
      <c r="EKV126" s="1"/>
      <c r="EKW126" s="1"/>
      <c r="EKX126" s="1"/>
      <c r="EKY126" s="1"/>
      <c r="EKZ126" s="1"/>
      <c r="ELA126" s="1"/>
      <c r="ELB126" s="1"/>
      <c r="ELC126" s="1"/>
      <c r="ELD126" s="1"/>
      <c r="ELE126" s="1"/>
      <c r="ELF126" s="1"/>
      <c r="ELG126" s="1"/>
      <c r="ELH126" s="1"/>
      <c r="ELI126" s="1"/>
      <c r="ELJ126" s="1"/>
      <c r="ELK126" s="1"/>
      <c r="ELL126" s="1"/>
      <c r="ELM126" s="1"/>
      <c r="ELN126" s="1"/>
      <c r="ELO126" s="1"/>
      <c r="ELP126" s="1"/>
      <c r="ELQ126" s="1"/>
      <c r="ELR126" s="1"/>
      <c r="ELS126" s="1"/>
      <c r="ELT126" s="1"/>
      <c r="ELU126" s="1"/>
      <c r="ELV126" s="1"/>
      <c r="ELW126" s="1"/>
      <c r="ELX126" s="1"/>
      <c r="ELY126" s="1"/>
      <c r="ELZ126" s="1"/>
      <c r="EMA126" s="1"/>
      <c r="EMB126" s="1"/>
      <c r="EMC126" s="1"/>
      <c r="EMD126" s="1"/>
      <c r="EME126" s="1"/>
      <c r="EMF126" s="1"/>
      <c r="EMG126" s="1"/>
      <c r="EMH126" s="1"/>
      <c r="EMI126" s="1"/>
      <c r="EMJ126" s="1"/>
      <c r="EMK126" s="1"/>
      <c r="EML126" s="1"/>
      <c r="EMM126" s="1"/>
      <c r="EMN126" s="1"/>
      <c r="EMO126" s="1"/>
      <c r="EMP126" s="1"/>
      <c r="EMQ126" s="1"/>
      <c r="EMR126" s="1"/>
      <c r="EMS126" s="1"/>
      <c r="EMT126" s="1"/>
      <c r="EMU126" s="1"/>
      <c r="EMV126" s="1"/>
      <c r="EMW126" s="1"/>
      <c r="EMX126" s="1"/>
      <c r="EMY126" s="1"/>
      <c r="EMZ126" s="1"/>
      <c r="ENA126" s="1"/>
      <c r="ENB126" s="1"/>
      <c r="ENC126" s="1"/>
      <c r="END126" s="1"/>
      <c r="ENE126" s="1"/>
      <c r="ENF126" s="1"/>
      <c r="ENG126" s="1"/>
      <c r="ENH126" s="1"/>
      <c r="ENI126" s="1"/>
      <c r="ENJ126" s="1"/>
      <c r="ENK126" s="1"/>
      <c r="ENL126" s="1"/>
      <c r="ENM126" s="1"/>
      <c r="ENN126" s="1"/>
      <c r="ENO126" s="1"/>
      <c r="ENP126" s="1"/>
      <c r="ENQ126" s="1"/>
      <c r="ENR126" s="1"/>
      <c r="ENS126" s="1"/>
      <c r="ENT126" s="1"/>
      <c r="ENU126" s="1"/>
      <c r="ENV126" s="1"/>
      <c r="ENW126" s="1"/>
      <c r="ENX126" s="1"/>
      <c r="ENY126" s="1"/>
      <c r="ENZ126" s="1"/>
      <c r="EOA126" s="1"/>
      <c r="EOB126" s="1"/>
      <c r="EOC126" s="1"/>
      <c r="EOD126" s="1"/>
      <c r="EOE126" s="1"/>
      <c r="EOF126" s="1"/>
      <c r="EOG126" s="1"/>
      <c r="EOH126" s="1"/>
      <c r="EOI126" s="1"/>
      <c r="EOJ126" s="1"/>
      <c r="EOK126" s="1"/>
      <c r="EOL126" s="1"/>
      <c r="EOM126" s="1"/>
      <c r="EON126" s="1"/>
      <c r="EOO126" s="1"/>
      <c r="EOP126" s="1"/>
      <c r="EOQ126" s="1"/>
      <c r="EOR126" s="1"/>
      <c r="EOS126" s="1"/>
      <c r="EOT126" s="1"/>
      <c r="EOU126" s="1"/>
      <c r="EOV126" s="1"/>
      <c r="EOW126" s="1"/>
      <c r="EOX126" s="1"/>
      <c r="EOY126" s="1"/>
      <c r="EOZ126" s="1"/>
      <c r="EPA126" s="1"/>
      <c r="EPB126" s="1"/>
      <c r="EPC126" s="1"/>
      <c r="EPD126" s="1"/>
      <c r="EPE126" s="1"/>
      <c r="EPF126" s="1"/>
      <c r="EPG126" s="1"/>
      <c r="EPH126" s="1"/>
      <c r="EPI126" s="1"/>
      <c r="EPJ126" s="1"/>
      <c r="EPK126" s="1"/>
      <c r="EPL126" s="1"/>
      <c r="EPM126" s="1"/>
      <c r="EPN126" s="1"/>
      <c r="EPO126" s="1"/>
      <c r="EPP126" s="1"/>
      <c r="EPQ126" s="1"/>
      <c r="EPR126" s="1"/>
      <c r="EPS126" s="1"/>
      <c r="EPT126" s="1"/>
      <c r="EPU126" s="1"/>
      <c r="EPV126" s="1"/>
      <c r="EPW126" s="1"/>
      <c r="EPX126" s="1"/>
      <c r="EPY126" s="1"/>
      <c r="EPZ126" s="1"/>
      <c r="EQA126" s="1"/>
      <c r="EQB126" s="1"/>
      <c r="EQC126" s="1"/>
      <c r="EQD126" s="1"/>
      <c r="EQE126" s="1"/>
      <c r="EQF126" s="1"/>
      <c r="EQG126" s="1"/>
      <c r="EQH126" s="1"/>
      <c r="EQI126" s="1"/>
      <c r="EQJ126" s="1"/>
      <c r="EQK126" s="1"/>
      <c r="EQL126" s="1"/>
      <c r="EQM126" s="1"/>
      <c r="EQN126" s="1"/>
      <c r="EQO126" s="1"/>
      <c r="EQP126" s="1"/>
      <c r="EQQ126" s="1"/>
      <c r="EQR126" s="1"/>
      <c r="EQS126" s="1"/>
      <c r="EQT126" s="1"/>
      <c r="EQU126" s="1"/>
      <c r="EQV126" s="1"/>
      <c r="EQW126" s="1"/>
      <c r="EQX126" s="1"/>
      <c r="EQY126" s="1"/>
      <c r="EQZ126" s="1"/>
      <c r="ERA126" s="1"/>
      <c r="ERB126" s="1"/>
      <c r="ERC126" s="1"/>
      <c r="ERD126" s="1"/>
      <c r="ERE126" s="1"/>
      <c r="ERF126" s="1"/>
      <c r="ERG126" s="1"/>
      <c r="ERH126" s="1"/>
      <c r="ERI126" s="1"/>
      <c r="ERJ126" s="1"/>
      <c r="ERK126" s="1"/>
      <c r="ERL126" s="1"/>
      <c r="ERM126" s="1"/>
      <c r="ERN126" s="1"/>
      <c r="ERO126" s="1"/>
      <c r="ERP126" s="1"/>
      <c r="ERQ126" s="1"/>
      <c r="ERR126" s="1"/>
      <c r="ERS126" s="1"/>
      <c r="ERT126" s="1"/>
      <c r="ERU126" s="1"/>
      <c r="ERV126" s="1"/>
      <c r="ERW126" s="1"/>
      <c r="ERX126" s="1"/>
      <c r="ERY126" s="1"/>
      <c r="ERZ126" s="1"/>
      <c r="ESA126" s="1"/>
      <c r="ESB126" s="1"/>
      <c r="ESC126" s="1"/>
      <c r="ESD126" s="1"/>
      <c r="ESE126" s="1"/>
      <c r="ESF126" s="1"/>
      <c r="ESG126" s="1"/>
      <c r="ESH126" s="1"/>
      <c r="ESI126" s="1"/>
      <c r="ESJ126" s="1"/>
      <c r="ESK126" s="1"/>
      <c r="ESL126" s="1"/>
      <c r="ESM126" s="1"/>
      <c r="ESN126" s="1"/>
      <c r="ESO126" s="1"/>
      <c r="ESP126" s="1"/>
      <c r="ESQ126" s="1"/>
      <c r="ESR126" s="1"/>
      <c r="ESS126" s="1"/>
      <c r="EST126" s="1"/>
      <c r="ESU126" s="1"/>
      <c r="ESV126" s="1"/>
      <c r="ESW126" s="1"/>
      <c r="ESX126" s="1"/>
      <c r="ESY126" s="1"/>
      <c r="ESZ126" s="1"/>
      <c r="ETA126" s="1"/>
      <c r="ETB126" s="1"/>
      <c r="ETC126" s="1"/>
      <c r="ETD126" s="1"/>
      <c r="ETE126" s="1"/>
      <c r="ETF126" s="1"/>
      <c r="ETG126" s="1"/>
      <c r="ETH126" s="1"/>
      <c r="ETI126" s="1"/>
      <c r="ETJ126" s="1"/>
      <c r="ETK126" s="1"/>
      <c r="ETL126" s="1"/>
      <c r="ETM126" s="1"/>
      <c r="ETN126" s="1"/>
      <c r="ETO126" s="1"/>
      <c r="ETP126" s="1"/>
      <c r="ETQ126" s="1"/>
      <c r="ETR126" s="1"/>
      <c r="ETS126" s="1"/>
      <c r="ETT126" s="1"/>
      <c r="ETU126" s="1"/>
      <c r="ETV126" s="1"/>
      <c r="ETW126" s="1"/>
      <c r="ETX126" s="1"/>
      <c r="ETY126" s="1"/>
      <c r="ETZ126" s="1"/>
      <c r="EUA126" s="1"/>
      <c r="EUB126" s="1"/>
      <c r="EUC126" s="1"/>
      <c r="EUD126" s="1"/>
      <c r="EUE126" s="1"/>
      <c r="EUF126" s="1"/>
      <c r="EUG126" s="1"/>
      <c r="EUH126" s="1"/>
      <c r="EUI126" s="1"/>
      <c r="EUJ126" s="1"/>
      <c r="EUK126" s="1"/>
      <c r="EUL126" s="1"/>
      <c r="EUM126" s="1"/>
      <c r="EUN126" s="1"/>
      <c r="EUO126" s="1"/>
      <c r="EUP126" s="1"/>
      <c r="EUQ126" s="1"/>
      <c r="EUR126" s="1"/>
      <c r="EUS126" s="1"/>
      <c r="EUT126" s="1"/>
      <c r="EUU126" s="1"/>
      <c r="EUV126" s="1"/>
      <c r="EUW126" s="1"/>
      <c r="EUX126" s="1"/>
      <c r="EUY126" s="1"/>
      <c r="EUZ126" s="1"/>
      <c r="EVA126" s="1"/>
      <c r="EVB126" s="1"/>
      <c r="EVC126" s="1"/>
      <c r="EVD126" s="1"/>
      <c r="EVE126" s="1"/>
      <c r="EVF126" s="1"/>
      <c r="EVG126" s="1"/>
      <c r="EVH126" s="1"/>
      <c r="EVI126" s="1"/>
      <c r="EVJ126" s="1"/>
      <c r="EVK126" s="1"/>
      <c r="EVL126" s="1"/>
      <c r="EVM126" s="1"/>
      <c r="EVN126" s="1"/>
      <c r="EVO126" s="1"/>
      <c r="EVP126" s="1"/>
      <c r="EVQ126" s="1"/>
      <c r="EVR126" s="1"/>
      <c r="EVS126" s="1"/>
      <c r="EVT126" s="1"/>
      <c r="EVU126" s="1"/>
      <c r="EVV126" s="1"/>
      <c r="EVW126" s="1"/>
      <c r="EVX126" s="1"/>
      <c r="EVY126" s="1"/>
      <c r="EVZ126" s="1"/>
      <c r="EWA126" s="1"/>
      <c r="EWB126" s="1"/>
      <c r="EWC126" s="1"/>
      <c r="EWD126" s="1"/>
      <c r="EWE126" s="1"/>
      <c r="EWF126" s="1"/>
      <c r="EWG126" s="1"/>
      <c r="EWH126" s="1"/>
      <c r="EWI126" s="1"/>
      <c r="EWJ126" s="1"/>
      <c r="EWK126" s="1"/>
      <c r="EWL126" s="1"/>
      <c r="EWM126" s="1"/>
      <c r="EWN126" s="1"/>
      <c r="EWO126" s="1"/>
      <c r="EWP126" s="1"/>
      <c r="EWQ126" s="1"/>
      <c r="EWR126" s="1"/>
      <c r="EWS126" s="1"/>
      <c r="EWT126" s="1"/>
      <c r="EWU126" s="1"/>
      <c r="EWV126" s="1"/>
      <c r="EWW126" s="1"/>
      <c r="EWX126" s="1"/>
      <c r="EWY126" s="1"/>
      <c r="EWZ126" s="1"/>
      <c r="EXA126" s="1"/>
      <c r="EXB126" s="1"/>
      <c r="EXC126" s="1"/>
      <c r="EXD126" s="1"/>
      <c r="EXE126" s="1"/>
      <c r="EXF126" s="1"/>
      <c r="EXG126" s="1"/>
      <c r="EXH126" s="1"/>
      <c r="EXI126" s="1"/>
      <c r="EXJ126" s="1"/>
      <c r="EXK126" s="1"/>
      <c r="EXL126" s="1"/>
      <c r="EXM126" s="1"/>
      <c r="EXN126" s="1"/>
      <c r="EXO126" s="1"/>
      <c r="EXP126" s="1"/>
      <c r="EXQ126" s="1"/>
      <c r="EXR126" s="1"/>
      <c r="EXS126" s="1"/>
      <c r="EXT126" s="1"/>
      <c r="EXU126" s="1"/>
      <c r="EXV126" s="1"/>
      <c r="EXW126" s="1"/>
      <c r="EXX126" s="1"/>
      <c r="EXY126" s="1"/>
      <c r="EXZ126" s="1"/>
      <c r="EYA126" s="1"/>
      <c r="EYB126" s="1"/>
      <c r="EYC126" s="1"/>
      <c r="EYD126" s="1"/>
      <c r="EYE126" s="1"/>
      <c r="EYF126" s="1"/>
      <c r="EYG126" s="1"/>
      <c r="EYH126" s="1"/>
      <c r="EYI126" s="1"/>
      <c r="EYJ126" s="1"/>
      <c r="EYK126" s="1"/>
      <c r="EYL126" s="1"/>
      <c r="EYM126" s="1"/>
      <c r="EYN126" s="1"/>
      <c r="EYO126" s="1"/>
      <c r="EYP126" s="1"/>
      <c r="EYQ126" s="1"/>
      <c r="EYR126" s="1"/>
      <c r="EYS126" s="1"/>
      <c r="EYT126" s="1"/>
      <c r="EYU126" s="1"/>
      <c r="EYV126" s="1"/>
      <c r="EYW126" s="1"/>
      <c r="EYX126" s="1"/>
      <c r="EYY126" s="1"/>
      <c r="EYZ126" s="1"/>
      <c r="EZA126" s="1"/>
      <c r="EZB126" s="1"/>
      <c r="EZC126" s="1"/>
      <c r="EZD126" s="1"/>
      <c r="EZE126" s="1"/>
      <c r="EZF126" s="1"/>
      <c r="EZG126" s="1"/>
      <c r="EZH126" s="1"/>
      <c r="EZI126" s="1"/>
      <c r="EZJ126" s="1"/>
      <c r="EZK126" s="1"/>
      <c r="EZL126" s="1"/>
      <c r="EZM126" s="1"/>
      <c r="EZN126" s="1"/>
      <c r="EZO126" s="1"/>
      <c r="EZP126" s="1"/>
      <c r="EZQ126" s="1"/>
      <c r="EZR126" s="1"/>
      <c r="EZS126" s="1"/>
      <c r="EZT126" s="1"/>
      <c r="EZU126" s="1"/>
      <c r="EZV126" s="1"/>
      <c r="EZW126" s="1"/>
      <c r="EZX126" s="1"/>
      <c r="EZY126" s="1"/>
      <c r="EZZ126" s="1"/>
      <c r="FAA126" s="1"/>
      <c r="FAB126" s="1"/>
      <c r="FAC126" s="1"/>
      <c r="FAD126" s="1"/>
      <c r="FAE126" s="1"/>
      <c r="FAF126" s="1"/>
      <c r="FAG126" s="1"/>
      <c r="FAH126" s="1"/>
      <c r="FAI126" s="1"/>
      <c r="FAJ126" s="1"/>
      <c r="FAK126" s="1"/>
      <c r="FAL126" s="1"/>
      <c r="FAM126" s="1"/>
      <c r="FAN126" s="1"/>
      <c r="FAO126" s="1"/>
      <c r="FAP126" s="1"/>
      <c r="FAQ126" s="1"/>
      <c r="FAR126" s="1"/>
      <c r="FAS126" s="1"/>
      <c r="FAT126" s="1"/>
      <c r="FAU126" s="1"/>
      <c r="FAV126" s="1"/>
      <c r="FAW126" s="1"/>
      <c r="FAX126" s="1"/>
      <c r="FAY126" s="1"/>
      <c r="FAZ126" s="1"/>
      <c r="FBA126" s="1"/>
      <c r="FBB126" s="1"/>
      <c r="FBC126" s="1"/>
      <c r="FBD126" s="1"/>
      <c r="FBE126" s="1"/>
      <c r="FBF126" s="1"/>
      <c r="FBG126" s="1"/>
      <c r="FBH126" s="1"/>
      <c r="FBI126" s="1"/>
      <c r="FBJ126" s="1"/>
      <c r="FBK126" s="1"/>
      <c r="FBL126" s="1"/>
      <c r="FBM126" s="1"/>
      <c r="FBN126" s="1"/>
      <c r="FBO126" s="1"/>
      <c r="FBP126" s="1"/>
      <c r="FBQ126" s="1"/>
      <c r="FBR126" s="1"/>
      <c r="FBS126" s="1"/>
      <c r="FBT126" s="1"/>
      <c r="FBU126" s="1"/>
      <c r="FBV126" s="1"/>
      <c r="FBW126" s="1"/>
      <c r="FBX126" s="1"/>
      <c r="FBY126" s="1"/>
      <c r="FBZ126" s="1"/>
      <c r="FCA126" s="1"/>
      <c r="FCB126" s="1"/>
      <c r="FCC126" s="1"/>
      <c r="FCD126" s="1"/>
      <c r="FCE126" s="1"/>
      <c r="FCF126" s="1"/>
      <c r="FCG126" s="1"/>
      <c r="FCH126" s="1"/>
      <c r="FCI126" s="1"/>
      <c r="FCJ126" s="1"/>
      <c r="FCK126" s="1"/>
      <c r="FCL126" s="1"/>
      <c r="FCM126" s="1"/>
      <c r="FCN126" s="1"/>
      <c r="FCO126" s="1"/>
      <c r="FCP126" s="1"/>
      <c r="FCQ126" s="1"/>
      <c r="FCR126" s="1"/>
      <c r="FCS126" s="1"/>
      <c r="FCT126" s="1"/>
      <c r="FCU126" s="1"/>
      <c r="FCV126" s="1"/>
      <c r="FCW126" s="1"/>
      <c r="FCX126" s="1"/>
      <c r="FCY126" s="1"/>
      <c r="FCZ126" s="1"/>
      <c r="FDA126" s="1"/>
      <c r="FDB126" s="1"/>
      <c r="FDC126" s="1"/>
      <c r="FDD126" s="1"/>
      <c r="FDE126" s="1"/>
      <c r="FDF126" s="1"/>
      <c r="FDG126" s="1"/>
      <c r="FDH126" s="1"/>
      <c r="FDI126" s="1"/>
      <c r="FDJ126" s="1"/>
      <c r="FDK126" s="1"/>
      <c r="FDL126" s="1"/>
      <c r="FDM126" s="1"/>
      <c r="FDN126" s="1"/>
      <c r="FDO126" s="1"/>
      <c r="FDP126" s="1"/>
      <c r="FDQ126" s="1"/>
      <c r="FDR126" s="1"/>
      <c r="FDS126" s="1"/>
      <c r="FDT126" s="1"/>
      <c r="FDU126" s="1"/>
      <c r="FDV126" s="1"/>
      <c r="FDW126" s="1"/>
      <c r="FDX126" s="1"/>
      <c r="FDY126" s="1"/>
      <c r="FDZ126" s="1"/>
      <c r="FEA126" s="1"/>
      <c r="FEB126" s="1"/>
      <c r="FEC126" s="1"/>
      <c r="FED126" s="1"/>
      <c r="FEE126" s="1"/>
      <c r="FEF126" s="1"/>
      <c r="FEG126" s="1"/>
      <c r="FEH126" s="1"/>
      <c r="FEI126" s="1"/>
      <c r="FEJ126" s="1"/>
      <c r="FEK126" s="1"/>
      <c r="FEL126" s="1"/>
      <c r="FEM126" s="1"/>
      <c r="FEN126" s="1"/>
      <c r="FEO126" s="1"/>
      <c r="FEP126" s="1"/>
      <c r="FEQ126" s="1"/>
      <c r="FER126" s="1"/>
      <c r="FES126" s="1"/>
      <c r="FET126" s="1"/>
      <c r="FEU126" s="1"/>
      <c r="FEV126" s="1"/>
      <c r="FEW126" s="1"/>
      <c r="FEX126" s="1"/>
      <c r="FEY126" s="1"/>
      <c r="FEZ126" s="1"/>
      <c r="FFA126" s="1"/>
      <c r="FFB126" s="1"/>
      <c r="FFC126" s="1"/>
      <c r="FFD126" s="1"/>
      <c r="FFE126" s="1"/>
      <c r="FFF126" s="1"/>
      <c r="FFG126" s="1"/>
      <c r="FFH126" s="1"/>
      <c r="FFI126" s="1"/>
      <c r="FFJ126" s="1"/>
      <c r="FFK126" s="1"/>
      <c r="FFL126" s="1"/>
      <c r="FFM126" s="1"/>
      <c r="FFN126" s="1"/>
      <c r="FFO126" s="1"/>
      <c r="FFP126" s="1"/>
      <c r="FFQ126" s="1"/>
      <c r="FFR126" s="1"/>
      <c r="FFS126" s="1"/>
      <c r="FFT126" s="1"/>
      <c r="FFU126" s="1"/>
      <c r="FFV126" s="1"/>
      <c r="FFW126" s="1"/>
      <c r="FFX126" s="1"/>
      <c r="FFY126" s="1"/>
      <c r="FFZ126" s="1"/>
      <c r="FGA126" s="1"/>
      <c r="FGB126" s="1"/>
      <c r="FGC126" s="1"/>
      <c r="FGD126" s="1"/>
      <c r="FGE126" s="1"/>
      <c r="FGF126" s="1"/>
      <c r="FGG126" s="1"/>
      <c r="FGH126" s="1"/>
      <c r="FGI126" s="1"/>
      <c r="FGJ126" s="1"/>
      <c r="FGK126" s="1"/>
      <c r="FGL126" s="1"/>
      <c r="FGM126" s="1"/>
      <c r="FGN126" s="1"/>
      <c r="FGO126" s="1"/>
      <c r="FGP126" s="1"/>
      <c r="FGQ126" s="1"/>
      <c r="FGR126" s="1"/>
      <c r="FGS126" s="1"/>
      <c r="FGT126" s="1"/>
      <c r="FGU126" s="1"/>
      <c r="FGV126" s="1"/>
      <c r="FGW126" s="1"/>
      <c r="FGX126" s="1"/>
      <c r="FGY126" s="1"/>
      <c r="FGZ126" s="1"/>
      <c r="FHA126" s="1"/>
      <c r="FHB126" s="1"/>
      <c r="FHC126" s="1"/>
      <c r="FHD126" s="1"/>
      <c r="FHE126" s="1"/>
      <c r="FHF126" s="1"/>
      <c r="FHG126" s="1"/>
      <c r="FHH126" s="1"/>
      <c r="FHI126" s="1"/>
      <c r="FHJ126" s="1"/>
      <c r="FHK126" s="1"/>
      <c r="FHL126" s="1"/>
      <c r="FHM126" s="1"/>
      <c r="FHN126" s="1"/>
      <c r="FHO126" s="1"/>
      <c r="FHP126" s="1"/>
      <c r="FHQ126" s="1"/>
      <c r="FHR126" s="1"/>
      <c r="FHS126" s="1"/>
      <c r="FHT126" s="1"/>
      <c r="FHU126" s="1"/>
      <c r="FHV126" s="1"/>
      <c r="FHW126" s="1"/>
      <c r="FHX126" s="1"/>
      <c r="FHY126" s="1"/>
      <c r="FHZ126" s="1"/>
      <c r="FIA126" s="1"/>
      <c r="FIB126" s="1"/>
      <c r="FIC126" s="1"/>
      <c r="FID126" s="1"/>
      <c r="FIE126" s="1"/>
      <c r="FIF126" s="1"/>
      <c r="FIG126" s="1"/>
      <c r="FIH126" s="1"/>
      <c r="FII126" s="1"/>
      <c r="FIJ126" s="1"/>
      <c r="FIK126" s="1"/>
      <c r="FIL126" s="1"/>
      <c r="FIM126" s="1"/>
      <c r="FIN126" s="1"/>
      <c r="FIO126" s="1"/>
      <c r="FIP126" s="1"/>
      <c r="FIQ126" s="1"/>
      <c r="FIR126" s="1"/>
      <c r="FIS126" s="1"/>
      <c r="FIT126" s="1"/>
      <c r="FIU126" s="1"/>
      <c r="FIV126" s="1"/>
      <c r="FIW126" s="1"/>
      <c r="FIX126" s="1"/>
      <c r="FIY126" s="1"/>
      <c r="FIZ126" s="1"/>
      <c r="FJA126" s="1"/>
      <c r="FJB126" s="1"/>
      <c r="FJC126" s="1"/>
      <c r="FJD126" s="1"/>
      <c r="FJE126" s="1"/>
      <c r="FJF126" s="1"/>
      <c r="FJG126" s="1"/>
      <c r="FJH126" s="1"/>
      <c r="FJI126" s="1"/>
      <c r="FJJ126" s="1"/>
      <c r="FJK126" s="1"/>
      <c r="FJL126" s="1"/>
      <c r="FJM126" s="1"/>
      <c r="FJN126" s="1"/>
      <c r="FJO126" s="1"/>
      <c r="FJP126" s="1"/>
      <c r="FJQ126" s="1"/>
      <c r="FJR126" s="1"/>
      <c r="FJS126" s="1"/>
      <c r="FJT126" s="1"/>
      <c r="FJU126" s="1"/>
      <c r="FJV126" s="1"/>
      <c r="FJW126" s="1"/>
      <c r="FJX126" s="1"/>
      <c r="FJY126" s="1"/>
      <c r="FJZ126" s="1"/>
      <c r="FKA126" s="1"/>
      <c r="FKB126" s="1"/>
      <c r="FKC126" s="1"/>
      <c r="FKD126" s="1"/>
      <c r="FKE126" s="1"/>
      <c r="FKF126" s="1"/>
      <c r="FKG126" s="1"/>
      <c r="FKH126" s="1"/>
      <c r="FKI126" s="1"/>
      <c r="FKJ126" s="1"/>
      <c r="FKK126" s="1"/>
      <c r="FKL126" s="1"/>
      <c r="FKM126" s="1"/>
      <c r="FKN126" s="1"/>
      <c r="FKO126" s="1"/>
      <c r="FKP126" s="1"/>
      <c r="FKQ126" s="1"/>
      <c r="FKR126" s="1"/>
      <c r="FKS126" s="1"/>
      <c r="FKT126" s="1"/>
      <c r="FKU126" s="1"/>
      <c r="FKV126" s="1"/>
      <c r="FKW126" s="1"/>
      <c r="FKX126" s="1"/>
      <c r="FKY126" s="1"/>
      <c r="FKZ126" s="1"/>
      <c r="FLA126" s="1"/>
      <c r="FLB126" s="1"/>
      <c r="FLC126" s="1"/>
      <c r="FLD126" s="1"/>
      <c r="FLE126" s="1"/>
      <c r="FLF126" s="1"/>
      <c r="FLG126" s="1"/>
      <c r="FLH126" s="1"/>
      <c r="FLI126" s="1"/>
      <c r="FLJ126" s="1"/>
      <c r="FLK126" s="1"/>
      <c r="FLL126" s="1"/>
      <c r="FLM126" s="1"/>
      <c r="FLN126" s="1"/>
      <c r="FLO126" s="1"/>
      <c r="FLP126" s="1"/>
      <c r="FLQ126" s="1"/>
      <c r="FLR126" s="1"/>
      <c r="FLS126" s="1"/>
      <c r="FLT126" s="1"/>
      <c r="FLU126" s="1"/>
      <c r="FLV126" s="1"/>
      <c r="FLW126" s="1"/>
      <c r="FLX126" s="1"/>
      <c r="FLY126" s="1"/>
      <c r="FLZ126" s="1"/>
      <c r="FMA126" s="1"/>
      <c r="FMB126" s="1"/>
      <c r="FMC126" s="1"/>
      <c r="FMD126" s="1"/>
      <c r="FME126" s="1"/>
      <c r="FMF126" s="1"/>
      <c r="FMG126" s="1"/>
      <c r="FMH126" s="1"/>
      <c r="FMI126" s="1"/>
      <c r="FMJ126" s="1"/>
      <c r="FMK126" s="1"/>
      <c r="FML126" s="1"/>
      <c r="FMM126" s="1"/>
      <c r="FMN126" s="1"/>
      <c r="FMO126" s="1"/>
      <c r="FMP126" s="1"/>
      <c r="FMQ126" s="1"/>
      <c r="FMR126" s="1"/>
      <c r="FMS126" s="1"/>
      <c r="FMT126" s="1"/>
      <c r="FMU126" s="1"/>
      <c r="FMV126" s="1"/>
      <c r="FMW126" s="1"/>
      <c r="FMX126" s="1"/>
      <c r="FMY126" s="1"/>
      <c r="FMZ126" s="1"/>
      <c r="FNA126" s="1"/>
      <c r="FNB126" s="1"/>
      <c r="FNC126" s="1"/>
      <c r="FND126" s="1"/>
      <c r="FNE126" s="1"/>
      <c r="FNF126" s="1"/>
      <c r="FNG126" s="1"/>
      <c r="FNH126" s="1"/>
      <c r="FNI126" s="1"/>
      <c r="FNJ126" s="1"/>
      <c r="FNK126" s="1"/>
      <c r="FNL126" s="1"/>
      <c r="FNM126" s="1"/>
      <c r="FNN126" s="1"/>
      <c r="FNO126" s="1"/>
      <c r="FNP126" s="1"/>
      <c r="FNQ126" s="1"/>
      <c r="FNR126" s="1"/>
      <c r="FNS126" s="1"/>
      <c r="FNT126" s="1"/>
      <c r="FNU126" s="1"/>
      <c r="FNV126" s="1"/>
      <c r="FNW126" s="1"/>
      <c r="FNX126" s="1"/>
      <c r="FNY126" s="1"/>
      <c r="FNZ126" s="1"/>
      <c r="FOA126" s="1"/>
      <c r="FOB126" s="1"/>
      <c r="FOC126" s="1"/>
      <c r="FOD126" s="1"/>
      <c r="FOE126" s="1"/>
      <c r="FOF126" s="1"/>
      <c r="FOG126" s="1"/>
      <c r="FOH126" s="1"/>
      <c r="FOI126" s="1"/>
      <c r="FOJ126" s="1"/>
      <c r="FOK126" s="1"/>
      <c r="FOL126" s="1"/>
      <c r="FOM126" s="1"/>
      <c r="FON126" s="1"/>
      <c r="FOO126" s="1"/>
      <c r="FOP126" s="1"/>
      <c r="FOQ126" s="1"/>
      <c r="FOR126" s="1"/>
      <c r="FOS126" s="1"/>
      <c r="FOT126" s="1"/>
      <c r="FOU126" s="1"/>
      <c r="FOV126" s="1"/>
      <c r="FOW126" s="1"/>
      <c r="FOX126" s="1"/>
      <c r="FOY126" s="1"/>
      <c r="FOZ126" s="1"/>
      <c r="FPA126" s="1"/>
      <c r="FPB126" s="1"/>
      <c r="FPC126" s="1"/>
      <c r="FPD126" s="1"/>
      <c r="FPE126" s="1"/>
      <c r="FPF126" s="1"/>
      <c r="FPG126" s="1"/>
      <c r="FPH126" s="1"/>
      <c r="FPI126" s="1"/>
      <c r="FPJ126" s="1"/>
      <c r="FPK126" s="1"/>
      <c r="FPL126" s="1"/>
      <c r="FPM126" s="1"/>
      <c r="FPN126" s="1"/>
      <c r="FPO126" s="1"/>
      <c r="FPP126" s="1"/>
      <c r="FPQ126" s="1"/>
      <c r="FPR126" s="1"/>
      <c r="FPS126" s="1"/>
      <c r="FPT126" s="1"/>
      <c r="FPU126" s="1"/>
      <c r="FPV126" s="1"/>
      <c r="FPW126" s="1"/>
      <c r="FPX126" s="1"/>
      <c r="FPY126" s="1"/>
      <c r="FPZ126" s="1"/>
      <c r="FQA126" s="1"/>
      <c r="FQB126" s="1"/>
      <c r="FQC126" s="1"/>
      <c r="FQD126" s="1"/>
      <c r="FQE126" s="1"/>
      <c r="FQF126" s="1"/>
      <c r="FQG126" s="1"/>
      <c r="FQH126" s="1"/>
      <c r="FQI126" s="1"/>
      <c r="FQJ126" s="1"/>
      <c r="FQK126" s="1"/>
      <c r="FQL126" s="1"/>
      <c r="FQM126" s="1"/>
      <c r="FQN126" s="1"/>
      <c r="FQO126" s="1"/>
      <c r="FQP126" s="1"/>
      <c r="FQQ126" s="1"/>
      <c r="FQR126" s="1"/>
      <c r="FQS126" s="1"/>
      <c r="FQT126" s="1"/>
      <c r="FQU126" s="1"/>
      <c r="FQV126" s="1"/>
      <c r="FQW126" s="1"/>
      <c r="FQX126" s="1"/>
      <c r="FQY126" s="1"/>
      <c r="FQZ126" s="1"/>
      <c r="FRA126" s="1"/>
      <c r="FRB126" s="1"/>
      <c r="FRC126" s="1"/>
      <c r="FRD126" s="1"/>
      <c r="FRE126" s="1"/>
      <c r="FRF126" s="1"/>
      <c r="FRG126" s="1"/>
      <c r="FRH126" s="1"/>
      <c r="FRI126" s="1"/>
      <c r="FRJ126" s="1"/>
      <c r="FRK126" s="1"/>
      <c r="FRL126" s="1"/>
      <c r="FRM126" s="1"/>
      <c r="FRN126" s="1"/>
      <c r="FRO126" s="1"/>
      <c r="FRP126" s="1"/>
      <c r="FRQ126" s="1"/>
      <c r="FRR126" s="1"/>
      <c r="FRS126" s="1"/>
      <c r="FRT126" s="1"/>
      <c r="FRU126" s="1"/>
      <c r="FRV126" s="1"/>
      <c r="FRW126" s="1"/>
      <c r="FRX126" s="1"/>
      <c r="FRY126" s="1"/>
      <c r="FRZ126" s="1"/>
      <c r="FSA126" s="1"/>
      <c r="FSB126" s="1"/>
      <c r="FSC126" s="1"/>
      <c r="FSD126" s="1"/>
      <c r="FSE126" s="1"/>
      <c r="FSF126" s="1"/>
      <c r="FSG126" s="1"/>
      <c r="FSH126" s="1"/>
      <c r="FSI126" s="1"/>
      <c r="FSJ126" s="1"/>
      <c r="FSK126" s="1"/>
      <c r="FSL126" s="1"/>
      <c r="FSM126" s="1"/>
      <c r="FSN126" s="1"/>
      <c r="FSO126" s="1"/>
      <c r="FSP126" s="1"/>
      <c r="FSQ126" s="1"/>
      <c r="FSR126" s="1"/>
      <c r="FSS126" s="1"/>
      <c r="FST126" s="1"/>
      <c r="FSU126" s="1"/>
      <c r="FSV126" s="1"/>
      <c r="FSW126" s="1"/>
      <c r="FSX126" s="1"/>
      <c r="FSY126" s="1"/>
      <c r="FSZ126" s="1"/>
      <c r="FTA126" s="1"/>
      <c r="FTB126" s="1"/>
      <c r="FTC126" s="1"/>
      <c r="FTD126" s="1"/>
      <c r="FTE126" s="1"/>
      <c r="FTF126" s="1"/>
      <c r="FTG126" s="1"/>
      <c r="FTH126" s="1"/>
      <c r="FTI126" s="1"/>
      <c r="FTJ126" s="1"/>
      <c r="FTK126" s="1"/>
      <c r="FTL126" s="1"/>
      <c r="FTM126" s="1"/>
      <c r="FTN126" s="1"/>
      <c r="FTO126" s="1"/>
      <c r="FTP126" s="1"/>
      <c r="FTQ126" s="1"/>
      <c r="FTR126" s="1"/>
      <c r="FTS126" s="1"/>
      <c r="FTT126" s="1"/>
      <c r="FTU126" s="1"/>
      <c r="FTV126" s="1"/>
      <c r="FTW126" s="1"/>
      <c r="FTX126" s="1"/>
      <c r="FTY126" s="1"/>
      <c r="FTZ126" s="1"/>
      <c r="FUA126" s="1"/>
      <c r="FUB126" s="1"/>
      <c r="FUC126" s="1"/>
      <c r="FUD126" s="1"/>
      <c r="FUE126" s="1"/>
      <c r="FUF126" s="1"/>
      <c r="FUG126" s="1"/>
      <c r="FUH126" s="1"/>
      <c r="FUI126" s="1"/>
      <c r="FUJ126" s="1"/>
      <c r="FUK126" s="1"/>
      <c r="FUL126" s="1"/>
      <c r="FUM126" s="1"/>
      <c r="FUN126" s="1"/>
      <c r="FUO126" s="1"/>
      <c r="FUP126" s="1"/>
      <c r="FUQ126" s="1"/>
      <c r="FUR126" s="1"/>
      <c r="FUS126" s="1"/>
      <c r="FUT126" s="1"/>
      <c r="FUU126" s="1"/>
      <c r="FUV126" s="1"/>
      <c r="FUW126" s="1"/>
      <c r="FUX126" s="1"/>
      <c r="FUY126" s="1"/>
      <c r="FUZ126" s="1"/>
      <c r="FVA126" s="1"/>
      <c r="FVB126" s="1"/>
      <c r="FVC126" s="1"/>
      <c r="FVD126" s="1"/>
      <c r="FVE126" s="1"/>
      <c r="FVF126" s="1"/>
      <c r="FVG126" s="1"/>
      <c r="FVH126" s="1"/>
      <c r="FVI126" s="1"/>
      <c r="FVJ126" s="1"/>
      <c r="FVK126" s="1"/>
      <c r="FVL126" s="1"/>
      <c r="FVM126" s="1"/>
      <c r="FVN126" s="1"/>
      <c r="FVO126" s="1"/>
      <c r="FVP126" s="1"/>
      <c r="FVQ126" s="1"/>
      <c r="FVR126" s="1"/>
      <c r="FVS126" s="1"/>
      <c r="FVT126" s="1"/>
      <c r="FVU126" s="1"/>
      <c r="FVV126" s="1"/>
      <c r="FVW126" s="1"/>
      <c r="FVX126" s="1"/>
      <c r="FVY126" s="1"/>
      <c r="FVZ126" s="1"/>
      <c r="FWA126" s="1"/>
      <c r="FWB126" s="1"/>
      <c r="FWC126" s="1"/>
      <c r="FWD126" s="1"/>
      <c r="FWE126" s="1"/>
      <c r="FWF126" s="1"/>
      <c r="FWG126" s="1"/>
      <c r="FWH126" s="1"/>
      <c r="FWI126" s="1"/>
      <c r="FWJ126" s="1"/>
      <c r="FWK126" s="1"/>
      <c r="FWL126" s="1"/>
      <c r="FWM126" s="1"/>
      <c r="FWN126" s="1"/>
      <c r="FWO126" s="1"/>
      <c r="FWP126" s="1"/>
      <c r="FWQ126" s="1"/>
      <c r="FWR126" s="1"/>
      <c r="FWS126" s="1"/>
      <c r="FWT126" s="1"/>
      <c r="FWU126" s="1"/>
      <c r="FWV126" s="1"/>
      <c r="FWW126" s="1"/>
      <c r="FWX126" s="1"/>
      <c r="FWY126" s="1"/>
      <c r="FWZ126" s="1"/>
      <c r="FXA126" s="1"/>
      <c r="FXB126" s="1"/>
      <c r="FXC126" s="1"/>
      <c r="FXD126" s="1"/>
      <c r="FXE126" s="1"/>
      <c r="FXF126" s="1"/>
      <c r="FXG126" s="1"/>
      <c r="FXH126" s="1"/>
      <c r="FXI126" s="1"/>
      <c r="FXJ126" s="1"/>
      <c r="FXK126" s="1"/>
      <c r="FXL126" s="1"/>
      <c r="FXM126" s="1"/>
      <c r="FXN126" s="1"/>
      <c r="FXO126" s="1"/>
      <c r="FXP126" s="1"/>
      <c r="FXQ126" s="1"/>
      <c r="FXR126" s="1"/>
      <c r="FXS126" s="1"/>
      <c r="FXT126" s="1"/>
      <c r="FXU126" s="1"/>
      <c r="FXV126" s="1"/>
      <c r="FXW126" s="1"/>
      <c r="FXX126" s="1"/>
      <c r="FXY126" s="1"/>
      <c r="FXZ126" s="1"/>
      <c r="FYA126" s="1"/>
      <c r="FYB126" s="1"/>
      <c r="FYC126" s="1"/>
      <c r="FYD126" s="1"/>
      <c r="FYE126" s="1"/>
      <c r="FYF126" s="1"/>
      <c r="FYG126" s="1"/>
      <c r="FYH126" s="1"/>
      <c r="FYI126" s="1"/>
      <c r="FYJ126" s="1"/>
      <c r="FYK126" s="1"/>
      <c r="FYL126" s="1"/>
      <c r="FYM126" s="1"/>
      <c r="FYN126" s="1"/>
      <c r="FYO126" s="1"/>
      <c r="FYP126" s="1"/>
      <c r="FYQ126" s="1"/>
      <c r="FYR126" s="1"/>
      <c r="FYS126" s="1"/>
      <c r="FYT126" s="1"/>
      <c r="FYU126" s="1"/>
      <c r="FYV126" s="1"/>
      <c r="FYW126" s="1"/>
      <c r="FYX126" s="1"/>
      <c r="FYY126" s="1"/>
      <c r="FYZ126" s="1"/>
      <c r="FZA126" s="1"/>
      <c r="FZB126" s="1"/>
      <c r="FZC126" s="1"/>
      <c r="FZD126" s="1"/>
      <c r="FZE126" s="1"/>
      <c r="FZF126" s="1"/>
      <c r="FZG126" s="1"/>
      <c r="FZH126" s="1"/>
      <c r="FZI126" s="1"/>
      <c r="FZJ126" s="1"/>
      <c r="FZK126" s="1"/>
      <c r="FZL126" s="1"/>
      <c r="FZM126" s="1"/>
      <c r="FZN126" s="1"/>
      <c r="FZO126" s="1"/>
      <c r="FZP126" s="1"/>
      <c r="FZQ126" s="1"/>
      <c r="FZR126" s="1"/>
      <c r="FZS126" s="1"/>
      <c r="FZT126" s="1"/>
      <c r="FZU126" s="1"/>
      <c r="FZV126" s="1"/>
      <c r="FZW126" s="1"/>
      <c r="FZX126" s="1"/>
      <c r="FZY126" s="1"/>
      <c r="FZZ126" s="1"/>
      <c r="GAA126" s="1"/>
      <c r="GAB126" s="1"/>
      <c r="GAC126" s="1"/>
      <c r="GAD126" s="1"/>
      <c r="GAE126" s="1"/>
      <c r="GAF126" s="1"/>
      <c r="GAG126" s="1"/>
      <c r="GAH126" s="1"/>
      <c r="GAI126" s="1"/>
      <c r="GAJ126" s="1"/>
      <c r="GAK126" s="1"/>
      <c r="GAL126" s="1"/>
      <c r="GAM126" s="1"/>
      <c r="GAN126" s="1"/>
      <c r="GAO126" s="1"/>
      <c r="GAP126" s="1"/>
      <c r="GAQ126" s="1"/>
      <c r="GAR126" s="1"/>
      <c r="GAS126" s="1"/>
      <c r="GAT126" s="1"/>
      <c r="GAU126" s="1"/>
      <c r="GAV126" s="1"/>
      <c r="GAW126" s="1"/>
      <c r="GAX126" s="1"/>
      <c r="GAY126" s="1"/>
      <c r="GAZ126" s="1"/>
      <c r="GBA126" s="1"/>
      <c r="GBB126" s="1"/>
      <c r="GBC126" s="1"/>
      <c r="GBD126" s="1"/>
      <c r="GBE126" s="1"/>
      <c r="GBF126" s="1"/>
      <c r="GBG126" s="1"/>
      <c r="GBH126" s="1"/>
      <c r="GBI126" s="1"/>
      <c r="GBJ126" s="1"/>
      <c r="GBK126" s="1"/>
      <c r="GBL126" s="1"/>
      <c r="GBM126" s="1"/>
      <c r="GBN126" s="1"/>
      <c r="GBO126" s="1"/>
      <c r="GBP126" s="1"/>
      <c r="GBQ126" s="1"/>
      <c r="GBR126" s="1"/>
      <c r="GBS126" s="1"/>
      <c r="GBT126" s="1"/>
      <c r="GBU126" s="1"/>
      <c r="GBV126" s="1"/>
      <c r="GBW126" s="1"/>
      <c r="GBX126" s="1"/>
      <c r="GBY126" s="1"/>
      <c r="GBZ126" s="1"/>
      <c r="GCA126" s="1"/>
      <c r="GCB126" s="1"/>
      <c r="GCC126" s="1"/>
      <c r="GCD126" s="1"/>
      <c r="GCE126" s="1"/>
      <c r="GCF126" s="1"/>
      <c r="GCG126" s="1"/>
      <c r="GCH126" s="1"/>
      <c r="GCI126" s="1"/>
      <c r="GCJ126" s="1"/>
      <c r="GCK126" s="1"/>
      <c r="GCL126" s="1"/>
      <c r="GCM126" s="1"/>
      <c r="GCN126" s="1"/>
      <c r="GCO126" s="1"/>
      <c r="GCP126" s="1"/>
      <c r="GCQ126" s="1"/>
      <c r="GCR126" s="1"/>
      <c r="GCS126" s="1"/>
      <c r="GCT126" s="1"/>
      <c r="GCU126" s="1"/>
      <c r="GCV126" s="1"/>
      <c r="GCW126" s="1"/>
      <c r="GCX126" s="1"/>
      <c r="GCY126" s="1"/>
      <c r="GCZ126" s="1"/>
      <c r="GDA126" s="1"/>
      <c r="GDB126" s="1"/>
      <c r="GDC126" s="1"/>
      <c r="GDD126" s="1"/>
      <c r="GDE126" s="1"/>
      <c r="GDF126" s="1"/>
      <c r="GDG126" s="1"/>
      <c r="GDH126" s="1"/>
      <c r="GDI126" s="1"/>
      <c r="GDJ126" s="1"/>
      <c r="GDK126" s="1"/>
      <c r="GDL126" s="1"/>
      <c r="GDM126" s="1"/>
      <c r="GDN126" s="1"/>
      <c r="GDO126" s="1"/>
      <c r="GDP126" s="1"/>
      <c r="GDQ126" s="1"/>
      <c r="GDR126" s="1"/>
      <c r="GDS126" s="1"/>
      <c r="GDT126" s="1"/>
      <c r="GDU126" s="1"/>
      <c r="GDV126" s="1"/>
      <c r="GDW126" s="1"/>
      <c r="GDX126" s="1"/>
      <c r="GDY126" s="1"/>
      <c r="GDZ126" s="1"/>
      <c r="GEA126" s="1"/>
      <c r="GEB126" s="1"/>
      <c r="GEC126" s="1"/>
      <c r="GED126" s="1"/>
      <c r="GEE126" s="1"/>
      <c r="GEF126" s="1"/>
      <c r="GEG126" s="1"/>
      <c r="GEH126" s="1"/>
      <c r="GEI126" s="1"/>
      <c r="GEJ126" s="1"/>
      <c r="GEK126" s="1"/>
      <c r="GEL126" s="1"/>
      <c r="GEM126" s="1"/>
      <c r="GEN126" s="1"/>
      <c r="GEO126" s="1"/>
      <c r="GEP126" s="1"/>
      <c r="GEQ126" s="1"/>
      <c r="GER126" s="1"/>
      <c r="GES126" s="1"/>
      <c r="GET126" s="1"/>
      <c r="GEU126" s="1"/>
      <c r="GEV126" s="1"/>
      <c r="GEW126" s="1"/>
      <c r="GEX126" s="1"/>
      <c r="GEY126" s="1"/>
      <c r="GEZ126" s="1"/>
      <c r="GFA126" s="1"/>
      <c r="GFB126" s="1"/>
      <c r="GFC126" s="1"/>
      <c r="GFD126" s="1"/>
      <c r="GFE126" s="1"/>
      <c r="GFF126" s="1"/>
      <c r="GFG126" s="1"/>
      <c r="GFH126" s="1"/>
      <c r="GFI126" s="1"/>
      <c r="GFJ126" s="1"/>
      <c r="GFK126" s="1"/>
      <c r="GFL126" s="1"/>
      <c r="GFM126" s="1"/>
      <c r="GFN126" s="1"/>
      <c r="GFO126" s="1"/>
      <c r="GFP126" s="1"/>
      <c r="GFQ126" s="1"/>
      <c r="GFR126" s="1"/>
      <c r="GFS126" s="1"/>
      <c r="GFT126" s="1"/>
      <c r="GFU126" s="1"/>
      <c r="GFV126" s="1"/>
      <c r="GFW126" s="1"/>
      <c r="GFX126" s="1"/>
      <c r="GFY126" s="1"/>
      <c r="GFZ126" s="1"/>
      <c r="GGA126" s="1"/>
      <c r="GGB126" s="1"/>
      <c r="GGC126" s="1"/>
      <c r="GGD126" s="1"/>
      <c r="GGE126" s="1"/>
      <c r="GGF126" s="1"/>
      <c r="GGG126" s="1"/>
      <c r="GGH126" s="1"/>
      <c r="GGI126" s="1"/>
      <c r="GGJ126" s="1"/>
      <c r="GGK126" s="1"/>
      <c r="GGL126" s="1"/>
      <c r="GGM126" s="1"/>
      <c r="GGN126" s="1"/>
      <c r="GGO126" s="1"/>
      <c r="GGP126" s="1"/>
      <c r="GGQ126" s="1"/>
      <c r="GGR126" s="1"/>
      <c r="GGS126" s="1"/>
      <c r="GGT126" s="1"/>
      <c r="GGU126" s="1"/>
      <c r="GGV126" s="1"/>
      <c r="GGW126" s="1"/>
      <c r="GGX126" s="1"/>
      <c r="GGY126" s="1"/>
      <c r="GGZ126" s="1"/>
      <c r="GHA126" s="1"/>
      <c r="GHB126" s="1"/>
      <c r="GHC126" s="1"/>
      <c r="GHD126" s="1"/>
      <c r="GHE126" s="1"/>
      <c r="GHF126" s="1"/>
      <c r="GHG126" s="1"/>
      <c r="GHH126" s="1"/>
      <c r="GHI126" s="1"/>
      <c r="GHJ126" s="1"/>
      <c r="GHK126" s="1"/>
      <c r="GHL126" s="1"/>
      <c r="GHM126" s="1"/>
      <c r="GHN126" s="1"/>
      <c r="GHO126" s="1"/>
      <c r="GHP126" s="1"/>
      <c r="GHQ126" s="1"/>
      <c r="GHR126" s="1"/>
      <c r="GHS126" s="1"/>
      <c r="GHT126" s="1"/>
      <c r="GHU126" s="1"/>
      <c r="GHV126" s="1"/>
      <c r="GHW126" s="1"/>
      <c r="GHX126" s="1"/>
      <c r="GHY126" s="1"/>
      <c r="GHZ126" s="1"/>
      <c r="GIA126" s="1"/>
      <c r="GIB126" s="1"/>
      <c r="GIC126" s="1"/>
      <c r="GID126" s="1"/>
      <c r="GIE126" s="1"/>
      <c r="GIF126" s="1"/>
      <c r="GIG126" s="1"/>
      <c r="GIH126" s="1"/>
      <c r="GII126" s="1"/>
      <c r="GIJ126" s="1"/>
      <c r="GIK126" s="1"/>
      <c r="GIL126" s="1"/>
      <c r="GIM126" s="1"/>
      <c r="GIN126" s="1"/>
      <c r="GIO126" s="1"/>
      <c r="GIP126" s="1"/>
      <c r="GIQ126" s="1"/>
      <c r="GIR126" s="1"/>
      <c r="GIS126" s="1"/>
      <c r="GIT126" s="1"/>
      <c r="GIU126" s="1"/>
      <c r="GIV126" s="1"/>
      <c r="GIW126" s="1"/>
      <c r="GIX126" s="1"/>
      <c r="GIY126" s="1"/>
      <c r="GIZ126" s="1"/>
      <c r="GJA126" s="1"/>
      <c r="GJB126" s="1"/>
      <c r="GJC126" s="1"/>
      <c r="GJD126" s="1"/>
      <c r="GJE126" s="1"/>
      <c r="GJF126" s="1"/>
      <c r="GJG126" s="1"/>
      <c r="GJH126" s="1"/>
      <c r="GJI126" s="1"/>
      <c r="GJJ126" s="1"/>
      <c r="GJK126" s="1"/>
      <c r="GJL126" s="1"/>
      <c r="GJM126" s="1"/>
      <c r="GJN126" s="1"/>
      <c r="GJO126" s="1"/>
      <c r="GJP126" s="1"/>
      <c r="GJQ126" s="1"/>
      <c r="GJR126" s="1"/>
      <c r="GJS126" s="1"/>
      <c r="GJT126" s="1"/>
      <c r="GJU126" s="1"/>
      <c r="GJV126" s="1"/>
      <c r="GJW126" s="1"/>
      <c r="GJX126" s="1"/>
      <c r="GJY126" s="1"/>
      <c r="GJZ126" s="1"/>
      <c r="GKA126" s="1"/>
      <c r="GKB126" s="1"/>
      <c r="GKC126" s="1"/>
      <c r="GKD126" s="1"/>
      <c r="GKE126" s="1"/>
      <c r="GKF126" s="1"/>
      <c r="GKG126" s="1"/>
      <c r="GKH126" s="1"/>
      <c r="GKI126" s="1"/>
      <c r="GKJ126" s="1"/>
      <c r="GKK126" s="1"/>
      <c r="GKL126" s="1"/>
      <c r="GKM126" s="1"/>
      <c r="GKN126" s="1"/>
      <c r="GKO126" s="1"/>
      <c r="GKP126" s="1"/>
      <c r="GKQ126" s="1"/>
      <c r="GKR126" s="1"/>
      <c r="GKS126" s="1"/>
      <c r="GKT126" s="1"/>
      <c r="GKU126" s="1"/>
      <c r="GKV126" s="1"/>
      <c r="GKW126" s="1"/>
      <c r="GKX126" s="1"/>
      <c r="GKY126" s="1"/>
      <c r="GKZ126" s="1"/>
      <c r="GLA126" s="1"/>
      <c r="GLB126" s="1"/>
      <c r="GLC126" s="1"/>
      <c r="GLD126" s="1"/>
      <c r="GLE126" s="1"/>
      <c r="GLF126" s="1"/>
      <c r="GLG126" s="1"/>
      <c r="GLH126" s="1"/>
      <c r="GLI126" s="1"/>
      <c r="GLJ126" s="1"/>
      <c r="GLK126" s="1"/>
      <c r="GLL126" s="1"/>
      <c r="GLM126" s="1"/>
      <c r="GLN126" s="1"/>
      <c r="GLO126" s="1"/>
      <c r="GLP126" s="1"/>
      <c r="GLQ126" s="1"/>
      <c r="GLR126" s="1"/>
      <c r="GLS126" s="1"/>
      <c r="GLT126" s="1"/>
      <c r="GLU126" s="1"/>
      <c r="GLV126" s="1"/>
      <c r="GLW126" s="1"/>
      <c r="GLX126" s="1"/>
      <c r="GLY126" s="1"/>
      <c r="GLZ126" s="1"/>
      <c r="GMA126" s="1"/>
      <c r="GMB126" s="1"/>
      <c r="GMC126" s="1"/>
      <c r="GMD126" s="1"/>
      <c r="GME126" s="1"/>
      <c r="GMF126" s="1"/>
      <c r="GMG126" s="1"/>
      <c r="GMH126" s="1"/>
      <c r="GMI126" s="1"/>
      <c r="GMJ126" s="1"/>
      <c r="GMK126" s="1"/>
      <c r="GML126" s="1"/>
      <c r="GMM126" s="1"/>
      <c r="GMN126" s="1"/>
      <c r="GMO126" s="1"/>
      <c r="GMP126" s="1"/>
      <c r="GMQ126" s="1"/>
      <c r="GMR126" s="1"/>
      <c r="GMS126" s="1"/>
      <c r="GMT126" s="1"/>
      <c r="GMU126" s="1"/>
      <c r="GMV126" s="1"/>
      <c r="GMW126" s="1"/>
      <c r="GMX126" s="1"/>
      <c r="GMY126" s="1"/>
      <c r="GMZ126" s="1"/>
      <c r="GNA126" s="1"/>
      <c r="GNB126" s="1"/>
      <c r="GNC126" s="1"/>
      <c r="GND126" s="1"/>
      <c r="GNE126" s="1"/>
      <c r="GNF126" s="1"/>
      <c r="GNG126" s="1"/>
      <c r="GNH126" s="1"/>
      <c r="GNI126" s="1"/>
      <c r="GNJ126" s="1"/>
      <c r="GNK126" s="1"/>
      <c r="GNL126" s="1"/>
      <c r="GNM126" s="1"/>
      <c r="GNN126" s="1"/>
      <c r="GNO126" s="1"/>
      <c r="GNP126" s="1"/>
      <c r="GNQ126" s="1"/>
      <c r="GNR126" s="1"/>
      <c r="GNS126" s="1"/>
      <c r="GNT126" s="1"/>
      <c r="GNU126" s="1"/>
      <c r="GNV126" s="1"/>
      <c r="GNW126" s="1"/>
      <c r="GNX126" s="1"/>
      <c r="GNY126" s="1"/>
      <c r="GNZ126" s="1"/>
      <c r="GOA126" s="1"/>
      <c r="GOB126" s="1"/>
      <c r="GOC126" s="1"/>
      <c r="GOD126" s="1"/>
      <c r="GOE126" s="1"/>
      <c r="GOF126" s="1"/>
      <c r="GOG126" s="1"/>
      <c r="GOH126" s="1"/>
      <c r="GOI126" s="1"/>
      <c r="GOJ126" s="1"/>
      <c r="GOK126" s="1"/>
      <c r="GOL126" s="1"/>
      <c r="GOM126" s="1"/>
      <c r="GON126" s="1"/>
      <c r="GOO126" s="1"/>
      <c r="GOP126" s="1"/>
      <c r="GOQ126" s="1"/>
      <c r="GOR126" s="1"/>
      <c r="GOS126" s="1"/>
      <c r="GOT126" s="1"/>
      <c r="GOU126" s="1"/>
      <c r="GOV126" s="1"/>
      <c r="GOW126" s="1"/>
      <c r="GOX126" s="1"/>
      <c r="GOY126" s="1"/>
      <c r="GOZ126" s="1"/>
      <c r="GPA126" s="1"/>
      <c r="GPB126" s="1"/>
      <c r="GPC126" s="1"/>
      <c r="GPD126" s="1"/>
      <c r="GPE126" s="1"/>
      <c r="GPF126" s="1"/>
      <c r="GPG126" s="1"/>
      <c r="GPH126" s="1"/>
      <c r="GPI126" s="1"/>
      <c r="GPJ126" s="1"/>
      <c r="GPK126" s="1"/>
      <c r="GPL126" s="1"/>
      <c r="GPM126" s="1"/>
      <c r="GPN126" s="1"/>
      <c r="GPO126" s="1"/>
      <c r="GPP126" s="1"/>
      <c r="GPQ126" s="1"/>
      <c r="GPR126" s="1"/>
      <c r="GPS126" s="1"/>
      <c r="GPT126" s="1"/>
      <c r="GPU126" s="1"/>
      <c r="GPV126" s="1"/>
      <c r="GPW126" s="1"/>
      <c r="GPX126" s="1"/>
      <c r="GPY126" s="1"/>
      <c r="GPZ126" s="1"/>
      <c r="GQA126" s="1"/>
      <c r="GQB126" s="1"/>
      <c r="GQC126" s="1"/>
      <c r="GQD126" s="1"/>
      <c r="GQE126" s="1"/>
      <c r="GQF126" s="1"/>
      <c r="GQG126" s="1"/>
      <c r="GQH126" s="1"/>
      <c r="GQI126" s="1"/>
      <c r="GQJ126" s="1"/>
      <c r="GQK126" s="1"/>
      <c r="GQL126" s="1"/>
      <c r="GQM126" s="1"/>
      <c r="GQN126" s="1"/>
      <c r="GQO126" s="1"/>
      <c r="GQP126" s="1"/>
      <c r="GQQ126" s="1"/>
      <c r="GQR126" s="1"/>
      <c r="GQS126" s="1"/>
      <c r="GQT126" s="1"/>
      <c r="GQU126" s="1"/>
      <c r="GQV126" s="1"/>
      <c r="GQW126" s="1"/>
      <c r="GQX126" s="1"/>
      <c r="GQY126" s="1"/>
      <c r="GQZ126" s="1"/>
      <c r="GRA126" s="1"/>
      <c r="GRB126" s="1"/>
      <c r="GRC126" s="1"/>
      <c r="GRD126" s="1"/>
      <c r="GRE126" s="1"/>
      <c r="GRF126" s="1"/>
      <c r="GRG126" s="1"/>
      <c r="GRH126" s="1"/>
      <c r="GRI126" s="1"/>
      <c r="GRJ126" s="1"/>
      <c r="GRK126" s="1"/>
      <c r="GRL126" s="1"/>
      <c r="GRM126" s="1"/>
      <c r="GRN126" s="1"/>
      <c r="GRO126" s="1"/>
      <c r="GRP126" s="1"/>
      <c r="GRQ126" s="1"/>
      <c r="GRR126" s="1"/>
      <c r="GRS126" s="1"/>
      <c r="GRT126" s="1"/>
      <c r="GRU126" s="1"/>
      <c r="GRV126" s="1"/>
      <c r="GRW126" s="1"/>
      <c r="GRX126" s="1"/>
      <c r="GRY126" s="1"/>
      <c r="GRZ126" s="1"/>
      <c r="GSA126" s="1"/>
      <c r="GSB126" s="1"/>
      <c r="GSC126" s="1"/>
      <c r="GSD126" s="1"/>
      <c r="GSE126" s="1"/>
      <c r="GSF126" s="1"/>
      <c r="GSG126" s="1"/>
      <c r="GSH126" s="1"/>
      <c r="GSI126" s="1"/>
      <c r="GSJ126" s="1"/>
      <c r="GSK126" s="1"/>
      <c r="GSL126" s="1"/>
      <c r="GSM126" s="1"/>
      <c r="GSN126" s="1"/>
      <c r="GSO126" s="1"/>
      <c r="GSP126" s="1"/>
      <c r="GSQ126" s="1"/>
      <c r="GSR126" s="1"/>
      <c r="GSS126" s="1"/>
      <c r="GST126" s="1"/>
      <c r="GSU126" s="1"/>
      <c r="GSV126" s="1"/>
      <c r="GSW126" s="1"/>
      <c r="GSX126" s="1"/>
      <c r="GSY126" s="1"/>
      <c r="GSZ126" s="1"/>
      <c r="GTA126" s="1"/>
      <c r="GTB126" s="1"/>
      <c r="GTC126" s="1"/>
      <c r="GTD126" s="1"/>
      <c r="GTE126" s="1"/>
      <c r="GTF126" s="1"/>
      <c r="GTG126" s="1"/>
      <c r="GTH126" s="1"/>
      <c r="GTI126" s="1"/>
      <c r="GTJ126" s="1"/>
      <c r="GTK126" s="1"/>
      <c r="GTL126" s="1"/>
      <c r="GTM126" s="1"/>
      <c r="GTN126" s="1"/>
      <c r="GTO126" s="1"/>
      <c r="GTP126" s="1"/>
      <c r="GTQ126" s="1"/>
      <c r="GTR126" s="1"/>
      <c r="GTS126" s="1"/>
      <c r="GTT126" s="1"/>
      <c r="GTU126" s="1"/>
      <c r="GTV126" s="1"/>
      <c r="GTW126" s="1"/>
      <c r="GTX126" s="1"/>
      <c r="GTY126" s="1"/>
      <c r="GTZ126" s="1"/>
      <c r="GUA126" s="1"/>
      <c r="GUB126" s="1"/>
      <c r="GUC126" s="1"/>
      <c r="GUD126" s="1"/>
      <c r="GUE126" s="1"/>
      <c r="GUF126" s="1"/>
      <c r="GUG126" s="1"/>
      <c r="GUH126" s="1"/>
      <c r="GUI126" s="1"/>
      <c r="GUJ126" s="1"/>
      <c r="GUK126" s="1"/>
      <c r="GUL126" s="1"/>
      <c r="GUM126" s="1"/>
      <c r="GUN126" s="1"/>
      <c r="GUO126" s="1"/>
      <c r="GUP126" s="1"/>
      <c r="GUQ126" s="1"/>
      <c r="GUR126" s="1"/>
      <c r="GUS126" s="1"/>
      <c r="GUT126" s="1"/>
      <c r="GUU126" s="1"/>
      <c r="GUV126" s="1"/>
      <c r="GUW126" s="1"/>
      <c r="GUX126" s="1"/>
      <c r="GUY126" s="1"/>
      <c r="GUZ126" s="1"/>
      <c r="GVA126" s="1"/>
      <c r="GVB126" s="1"/>
      <c r="GVC126" s="1"/>
      <c r="GVD126" s="1"/>
      <c r="GVE126" s="1"/>
      <c r="GVF126" s="1"/>
      <c r="GVG126" s="1"/>
      <c r="GVH126" s="1"/>
      <c r="GVI126" s="1"/>
      <c r="GVJ126" s="1"/>
      <c r="GVK126" s="1"/>
      <c r="GVL126" s="1"/>
      <c r="GVM126" s="1"/>
      <c r="GVN126" s="1"/>
      <c r="GVO126" s="1"/>
      <c r="GVP126" s="1"/>
      <c r="GVQ126" s="1"/>
      <c r="GVR126" s="1"/>
      <c r="GVS126" s="1"/>
      <c r="GVT126" s="1"/>
      <c r="GVU126" s="1"/>
      <c r="GVV126" s="1"/>
      <c r="GVW126" s="1"/>
      <c r="GVX126" s="1"/>
      <c r="GVY126" s="1"/>
      <c r="GVZ126" s="1"/>
      <c r="GWA126" s="1"/>
      <c r="GWB126" s="1"/>
      <c r="GWC126" s="1"/>
      <c r="GWD126" s="1"/>
      <c r="GWE126" s="1"/>
      <c r="GWF126" s="1"/>
      <c r="GWG126" s="1"/>
      <c r="GWH126" s="1"/>
      <c r="GWI126" s="1"/>
      <c r="GWJ126" s="1"/>
      <c r="GWK126" s="1"/>
      <c r="GWL126" s="1"/>
      <c r="GWM126" s="1"/>
      <c r="GWN126" s="1"/>
      <c r="GWO126" s="1"/>
      <c r="GWP126" s="1"/>
      <c r="GWQ126" s="1"/>
      <c r="GWR126" s="1"/>
      <c r="GWS126" s="1"/>
      <c r="GWT126" s="1"/>
      <c r="GWU126" s="1"/>
      <c r="GWV126" s="1"/>
      <c r="GWW126" s="1"/>
      <c r="GWX126" s="1"/>
      <c r="GWY126" s="1"/>
      <c r="GWZ126" s="1"/>
      <c r="GXA126" s="1"/>
      <c r="GXB126" s="1"/>
      <c r="GXC126" s="1"/>
      <c r="GXD126" s="1"/>
      <c r="GXE126" s="1"/>
      <c r="GXF126" s="1"/>
      <c r="GXG126" s="1"/>
      <c r="GXH126" s="1"/>
      <c r="GXI126" s="1"/>
      <c r="GXJ126" s="1"/>
      <c r="GXK126" s="1"/>
      <c r="GXL126" s="1"/>
      <c r="GXM126" s="1"/>
      <c r="GXN126" s="1"/>
      <c r="GXO126" s="1"/>
      <c r="GXP126" s="1"/>
      <c r="GXQ126" s="1"/>
      <c r="GXR126" s="1"/>
      <c r="GXS126" s="1"/>
      <c r="GXT126" s="1"/>
      <c r="GXU126" s="1"/>
      <c r="GXV126" s="1"/>
      <c r="GXW126" s="1"/>
      <c r="GXX126" s="1"/>
      <c r="GXY126" s="1"/>
      <c r="GXZ126" s="1"/>
      <c r="GYA126" s="1"/>
      <c r="GYB126" s="1"/>
      <c r="GYC126" s="1"/>
      <c r="GYD126" s="1"/>
      <c r="GYE126" s="1"/>
      <c r="GYF126" s="1"/>
      <c r="GYG126" s="1"/>
      <c r="GYH126" s="1"/>
      <c r="GYI126" s="1"/>
      <c r="GYJ126" s="1"/>
      <c r="GYK126" s="1"/>
      <c r="GYL126" s="1"/>
      <c r="GYM126" s="1"/>
      <c r="GYN126" s="1"/>
      <c r="GYO126" s="1"/>
      <c r="GYP126" s="1"/>
      <c r="GYQ126" s="1"/>
      <c r="GYR126" s="1"/>
      <c r="GYS126" s="1"/>
      <c r="GYT126" s="1"/>
      <c r="GYU126" s="1"/>
      <c r="GYV126" s="1"/>
      <c r="GYW126" s="1"/>
      <c r="GYX126" s="1"/>
      <c r="GYY126" s="1"/>
      <c r="GYZ126" s="1"/>
      <c r="GZA126" s="1"/>
      <c r="GZB126" s="1"/>
      <c r="GZC126" s="1"/>
      <c r="GZD126" s="1"/>
      <c r="GZE126" s="1"/>
      <c r="GZF126" s="1"/>
      <c r="GZG126" s="1"/>
      <c r="GZH126" s="1"/>
      <c r="GZI126" s="1"/>
      <c r="GZJ126" s="1"/>
      <c r="GZK126" s="1"/>
      <c r="GZL126" s="1"/>
      <c r="GZM126" s="1"/>
      <c r="GZN126" s="1"/>
      <c r="GZO126" s="1"/>
      <c r="GZP126" s="1"/>
      <c r="GZQ126" s="1"/>
      <c r="GZR126" s="1"/>
      <c r="GZS126" s="1"/>
      <c r="GZT126" s="1"/>
      <c r="GZU126" s="1"/>
      <c r="GZV126" s="1"/>
      <c r="GZW126" s="1"/>
      <c r="GZX126" s="1"/>
      <c r="GZY126" s="1"/>
      <c r="GZZ126" s="1"/>
      <c r="HAA126" s="1"/>
      <c r="HAB126" s="1"/>
      <c r="HAC126" s="1"/>
      <c r="HAD126" s="1"/>
      <c r="HAE126" s="1"/>
      <c r="HAF126" s="1"/>
      <c r="HAG126" s="1"/>
      <c r="HAH126" s="1"/>
      <c r="HAI126" s="1"/>
      <c r="HAJ126" s="1"/>
      <c r="HAK126" s="1"/>
      <c r="HAL126" s="1"/>
      <c r="HAM126" s="1"/>
      <c r="HAN126" s="1"/>
      <c r="HAO126" s="1"/>
      <c r="HAP126" s="1"/>
      <c r="HAQ126" s="1"/>
      <c r="HAR126" s="1"/>
      <c r="HAS126" s="1"/>
      <c r="HAT126" s="1"/>
      <c r="HAU126" s="1"/>
      <c r="HAV126" s="1"/>
      <c r="HAW126" s="1"/>
      <c r="HAX126" s="1"/>
      <c r="HAY126" s="1"/>
      <c r="HAZ126" s="1"/>
      <c r="HBA126" s="1"/>
      <c r="HBB126" s="1"/>
      <c r="HBC126" s="1"/>
      <c r="HBD126" s="1"/>
      <c r="HBE126" s="1"/>
      <c r="HBF126" s="1"/>
      <c r="HBG126" s="1"/>
      <c r="HBH126" s="1"/>
      <c r="HBI126" s="1"/>
      <c r="HBJ126" s="1"/>
      <c r="HBK126" s="1"/>
      <c r="HBL126" s="1"/>
      <c r="HBM126" s="1"/>
      <c r="HBN126" s="1"/>
      <c r="HBO126" s="1"/>
      <c r="HBP126" s="1"/>
      <c r="HBQ126" s="1"/>
      <c r="HBR126" s="1"/>
      <c r="HBS126" s="1"/>
      <c r="HBT126" s="1"/>
      <c r="HBU126" s="1"/>
      <c r="HBV126" s="1"/>
      <c r="HBW126" s="1"/>
      <c r="HBX126" s="1"/>
      <c r="HBY126" s="1"/>
      <c r="HBZ126" s="1"/>
      <c r="HCA126" s="1"/>
      <c r="HCB126" s="1"/>
      <c r="HCC126" s="1"/>
      <c r="HCD126" s="1"/>
      <c r="HCE126" s="1"/>
      <c r="HCF126" s="1"/>
      <c r="HCG126" s="1"/>
      <c r="HCH126" s="1"/>
      <c r="HCI126" s="1"/>
      <c r="HCJ126" s="1"/>
      <c r="HCK126" s="1"/>
      <c r="HCL126" s="1"/>
      <c r="HCM126" s="1"/>
      <c r="HCN126" s="1"/>
      <c r="HCO126" s="1"/>
      <c r="HCP126" s="1"/>
      <c r="HCQ126" s="1"/>
      <c r="HCR126" s="1"/>
      <c r="HCS126" s="1"/>
      <c r="HCT126" s="1"/>
      <c r="HCU126" s="1"/>
      <c r="HCV126" s="1"/>
      <c r="HCW126" s="1"/>
      <c r="HCX126" s="1"/>
      <c r="HCY126" s="1"/>
      <c r="HCZ126" s="1"/>
      <c r="HDA126" s="1"/>
      <c r="HDB126" s="1"/>
      <c r="HDC126" s="1"/>
      <c r="HDD126" s="1"/>
      <c r="HDE126" s="1"/>
      <c r="HDF126" s="1"/>
      <c r="HDG126" s="1"/>
      <c r="HDH126" s="1"/>
      <c r="HDI126" s="1"/>
      <c r="HDJ126" s="1"/>
      <c r="HDK126" s="1"/>
      <c r="HDL126" s="1"/>
      <c r="HDM126" s="1"/>
      <c r="HDN126" s="1"/>
      <c r="HDO126" s="1"/>
      <c r="HDP126" s="1"/>
      <c r="HDQ126" s="1"/>
      <c r="HDR126" s="1"/>
      <c r="HDS126" s="1"/>
      <c r="HDT126" s="1"/>
      <c r="HDU126" s="1"/>
      <c r="HDV126" s="1"/>
      <c r="HDW126" s="1"/>
      <c r="HDX126" s="1"/>
      <c r="HDY126" s="1"/>
      <c r="HDZ126" s="1"/>
      <c r="HEA126" s="1"/>
      <c r="HEB126" s="1"/>
      <c r="HEC126" s="1"/>
      <c r="HED126" s="1"/>
      <c r="HEE126" s="1"/>
      <c r="HEF126" s="1"/>
      <c r="HEG126" s="1"/>
      <c r="HEH126" s="1"/>
      <c r="HEI126" s="1"/>
      <c r="HEJ126" s="1"/>
      <c r="HEK126" s="1"/>
      <c r="HEL126" s="1"/>
      <c r="HEM126" s="1"/>
      <c r="HEN126" s="1"/>
      <c r="HEO126" s="1"/>
      <c r="HEP126" s="1"/>
      <c r="HEQ126" s="1"/>
      <c r="HER126" s="1"/>
      <c r="HES126" s="1"/>
      <c r="HET126" s="1"/>
      <c r="HEU126" s="1"/>
      <c r="HEV126" s="1"/>
      <c r="HEW126" s="1"/>
      <c r="HEX126" s="1"/>
      <c r="HEY126" s="1"/>
      <c r="HEZ126" s="1"/>
      <c r="HFA126" s="1"/>
      <c r="HFB126" s="1"/>
      <c r="HFC126" s="1"/>
      <c r="HFD126" s="1"/>
      <c r="HFE126" s="1"/>
      <c r="HFF126" s="1"/>
      <c r="HFG126" s="1"/>
      <c r="HFH126" s="1"/>
      <c r="HFI126" s="1"/>
      <c r="HFJ126" s="1"/>
      <c r="HFK126" s="1"/>
      <c r="HFL126" s="1"/>
      <c r="HFM126" s="1"/>
      <c r="HFN126" s="1"/>
      <c r="HFO126" s="1"/>
      <c r="HFP126" s="1"/>
      <c r="HFQ126" s="1"/>
      <c r="HFR126" s="1"/>
      <c r="HFS126" s="1"/>
      <c r="HFT126" s="1"/>
      <c r="HFU126" s="1"/>
      <c r="HFV126" s="1"/>
      <c r="HFW126" s="1"/>
      <c r="HFX126" s="1"/>
      <c r="HFY126" s="1"/>
      <c r="HFZ126" s="1"/>
      <c r="HGA126" s="1"/>
      <c r="HGB126" s="1"/>
      <c r="HGC126" s="1"/>
      <c r="HGD126" s="1"/>
      <c r="HGE126" s="1"/>
      <c r="HGF126" s="1"/>
      <c r="HGG126" s="1"/>
      <c r="HGH126" s="1"/>
      <c r="HGI126" s="1"/>
      <c r="HGJ126" s="1"/>
      <c r="HGK126" s="1"/>
      <c r="HGL126" s="1"/>
      <c r="HGM126" s="1"/>
      <c r="HGN126" s="1"/>
      <c r="HGO126" s="1"/>
      <c r="HGP126" s="1"/>
      <c r="HGQ126" s="1"/>
      <c r="HGR126" s="1"/>
      <c r="HGS126" s="1"/>
      <c r="HGT126" s="1"/>
      <c r="HGU126" s="1"/>
      <c r="HGV126" s="1"/>
      <c r="HGW126" s="1"/>
      <c r="HGX126" s="1"/>
      <c r="HGY126" s="1"/>
      <c r="HGZ126" s="1"/>
      <c r="HHA126" s="1"/>
      <c r="HHB126" s="1"/>
      <c r="HHC126" s="1"/>
      <c r="HHD126" s="1"/>
      <c r="HHE126" s="1"/>
      <c r="HHF126" s="1"/>
      <c r="HHG126" s="1"/>
      <c r="HHH126" s="1"/>
      <c r="HHI126" s="1"/>
      <c r="HHJ126" s="1"/>
      <c r="HHK126" s="1"/>
      <c r="HHL126" s="1"/>
      <c r="HHM126" s="1"/>
      <c r="HHN126" s="1"/>
      <c r="HHO126" s="1"/>
      <c r="HHP126" s="1"/>
      <c r="HHQ126" s="1"/>
      <c r="HHR126" s="1"/>
      <c r="HHS126" s="1"/>
      <c r="HHT126" s="1"/>
      <c r="HHU126" s="1"/>
      <c r="HHV126" s="1"/>
      <c r="HHW126" s="1"/>
      <c r="HHX126" s="1"/>
      <c r="HHY126" s="1"/>
      <c r="HHZ126" s="1"/>
      <c r="HIA126" s="1"/>
      <c r="HIB126" s="1"/>
      <c r="HIC126" s="1"/>
      <c r="HID126" s="1"/>
      <c r="HIE126" s="1"/>
      <c r="HIF126" s="1"/>
      <c r="HIG126" s="1"/>
      <c r="HIH126" s="1"/>
      <c r="HII126" s="1"/>
      <c r="HIJ126" s="1"/>
      <c r="HIK126" s="1"/>
      <c r="HIL126" s="1"/>
      <c r="HIM126" s="1"/>
      <c r="HIN126" s="1"/>
      <c r="HIO126" s="1"/>
      <c r="HIP126" s="1"/>
      <c r="HIQ126" s="1"/>
      <c r="HIR126" s="1"/>
      <c r="HIS126" s="1"/>
      <c r="HIT126" s="1"/>
      <c r="HIU126" s="1"/>
      <c r="HIV126" s="1"/>
      <c r="HIW126" s="1"/>
      <c r="HIX126" s="1"/>
      <c r="HIY126" s="1"/>
      <c r="HIZ126" s="1"/>
      <c r="HJA126" s="1"/>
      <c r="HJB126" s="1"/>
      <c r="HJC126" s="1"/>
      <c r="HJD126" s="1"/>
      <c r="HJE126" s="1"/>
      <c r="HJF126" s="1"/>
      <c r="HJG126" s="1"/>
      <c r="HJH126" s="1"/>
      <c r="HJI126" s="1"/>
      <c r="HJJ126" s="1"/>
      <c r="HJK126" s="1"/>
      <c r="HJL126" s="1"/>
      <c r="HJM126" s="1"/>
      <c r="HJN126" s="1"/>
      <c r="HJO126" s="1"/>
      <c r="HJP126" s="1"/>
      <c r="HJQ126" s="1"/>
      <c r="HJR126" s="1"/>
      <c r="HJS126" s="1"/>
      <c r="HJT126" s="1"/>
      <c r="HJU126" s="1"/>
      <c r="HJV126" s="1"/>
      <c r="HJW126" s="1"/>
      <c r="HJX126" s="1"/>
      <c r="HJY126" s="1"/>
      <c r="HJZ126" s="1"/>
      <c r="HKA126" s="1"/>
      <c r="HKB126" s="1"/>
      <c r="HKC126" s="1"/>
      <c r="HKD126" s="1"/>
      <c r="HKE126" s="1"/>
      <c r="HKF126" s="1"/>
      <c r="HKG126" s="1"/>
      <c r="HKH126" s="1"/>
      <c r="HKI126" s="1"/>
      <c r="HKJ126" s="1"/>
      <c r="HKK126" s="1"/>
      <c r="HKL126" s="1"/>
      <c r="HKM126" s="1"/>
      <c r="HKN126" s="1"/>
      <c r="HKO126" s="1"/>
      <c r="HKP126" s="1"/>
      <c r="HKQ126" s="1"/>
      <c r="HKR126" s="1"/>
      <c r="HKS126" s="1"/>
      <c r="HKT126" s="1"/>
      <c r="HKU126" s="1"/>
      <c r="HKV126" s="1"/>
      <c r="HKW126" s="1"/>
      <c r="HKX126" s="1"/>
      <c r="HKY126" s="1"/>
      <c r="HKZ126" s="1"/>
      <c r="HLA126" s="1"/>
      <c r="HLB126" s="1"/>
      <c r="HLC126" s="1"/>
      <c r="HLD126" s="1"/>
      <c r="HLE126" s="1"/>
      <c r="HLF126" s="1"/>
      <c r="HLG126" s="1"/>
      <c r="HLH126" s="1"/>
      <c r="HLI126" s="1"/>
      <c r="HLJ126" s="1"/>
      <c r="HLK126" s="1"/>
      <c r="HLL126" s="1"/>
      <c r="HLM126" s="1"/>
      <c r="HLN126" s="1"/>
      <c r="HLO126" s="1"/>
      <c r="HLP126" s="1"/>
      <c r="HLQ126" s="1"/>
      <c r="HLR126" s="1"/>
      <c r="HLS126" s="1"/>
      <c r="HLT126" s="1"/>
      <c r="HLU126" s="1"/>
      <c r="HLV126" s="1"/>
      <c r="HLW126" s="1"/>
      <c r="HLX126" s="1"/>
      <c r="HLY126" s="1"/>
      <c r="HLZ126" s="1"/>
      <c r="HMA126" s="1"/>
      <c r="HMB126" s="1"/>
      <c r="HMC126" s="1"/>
      <c r="HMD126" s="1"/>
      <c r="HME126" s="1"/>
      <c r="HMF126" s="1"/>
      <c r="HMG126" s="1"/>
      <c r="HMH126" s="1"/>
      <c r="HMI126" s="1"/>
      <c r="HMJ126" s="1"/>
      <c r="HMK126" s="1"/>
      <c r="HML126" s="1"/>
      <c r="HMM126" s="1"/>
      <c r="HMN126" s="1"/>
      <c r="HMO126" s="1"/>
      <c r="HMP126" s="1"/>
      <c r="HMQ126" s="1"/>
      <c r="HMR126" s="1"/>
      <c r="HMS126" s="1"/>
      <c r="HMT126" s="1"/>
      <c r="HMU126" s="1"/>
      <c r="HMV126" s="1"/>
      <c r="HMW126" s="1"/>
      <c r="HMX126" s="1"/>
      <c r="HMY126" s="1"/>
      <c r="HMZ126" s="1"/>
      <c r="HNA126" s="1"/>
      <c r="HNB126" s="1"/>
      <c r="HNC126" s="1"/>
      <c r="HND126" s="1"/>
      <c r="HNE126" s="1"/>
      <c r="HNF126" s="1"/>
      <c r="HNG126" s="1"/>
      <c r="HNH126" s="1"/>
      <c r="HNI126" s="1"/>
      <c r="HNJ126" s="1"/>
      <c r="HNK126" s="1"/>
      <c r="HNL126" s="1"/>
      <c r="HNM126" s="1"/>
      <c r="HNN126" s="1"/>
      <c r="HNO126" s="1"/>
      <c r="HNP126" s="1"/>
      <c r="HNQ126" s="1"/>
      <c r="HNR126" s="1"/>
      <c r="HNS126" s="1"/>
      <c r="HNT126" s="1"/>
      <c r="HNU126" s="1"/>
      <c r="HNV126" s="1"/>
      <c r="HNW126" s="1"/>
      <c r="HNX126" s="1"/>
      <c r="HNY126" s="1"/>
      <c r="HNZ126" s="1"/>
      <c r="HOA126" s="1"/>
      <c r="HOB126" s="1"/>
      <c r="HOC126" s="1"/>
      <c r="HOD126" s="1"/>
      <c r="HOE126" s="1"/>
      <c r="HOF126" s="1"/>
      <c r="HOG126" s="1"/>
      <c r="HOH126" s="1"/>
      <c r="HOI126" s="1"/>
      <c r="HOJ126" s="1"/>
      <c r="HOK126" s="1"/>
      <c r="HOL126" s="1"/>
      <c r="HOM126" s="1"/>
      <c r="HON126" s="1"/>
      <c r="HOO126" s="1"/>
      <c r="HOP126" s="1"/>
      <c r="HOQ126" s="1"/>
      <c r="HOR126" s="1"/>
      <c r="HOS126" s="1"/>
      <c r="HOT126" s="1"/>
      <c r="HOU126" s="1"/>
      <c r="HOV126" s="1"/>
      <c r="HOW126" s="1"/>
      <c r="HOX126" s="1"/>
      <c r="HOY126" s="1"/>
      <c r="HOZ126" s="1"/>
      <c r="HPA126" s="1"/>
      <c r="HPB126" s="1"/>
      <c r="HPC126" s="1"/>
      <c r="HPD126" s="1"/>
      <c r="HPE126" s="1"/>
      <c r="HPF126" s="1"/>
      <c r="HPG126" s="1"/>
      <c r="HPH126" s="1"/>
      <c r="HPI126" s="1"/>
      <c r="HPJ126" s="1"/>
      <c r="HPK126" s="1"/>
      <c r="HPL126" s="1"/>
      <c r="HPM126" s="1"/>
      <c r="HPN126" s="1"/>
      <c r="HPO126" s="1"/>
      <c r="HPP126" s="1"/>
      <c r="HPQ126" s="1"/>
      <c r="HPR126" s="1"/>
      <c r="HPS126" s="1"/>
      <c r="HPT126" s="1"/>
      <c r="HPU126" s="1"/>
      <c r="HPV126" s="1"/>
      <c r="HPW126" s="1"/>
      <c r="HPX126" s="1"/>
      <c r="HPY126" s="1"/>
      <c r="HPZ126" s="1"/>
      <c r="HQA126" s="1"/>
      <c r="HQB126" s="1"/>
      <c r="HQC126" s="1"/>
      <c r="HQD126" s="1"/>
      <c r="HQE126" s="1"/>
      <c r="HQF126" s="1"/>
      <c r="HQG126" s="1"/>
      <c r="HQH126" s="1"/>
      <c r="HQI126" s="1"/>
      <c r="HQJ126" s="1"/>
      <c r="HQK126" s="1"/>
      <c r="HQL126" s="1"/>
      <c r="HQM126" s="1"/>
      <c r="HQN126" s="1"/>
      <c r="HQO126" s="1"/>
      <c r="HQP126" s="1"/>
      <c r="HQQ126" s="1"/>
      <c r="HQR126" s="1"/>
      <c r="HQS126" s="1"/>
      <c r="HQT126" s="1"/>
      <c r="HQU126" s="1"/>
      <c r="HQV126" s="1"/>
      <c r="HQW126" s="1"/>
      <c r="HQX126" s="1"/>
      <c r="HQY126" s="1"/>
      <c r="HQZ126" s="1"/>
      <c r="HRA126" s="1"/>
      <c r="HRB126" s="1"/>
      <c r="HRC126" s="1"/>
      <c r="HRD126" s="1"/>
      <c r="HRE126" s="1"/>
      <c r="HRF126" s="1"/>
      <c r="HRG126" s="1"/>
      <c r="HRH126" s="1"/>
      <c r="HRI126" s="1"/>
      <c r="HRJ126" s="1"/>
      <c r="HRK126" s="1"/>
      <c r="HRL126" s="1"/>
      <c r="HRM126" s="1"/>
      <c r="HRN126" s="1"/>
      <c r="HRO126" s="1"/>
      <c r="HRP126" s="1"/>
      <c r="HRQ126" s="1"/>
      <c r="HRR126" s="1"/>
      <c r="HRS126" s="1"/>
      <c r="HRT126" s="1"/>
      <c r="HRU126" s="1"/>
      <c r="HRV126" s="1"/>
      <c r="HRW126" s="1"/>
      <c r="HRX126" s="1"/>
      <c r="HRY126" s="1"/>
      <c r="HRZ126" s="1"/>
      <c r="HSA126" s="1"/>
      <c r="HSB126" s="1"/>
      <c r="HSC126" s="1"/>
      <c r="HSD126" s="1"/>
      <c r="HSE126" s="1"/>
      <c r="HSF126" s="1"/>
      <c r="HSG126" s="1"/>
      <c r="HSH126" s="1"/>
      <c r="HSI126" s="1"/>
      <c r="HSJ126" s="1"/>
      <c r="HSK126" s="1"/>
      <c r="HSL126" s="1"/>
      <c r="HSM126" s="1"/>
      <c r="HSN126" s="1"/>
      <c r="HSO126" s="1"/>
      <c r="HSP126" s="1"/>
      <c r="HSQ126" s="1"/>
      <c r="HSR126" s="1"/>
      <c r="HSS126" s="1"/>
      <c r="HST126" s="1"/>
      <c r="HSU126" s="1"/>
      <c r="HSV126" s="1"/>
      <c r="HSW126" s="1"/>
      <c r="HSX126" s="1"/>
      <c r="HSY126" s="1"/>
      <c r="HSZ126" s="1"/>
      <c r="HTA126" s="1"/>
      <c r="HTB126" s="1"/>
      <c r="HTC126" s="1"/>
      <c r="HTD126" s="1"/>
      <c r="HTE126" s="1"/>
      <c r="HTF126" s="1"/>
      <c r="HTG126" s="1"/>
      <c r="HTH126" s="1"/>
      <c r="HTI126" s="1"/>
      <c r="HTJ126" s="1"/>
      <c r="HTK126" s="1"/>
      <c r="HTL126" s="1"/>
      <c r="HTM126" s="1"/>
      <c r="HTN126" s="1"/>
      <c r="HTO126" s="1"/>
      <c r="HTP126" s="1"/>
      <c r="HTQ126" s="1"/>
      <c r="HTR126" s="1"/>
      <c r="HTS126" s="1"/>
      <c r="HTT126" s="1"/>
      <c r="HTU126" s="1"/>
      <c r="HTV126" s="1"/>
      <c r="HTW126" s="1"/>
      <c r="HTX126" s="1"/>
      <c r="HTY126" s="1"/>
      <c r="HTZ126" s="1"/>
      <c r="HUA126" s="1"/>
      <c r="HUB126" s="1"/>
      <c r="HUC126" s="1"/>
      <c r="HUD126" s="1"/>
      <c r="HUE126" s="1"/>
      <c r="HUF126" s="1"/>
      <c r="HUG126" s="1"/>
      <c r="HUH126" s="1"/>
      <c r="HUI126" s="1"/>
      <c r="HUJ126" s="1"/>
      <c r="HUK126" s="1"/>
      <c r="HUL126" s="1"/>
      <c r="HUM126" s="1"/>
      <c r="HUN126" s="1"/>
      <c r="HUO126" s="1"/>
      <c r="HUP126" s="1"/>
      <c r="HUQ126" s="1"/>
      <c r="HUR126" s="1"/>
      <c r="HUS126" s="1"/>
      <c r="HUT126" s="1"/>
      <c r="HUU126" s="1"/>
      <c r="HUV126" s="1"/>
      <c r="HUW126" s="1"/>
      <c r="HUX126" s="1"/>
      <c r="HUY126" s="1"/>
      <c r="HUZ126" s="1"/>
      <c r="HVA126" s="1"/>
      <c r="HVB126" s="1"/>
      <c r="HVC126" s="1"/>
      <c r="HVD126" s="1"/>
      <c r="HVE126" s="1"/>
      <c r="HVF126" s="1"/>
      <c r="HVG126" s="1"/>
      <c r="HVH126" s="1"/>
      <c r="HVI126" s="1"/>
      <c r="HVJ126" s="1"/>
      <c r="HVK126" s="1"/>
      <c r="HVL126" s="1"/>
      <c r="HVM126" s="1"/>
      <c r="HVN126" s="1"/>
      <c r="HVO126" s="1"/>
      <c r="HVP126" s="1"/>
      <c r="HVQ126" s="1"/>
      <c r="HVR126" s="1"/>
      <c r="HVS126" s="1"/>
      <c r="HVT126" s="1"/>
      <c r="HVU126" s="1"/>
      <c r="HVV126" s="1"/>
      <c r="HVW126" s="1"/>
      <c r="HVX126" s="1"/>
      <c r="HVY126" s="1"/>
      <c r="HVZ126" s="1"/>
      <c r="HWA126" s="1"/>
      <c r="HWB126" s="1"/>
      <c r="HWC126" s="1"/>
      <c r="HWD126" s="1"/>
      <c r="HWE126" s="1"/>
      <c r="HWF126" s="1"/>
      <c r="HWG126" s="1"/>
      <c r="HWH126" s="1"/>
      <c r="HWI126" s="1"/>
      <c r="HWJ126" s="1"/>
      <c r="HWK126" s="1"/>
      <c r="HWL126" s="1"/>
      <c r="HWM126" s="1"/>
      <c r="HWN126" s="1"/>
      <c r="HWO126" s="1"/>
      <c r="HWP126" s="1"/>
      <c r="HWQ126" s="1"/>
      <c r="HWR126" s="1"/>
      <c r="HWS126" s="1"/>
      <c r="HWT126" s="1"/>
      <c r="HWU126" s="1"/>
      <c r="HWV126" s="1"/>
      <c r="HWW126" s="1"/>
      <c r="HWX126" s="1"/>
      <c r="HWY126" s="1"/>
      <c r="HWZ126" s="1"/>
      <c r="HXA126" s="1"/>
      <c r="HXB126" s="1"/>
      <c r="HXC126" s="1"/>
      <c r="HXD126" s="1"/>
      <c r="HXE126" s="1"/>
      <c r="HXF126" s="1"/>
      <c r="HXG126" s="1"/>
      <c r="HXH126" s="1"/>
      <c r="HXI126" s="1"/>
      <c r="HXJ126" s="1"/>
      <c r="HXK126" s="1"/>
      <c r="HXL126" s="1"/>
      <c r="HXM126" s="1"/>
      <c r="HXN126" s="1"/>
      <c r="HXO126" s="1"/>
      <c r="HXP126" s="1"/>
      <c r="HXQ126" s="1"/>
      <c r="HXR126" s="1"/>
      <c r="HXS126" s="1"/>
      <c r="HXT126" s="1"/>
      <c r="HXU126" s="1"/>
      <c r="HXV126" s="1"/>
      <c r="HXW126" s="1"/>
      <c r="HXX126" s="1"/>
      <c r="HXY126" s="1"/>
      <c r="HXZ126" s="1"/>
      <c r="HYA126" s="1"/>
      <c r="HYB126" s="1"/>
      <c r="HYC126" s="1"/>
      <c r="HYD126" s="1"/>
      <c r="HYE126" s="1"/>
      <c r="HYF126" s="1"/>
      <c r="HYG126" s="1"/>
      <c r="HYH126" s="1"/>
      <c r="HYI126" s="1"/>
      <c r="HYJ126" s="1"/>
      <c r="HYK126" s="1"/>
      <c r="HYL126" s="1"/>
      <c r="HYM126" s="1"/>
      <c r="HYN126" s="1"/>
      <c r="HYO126" s="1"/>
      <c r="HYP126" s="1"/>
      <c r="HYQ126" s="1"/>
      <c r="HYR126" s="1"/>
      <c r="HYS126" s="1"/>
      <c r="HYT126" s="1"/>
      <c r="HYU126" s="1"/>
      <c r="HYV126" s="1"/>
      <c r="HYW126" s="1"/>
      <c r="HYX126" s="1"/>
      <c r="HYY126" s="1"/>
      <c r="HYZ126" s="1"/>
      <c r="HZA126" s="1"/>
      <c r="HZB126" s="1"/>
      <c r="HZC126" s="1"/>
      <c r="HZD126" s="1"/>
      <c r="HZE126" s="1"/>
      <c r="HZF126" s="1"/>
      <c r="HZG126" s="1"/>
      <c r="HZH126" s="1"/>
      <c r="HZI126" s="1"/>
      <c r="HZJ126" s="1"/>
      <c r="HZK126" s="1"/>
      <c r="HZL126" s="1"/>
      <c r="HZM126" s="1"/>
      <c r="HZN126" s="1"/>
      <c r="HZO126" s="1"/>
      <c r="HZP126" s="1"/>
      <c r="HZQ126" s="1"/>
      <c r="HZR126" s="1"/>
      <c r="HZS126" s="1"/>
      <c r="HZT126" s="1"/>
      <c r="HZU126" s="1"/>
      <c r="HZV126" s="1"/>
      <c r="HZW126" s="1"/>
      <c r="HZX126" s="1"/>
      <c r="HZY126" s="1"/>
      <c r="HZZ126" s="1"/>
      <c r="IAA126" s="1"/>
      <c r="IAB126" s="1"/>
      <c r="IAC126" s="1"/>
      <c r="IAD126" s="1"/>
      <c r="IAE126" s="1"/>
      <c r="IAF126" s="1"/>
      <c r="IAG126" s="1"/>
      <c r="IAH126" s="1"/>
      <c r="IAI126" s="1"/>
      <c r="IAJ126" s="1"/>
      <c r="IAK126" s="1"/>
      <c r="IAL126" s="1"/>
      <c r="IAM126" s="1"/>
      <c r="IAN126" s="1"/>
      <c r="IAO126" s="1"/>
      <c r="IAP126" s="1"/>
      <c r="IAQ126" s="1"/>
      <c r="IAR126" s="1"/>
      <c r="IAS126" s="1"/>
      <c r="IAT126" s="1"/>
      <c r="IAU126" s="1"/>
      <c r="IAV126" s="1"/>
      <c r="IAW126" s="1"/>
      <c r="IAX126" s="1"/>
      <c r="IAY126" s="1"/>
      <c r="IAZ126" s="1"/>
      <c r="IBA126" s="1"/>
      <c r="IBB126" s="1"/>
      <c r="IBC126" s="1"/>
      <c r="IBD126" s="1"/>
      <c r="IBE126" s="1"/>
      <c r="IBF126" s="1"/>
      <c r="IBG126" s="1"/>
      <c r="IBH126" s="1"/>
      <c r="IBI126" s="1"/>
      <c r="IBJ126" s="1"/>
      <c r="IBK126" s="1"/>
      <c r="IBL126" s="1"/>
      <c r="IBM126" s="1"/>
      <c r="IBN126" s="1"/>
      <c r="IBO126" s="1"/>
      <c r="IBP126" s="1"/>
      <c r="IBQ126" s="1"/>
      <c r="IBR126" s="1"/>
      <c r="IBS126" s="1"/>
      <c r="IBT126" s="1"/>
      <c r="IBU126" s="1"/>
      <c r="IBV126" s="1"/>
      <c r="IBW126" s="1"/>
      <c r="IBX126" s="1"/>
      <c r="IBY126" s="1"/>
      <c r="IBZ126" s="1"/>
      <c r="ICA126" s="1"/>
      <c r="ICB126" s="1"/>
      <c r="ICC126" s="1"/>
      <c r="ICD126" s="1"/>
      <c r="ICE126" s="1"/>
      <c r="ICF126" s="1"/>
      <c r="ICG126" s="1"/>
      <c r="ICH126" s="1"/>
      <c r="ICI126" s="1"/>
      <c r="ICJ126" s="1"/>
      <c r="ICK126" s="1"/>
      <c r="ICL126" s="1"/>
      <c r="ICM126" s="1"/>
      <c r="ICN126" s="1"/>
      <c r="ICO126" s="1"/>
      <c r="ICP126" s="1"/>
      <c r="ICQ126" s="1"/>
      <c r="ICR126" s="1"/>
      <c r="ICS126" s="1"/>
      <c r="ICT126" s="1"/>
      <c r="ICU126" s="1"/>
      <c r="ICV126" s="1"/>
      <c r="ICW126" s="1"/>
      <c r="ICX126" s="1"/>
      <c r="ICY126" s="1"/>
      <c r="ICZ126" s="1"/>
      <c r="IDA126" s="1"/>
      <c r="IDB126" s="1"/>
      <c r="IDC126" s="1"/>
      <c r="IDD126" s="1"/>
      <c r="IDE126" s="1"/>
      <c r="IDF126" s="1"/>
      <c r="IDG126" s="1"/>
      <c r="IDH126" s="1"/>
      <c r="IDI126" s="1"/>
      <c r="IDJ126" s="1"/>
      <c r="IDK126" s="1"/>
      <c r="IDL126" s="1"/>
      <c r="IDM126" s="1"/>
      <c r="IDN126" s="1"/>
      <c r="IDO126" s="1"/>
      <c r="IDP126" s="1"/>
      <c r="IDQ126" s="1"/>
      <c r="IDR126" s="1"/>
      <c r="IDS126" s="1"/>
      <c r="IDT126" s="1"/>
      <c r="IDU126" s="1"/>
      <c r="IDV126" s="1"/>
      <c r="IDW126" s="1"/>
      <c r="IDX126" s="1"/>
      <c r="IDY126" s="1"/>
      <c r="IDZ126" s="1"/>
      <c r="IEA126" s="1"/>
      <c r="IEB126" s="1"/>
      <c r="IEC126" s="1"/>
      <c r="IED126" s="1"/>
      <c r="IEE126" s="1"/>
      <c r="IEF126" s="1"/>
      <c r="IEG126" s="1"/>
      <c r="IEH126" s="1"/>
      <c r="IEI126" s="1"/>
      <c r="IEJ126" s="1"/>
      <c r="IEK126" s="1"/>
      <c r="IEL126" s="1"/>
      <c r="IEM126" s="1"/>
      <c r="IEN126" s="1"/>
      <c r="IEO126" s="1"/>
      <c r="IEP126" s="1"/>
      <c r="IEQ126" s="1"/>
      <c r="IER126" s="1"/>
      <c r="IES126" s="1"/>
      <c r="IET126" s="1"/>
      <c r="IEU126" s="1"/>
      <c r="IEV126" s="1"/>
      <c r="IEW126" s="1"/>
      <c r="IEX126" s="1"/>
      <c r="IEY126" s="1"/>
      <c r="IEZ126" s="1"/>
      <c r="IFA126" s="1"/>
      <c r="IFB126" s="1"/>
      <c r="IFC126" s="1"/>
      <c r="IFD126" s="1"/>
      <c r="IFE126" s="1"/>
      <c r="IFF126" s="1"/>
      <c r="IFG126" s="1"/>
      <c r="IFH126" s="1"/>
      <c r="IFI126" s="1"/>
      <c r="IFJ126" s="1"/>
      <c r="IFK126" s="1"/>
      <c r="IFL126" s="1"/>
      <c r="IFM126" s="1"/>
      <c r="IFN126" s="1"/>
      <c r="IFO126" s="1"/>
      <c r="IFP126" s="1"/>
      <c r="IFQ126" s="1"/>
      <c r="IFR126" s="1"/>
      <c r="IFS126" s="1"/>
      <c r="IFT126" s="1"/>
      <c r="IFU126" s="1"/>
      <c r="IFV126" s="1"/>
      <c r="IFW126" s="1"/>
      <c r="IFX126" s="1"/>
      <c r="IFY126" s="1"/>
      <c r="IFZ126" s="1"/>
      <c r="IGA126" s="1"/>
      <c r="IGB126" s="1"/>
      <c r="IGC126" s="1"/>
      <c r="IGD126" s="1"/>
      <c r="IGE126" s="1"/>
      <c r="IGF126" s="1"/>
      <c r="IGG126" s="1"/>
      <c r="IGH126" s="1"/>
      <c r="IGI126" s="1"/>
      <c r="IGJ126" s="1"/>
      <c r="IGK126" s="1"/>
      <c r="IGL126" s="1"/>
      <c r="IGM126" s="1"/>
      <c r="IGN126" s="1"/>
      <c r="IGO126" s="1"/>
      <c r="IGP126" s="1"/>
      <c r="IGQ126" s="1"/>
      <c r="IGR126" s="1"/>
      <c r="IGS126" s="1"/>
      <c r="IGT126" s="1"/>
      <c r="IGU126" s="1"/>
      <c r="IGV126" s="1"/>
      <c r="IGW126" s="1"/>
      <c r="IGX126" s="1"/>
      <c r="IGY126" s="1"/>
      <c r="IGZ126" s="1"/>
      <c r="IHA126" s="1"/>
      <c r="IHB126" s="1"/>
      <c r="IHC126" s="1"/>
      <c r="IHD126" s="1"/>
      <c r="IHE126" s="1"/>
      <c r="IHF126" s="1"/>
      <c r="IHG126" s="1"/>
      <c r="IHH126" s="1"/>
      <c r="IHI126" s="1"/>
      <c r="IHJ126" s="1"/>
      <c r="IHK126" s="1"/>
      <c r="IHL126" s="1"/>
      <c r="IHM126" s="1"/>
      <c r="IHN126" s="1"/>
      <c r="IHO126" s="1"/>
      <c r="IHP126" s="1"/>
      <c r="IHQ126" s="1"/>
      <c r="IHR126" s="1"/>
      <c r="IHS126" s="1"/>
      <c r="IHT126" s="1"/>
      <c r="IHU126" s="1"/>
      <c r="IHV126" s="1"/>
      <c r="IHW126" s="1"/>
      <c r="IHX126" s="1"/>
      <c r="IHY126" s="1"/>
      <c r="IHZ126" s="1"/>
      <c r="IIA126" s="1"/>
      <c r="IIB126" s="1"/>
      <c r="IIC126" s="1"/>
      <c r="IID126" s="1"/>
      <c r="IIE126" s="1"/>
      <c r="IIF126" s="1"/>
      <c r="IIG126" s="1"/>
      <c r="IIH126" s="1"/>
      <c r="III126" s="1"/>
      <c r="IIJ126" s="1"/>
      <c r="IIK126" s="1"/>
      <c r="IIL126" s="1"/>
      <c r="IIM126" s="1"/>
      <c r="IIN126" s="1"/>
      <c r="IIO126" s="1"/>
      <c r="IIP126" s="1"/>
      <c r="IIQ126" s="1"/>
      <c r="IIR126" s="1"/>
      <c r="IIS126" s="1"/>
      <c r="IIT126" s="1"/>
      <c r="IIU126" s="1"/>
      <c r="IIV126" s="1"/>
      <c r="IIW126" s="1"/>
      <c r="IIX126" s="1"/>
      <c r="IIY126" s="1"/>
      <c r="IIZ126" s="1"/>
      <c r="IJA126" s="1"/>
      <c r="IJB126" s="1"/>
      <c r="IJC126" s="1"/>
      <c r="IJD126" s="1"/>
      <c r="IJE126" s="1"/>
      <c r="IJF126" s="1"/>
      <c r="IJG126" s="1"/>
      <c r="IJH126" s="1"/>
      <c r="IJI126" s="1"/>
      <c r="IJJ126" s="1"/>
      <c r="IJK126" s="1"/>
      <c r="IJL126" s="1"/>
      <c r="IJM126" s="1"/>
      <c r="IJN126" s="1"/>
      <c r="IJO126" s="1"/>
      <c r="IJP126" s="1"/>
      <c r="IJQ126" s="1"/>
      <c r="IJR126" s="1"/>
      <c r="IJS126" s="1"/>
      <c r="IJT126" s="1"/>
      <c r="IJU126" s="1"/>
      <c r="IJV126" s="1"/>
      <c r="IJW126" s="1"/>
      <c r="IJX126" s="1"/>
      <c r="IJY126" s="1"/>
      <c r="IJZ126" s="1"/>
      <c r="IKA126" s="1"/>
      <c r="IKB126" s="1"/>
      <c r="IKC126" s="1"/>
      <c r="IKD126" s="1"/>
      <c r="IKE126" s="1"/>
      <c r="IKF126" s="1"/>
      <c r="IKG126" s="1"/>
      <c r="IKH126" s="1"/>
      <c r="IKI126" s="1"/>
      <c r="IKJ126" s="1"/>
      <c r="IKK126" s="1"/>
      <c r="IKL126" s="1"/>
      <c r="IKM126" s="1"/>
      <c r="IKN126" s="1"/>
      <c r="IKO126" s="1"/>
      <c r="IKP126" s="1"/>
      <c r="IKQ126" s="1"/>
      <c r="IKR126" s="1"/>
      <c r="IKS126" s="1"/>
      <c r="IKT126" s="1"/>
      <c r="IKU126" s="1"/>
      <c r="IKV126" s="1"/>
      <c r="IKW126" s="1"/>
      <c r="IKX126" s="1"/>
      <c r="IKY126" s="1"/>
      <c r="IKZ126" s="1"/>
      <c r="ILA126" s="1"/>
      <c r="ILB126" s="1"/>
      <c r="ILC126" s="1"/>
      <c r="ILD126" s="1"/>
      <c r="ILE126" s="1"/>
      <c r="ILF126" s="1"/>
      <c r="ILG126" s="1"/>
      <c r="ILH126" s="1"/>
      <c r="ILI126" s="1"/>
      <c r="ILJ126" s="1"/>
      <c r="ILK126" s="1"/>
      <c r="ILL126" s="1"/>
      <c r="ILM126" s="1"/>
      <c r="ILN126" s="1"/>
      <c r="ILO126" s="1"/>
      <c r="ILP126" s="1"/>
      <c r="ILQ126" s="1"/>
      <c r="ILR126" s="1"/>
      <c r="ILS126" s="1"/>
      <c r="ILT126" s="1"/>
      <c r="ILU126" s="1"/>
      <c r="ILV126" s="1"/>
      <c r="ILW126" s="1"/>
      <c r="ILX126" s="1"/>
      <c r="ILY126" s="1"/>
      <c r="ILZ126" s="1"/>
      <c r="IMA126" s="1"/>
      <c r="IMB126" s="1"/>
      <c r="IMC126" s="1"/>
      <c r="IMD126" s="1"/>
      <c r="IME126" s="1"/>
      <c r="IMF126" s="1"/>
      <c r="IMG126" s="1"/>
      <c r="IMH126" s="1"/>
      <c r="IMI126" s="1"/>
      <c r="IMJ126" s="1"/>
      <c r="IMK126" s="1"/>
      <c r="IML126" s="1"/>
      <c r="IMM126" s="1"/>
      <c r="IMN126" s="1"/>
      <c r="IMO126" s="1"/>
      <c r="IMP126" s="1"/>
      <c r="IMQ126" s="1"/>
      <c r="IMR126" s="1"/>
      <c r="IMS126" s="1"/>
      <c r="IMT126" s="1"/>
      <c r="IMU126" s="1"/>
      <c r="IMV126" s="1"/>
      <c r="IMW126" s="1"/>
      <c r="IMX126" s="1"/>
      <c r="IMY126" s="1"/>
      <c r="IMZ126" s="1"/>
      <c r="INA126" s="1"/>
      <c r="INB126" s="1"/>
      <c r="INC126" s="1"/>
      <c r="IND126" s="1"/>
      <c r="INE126" s="1"/>
      <c r="INF126" s="1"/>
      <c r="ING126" s="1"/>
      <c r="INH126" s="1"/>
      <c r="INI126" s="1"/>
      <c r="INJ126" s="1"/>
      <c r="INK126" s="1"/>
      <c r="INL126" s="1"/>
      <c r="INM126" s="1"/>
      <c r="INN126" s="1"/>
      <c r="INO126" s="1"/>
      <c r="INP126" s="1"/>
      <c r="INQ126" s="1"/>
      <c r="INR126" s="1"/>
      <c r="INS126" s="1"/>
      <c r="INT126" s="1"/>
      <c r="INU126" s="1"/>
      <c r="INV126" s="1"/>
      <c r="INW126" s="1"/>
      <c r="INX126" s="1"/>
      <c r="INY126" s="1"/>
      <c r="INZ126" s="1"/>
      <c r="IOA126" s="1"/>
      <c r="IOB126" s="1"/>
      <c r="IOC126" s="1"/>
      <c r="IOD126" s="1"/>
      <c r="IOE126" s="1"/>
      <c r="IOF126" s="1"/>
      <c r="IOG126" s="1"/>
      <c r="IOH126" s="1"/>
      <c r="IOI126" s="1"/>
      <c r="IOJ126" s="1"/>
      <c r="IOK126" s="1"/>
      <c r="IOL126" s="1"/>
      <c r="IOM126" s="1"/>
      <c r="ION126" s="1"/>
      <c r="IOO126" s="1"/>
      <c r="IOP126" s="1"/>
      <c r="IOQ126" s="1"/>
      <c r="IOR126" s="1"/>
      <c r="IOS126" s="1"/>
      <c r="IOT126" s="1"/>
      <c r="IOU126" s="1"/>
      <c r="IOV126" s="1"/>
      <c r="IOW126" s="1"/>
      <c r="IOX126" s="1"/>
      <c r="IOY126" s="1"/>
      <c r="IOZ126" s="1"/>
      <c r="IPA126" s="1"/>
      <c r="IPB126" s="1"/>
      <c r="IPC126" s="1"/>
      <c r="IPD126" s="1"/>
      <c r="IPE126" s="1"/>
      <c r="IPF126" s="1"/>
      <c r="IPG126" s="1"/>
      <c r="IPH126" s="1"/>
      <c r="IPI126" s="1"/>
      <c r="IPJ126" s="1"/>
      <c r="IPK126" s="1"/>
      <c r="IPL126" s="1"/>
      <c r="IPM126" s="1"/>
      <c r="IPN126" s="1"/>
      <c r="IPO126" s="1"/>
      <c r="IPP126" s="1"/>
      <c r="IPQ126" s="1"/>
      <c r="IPR126" s="1"/>
      <c r="IPS126" s="1"/>
      <c r="IPT126" s="1"/>
      <c r="IPU126" s="1"/>
      <c r="IPV126" s="1"/>
      <c r="IPW126" s="1"/>
      <c r="IPX126" s="1"/>
      <c r="IPY126" s="1"/>
      <c r="IPZ126" s="1"/>
      <c r="IQA126" s="1"/>
      <c r="IQB126" s="1"/>
      <c r="IQC126" s="1"/>
      <c r="IQD126" s="1"/>
      <c r="IQE126" s="1"/>
      <c r="IQF126" s="1"/>
      <c r="IQG126" s="1"/>
      <c r="IQH126" s="1"/>
      <c r="IQI126" s="1"/>
      <c r="IQJ126" s="1"/>
      <c r="IQK126" s="1"/>
      <c r="IQL126" s="1"/>
      <c r="IQM126" s="1"/>
      <c r="IQN126" s="1"/>
      <c r="IQO126" s="1"/>
      <c r="IQP126" s="1"/>
      <c r="IQQ126" s="1"/>
      <c r="IQR126" s="1"/>
      <c r="IQS126" s="1"/>
      <c r="IQT126" s="1"/>
      <c r="IQU126" s="1"/>
      <c r="IQV126" s="1"/>
      <c r="IQW126" s="1"/>
      <c r="IQX126" s="1"/>
      <c r="IQY126" s="1"/>
      <c r="IQZ126" s="1"/>
      <c r="IRA126" s="1"/>
      <c r="IRB126" s="1"/>
      <c r="IRC126" s="1"/>
      <c r="IRD126" s="1"/>
      <c r="IRE126" s="1"/>
      <c r="IRF126" s="1"/>
      <c r="IRG126" s="1"/>
      <c r="IRH126" s="1"/>
      <c r="IRI126" s="1"/>
      <c r="IRJ126" s="1"/>
      <c r="IRK126" s="1"/>
      <c r="IRL126" s="1"/>
      <c r="IRM126" s="1"/>
      <c r="IRN126" s="1"/>
      <c r="IRO126" s="1"/>
      <c r="IRP126" s="1"/>
      <c r="IRQ126" s="1"/>
      <c r="IRR126" s="1"/>
      <c r="IRS126" s="1"/>
      <c r="IRT126" s="1"/>
      <c r="IRU126" s="1"/>
      <c r="IRV126" s="1"/>
      <c r="IRW126" s="1"/>
      <c r="IRX126" s="1"/>
      <c r="IRY126" s="1"/>
      <c r="IRZ126" s="1"/>
      <c r="ISA126" s="1"/>
      <c r="ISB126" s="1"/>
      <c r="ISC126" s="1"/>
      <c r="ISD126" s="1"/>
      <c r="ISE126" s="1"/>
      <c r="ISF126" s="1"/>
      <c r="ISG126" s="1"/>
      <c r="ISH126" s="1"/>
      <c r="ISI126" s="1"/>
      <c r="ISJ126" s="1"/>
      <c r="ISK126" s="1"/>
      <c r="ISL126" s="1"/>
      <c r="ISM126" s="1"/>
      <c r="ISN126" s="1"/>
      <c r="ISO126" s="1"/>
      <c r="ISP126" s="1"/>
      <c r="ISQ126" s="1"/>
      <c r="ISR126" s="1"/>
      <c r="ISS126" s="1"/>
      <c r="IST126" s="1"/>
      <c r="ISU126" s="1"/>
      <c r="ISV126" s="1"/>
      <c r="ISW126" s="1"/>
      <c r="ISX126" s="1"/>
      <c r="ISY126" s="1"/>
      <c r="ISZ126" s="1"/>
      <c r="ITA126" s="1"/>
      <c r="ITB126" s="1"/>
      <c r="ITC126" s="1"/>
      <c r="ITD126" s="1"/>
      <c r="ITE126" s="1"/>
      <c r="ITF126" s="1"/>
      <c r="ITG126" s="1"/>
      <c r="ITH126" s="1"/>
      <c r="ITI126" s="1"/>
      <c r="ITJ126" s="1"/>
      <c r="ITK126" s="1"/>
      <c r="ITL126" s="1"/>
      <c r="ITM126" s="1"/>
      <c r="ITN126" s="1"/>
      <c r="ITO126" s="1"/>
      <c r="ITP126" s="1"/>
      <c r="ITQ126" s="1"/>
      <c r="ITR126" s="1"/>
      <c r="ITS126" s="1"/>
      <c r="ITT126" s="1"/>
      <c r="ITU126" s="1"/>
      <c r="ITV126" s="1"/>
      <c r="ITW126" s="1"/>
      <c r="ITX126" s="1"/>
      <c r="ITY126" s="1"/>
      <c r="ITZ126" s="1"/>
      <c r="IUA126" s="1"/>
      <c r="IUB126" s="1"/>
      <c r="IUC126" s="1"/>
      <c r="IUD126" s="1"/>
      <c r="IUE126" s="1"/>
      <c r="IUF126" s="1"/>
      <c r="IUG126" s="1"/>
      <c r="IUH126" s="1"/>
      <c r="IUI126" s="1"/>
      <c r="IUJ126" s="1"/>
      <c r="IUK126" s="1"/>
      <c r="IUL126" s="1"/>
      <c r="IUM126" s="1"/>
      <c r="IUN126" s="1"/>
      <c r="IUO126" s="1"/>
      <c r="IUP126" s="1"/>
      <c r="IUQ126" s="1"/>
      <c r="IUR126" s="1"/>
      <c r="IUS126" s="1"/>
      <c r="IUT126" s="1"/>
      <c r="IUU126" s="1"/>
      <c r="IUV126" s="1"/>
      <c r="IUW126" s="1"/>
      <c r="IUX126" s="1"/>
      <c r="IUY126" s="1"/>
      <c r="IUZ126" s="1"/>
      <c r="IVA126" s="1"/>
      <c r="IVB126" s="1"/>
      <c r="IVC126" s="1"/>
      <c r="IVD126" s="1"/>
      <c r="IVE126" s="1"/>
      <c r="IVF126" s="1"/>
      <c r="IVG126" s="1"/>
      <c r="IVH126" s="1"/>
      <c r="IVI126" s="1"/>
      <c r="IVJ126" s="1"/>
      <c r="IVK126" s="1"/>
      <c r="IVL126" s="1"/>
      <c r="IVM126" s="1"/>
      <c r="IVN126" s="1"/>
      <c r="IVO126" s="1"/>
      <c r="IVP126" s="1"/>
      <c r="IVQ126" s="1"/>
      <c r="IVR126" s="1"/>
      <c r="IVS126" s="1"/>
      <c r="IVT126" s="1"/>
      <c r="IVU126" s="1"/>
      <c r="IVV126" s="1"/>
      <c r="IVW126" s="1"/>
      <c r="IVX126" s="1"/>
      <c r="IVY126" s="1"/>
      <c r="IVZ126" s="1"/>
      <c r="IWA126" s="1"/>
      <c r="IWB126" s="1"/>
      <c r="IWC126" s="1"/>
      <c r="IWD126" s="1"/>
      <c r="IWE126" s="1"/>
      <c r="IWF126" s="1"/>
      <c r="IWG126" s="1"/>
      <c r="IWH126" s="1"/>
      <c r="IWI126" s="1"/>
      <c r="IWJ126" s="1"/>
      <c r="IWK126" s="1"/>
      <c r="IWL126" s="1"/>
      <c r="IWM126" s="1"/>
      <c r="IWN126" s="1"/>
      <c r="IWO126" s="1"/>
      <c r="IWP126" s="1"/>
      <c r="IWQ126" s="1"/>
      <c r="IWR126" s="1"/>
      <c r="IWS126" s="1"/>
      <c r="IWT126" s="1"/>
      <c r="IWU126" s="1"/>
      <c r="IWV126" s="1"/>
      <c r="IWW126" s="1"/>
      <c r="IWX126" s="1"/>
      <c r="IWY126" s="1"/>
      <c r="IWZ126" s="1"/>
      <c r="IXA126" s="1"/>
      <c r="IXB126" s="1"/>
      <c r="IXC126" s="1"/>
      <c r="IXD126" s="1"/>
      <c r="IXE126" s="1"/>
      <c r="IXF126" s="1"/>
      <c r="IXG126" s="1"/>
      <c r="IXH126" s="1"/>
      <c r="IXI126" s="1"/>
      <c r="IXJ126" s="1"/>
      <c r="IXK126" s="1"/>
      <c r="IXL126" s="1"/>
      <c r="IXM126" s="1"/>
      <c r="IXN126" s="1"/>
      <c r="IXO126" s="1"/>
      <c r="IXP126" s="1"/>
      <c r="IXQ126" s="1"/>
      <c r="IXR126" s="1"/>
      <c r="IXS126" s="1"/>
      <c r="IXT126" s="1"/>
      <c r="IXU126" s="1"/>
      <c r="IXV126" s="1"/>
      <c r="IXW126" s="1"/>
      <c r="IXX126" s="1"/>
      <c r="IXY126" s="1"/>
      <c r="IXZ126" s="1"/>
      <c r="IYA126" s="1"/>
      <c r="IYB126" s="1"/>
      <c r="IYC126" s="1"/>
      <c r="IYD126" s="1"/>
      <c r="IYE126" s="1"/>
      <c r="IYF126" s="1"/>
      <c r="IYG126" s="1"/>
      <c r="IYH126" s="1"/>
      <c r="IYI126" s="1"/>
      <c r="IYJ126" s="1"/>
      <c r="IYK126" s="1"/>
      <c r="IYL126" s="1"/>
      <c r="IYM126" s="1"/>
      <c r="IYN126" s="1"/>
      <c r="IYO126" s="1"/>
      <c r="IYP126" s="1"/>
      <c r="IYQ126" s="1"/>
      <c r="IYR126" s="1"/>
      <c r="IYS126" s="1"/>
      <c r="IYT126" s="1"/>
      <c r="IYU126" s="1"/>
      <c r="IYV126" s="1"/>
      <c r="IYW126" s="1"/>
      <c r="IYX126" s="1"/>
      <c r="IYY126" s="1"/>
      <c r="IYZ126" s="1"/>
      <c r="IZA126" s="1"/>
      <c r="IZB126" s="1"/>
      <c r="IZC126" s="1"/>
      <c r="IZD126" s="1"/>
      <c r="IZE126" s="1"/>
      <c r="IZF126" s="1"/>
      <c r="IZG126" s="1"/>
      <c r="IZH126" s="1"/>
      <c r="IZI126" s="1"/>
      <c r="IZJ126" s="1"/>
      <c r="IZK126" s="1"/>
      <c r="IZL126" s="1"/>
      <c r="IZM126" s="1"/>
      <c r="IZN126" s="1"/>
      <c r="IZO126" s="1"/>
      <c r="IZP126" s="1"/>
      <c r="IZQ126" s="1"/>
      <c r="IZR126" s="1"/>
      <c r="IZS126" s="1"/>
      <c r="IZT126" s="1"/>
      <c r="IZU126" s="1"/>
      <c r="IZV126" s="1"/>
      <c r="IZW126" s="1"/>
      <c r="IZX126" s="1"/>
      <c r="IZY126" s="1"/>
      <c r="IZZ126" s="1"/>
      <c r="JAA126" s="1"/>
      <c r="JAB126" s="1"/>
      <c r="JAC126" s="1"/>
      <c r="JAD126" s="1"/>
      <c r="JAE126" s="1"/>
      <c r="JAF126" s="1"/>
      <c r="JAG126" s="1"/>
      <c r="JAH126" s="1"/>
      <c r="JAI126" s="1"/>
      <c r="JAJ126" s="1"/>
      <c r="JAK126" s="1"/>
      <c r="JAL126" s="1"/>
      <c r="JAM126" s="1"/>
      <c r="JAN126" s="1"/>
      <c r="JAO126" s="1"/>
      <c r="JAP126" s="1"/>
      <c r="JAQ126" s="1"/>
      <c r="JAR126" s="1"/>
      <c r="JAS126" s="1"/>
      <c r="JAT126" s="1"/>
      <c r="JAU126" s="1"/>
      <c r="JAV126" s="1"/>
      <c r="JAW126" s="1"/>
      <c r="JAX126" s="1"/>
      <c r="JAY126" s="1"/>
      <c r="JAZ126" s="1"/>
      <c r="JBA126" s="1"/>
      <c r="JBB126" s="1"/>
      <c r="JBC126" s="1"/>
      <c r="JBD126" s="1"/>
      <c r="JBE126" s="1"/>
      <c r="JBF126" s="1"/>
      <c r="JBG126" s="1"/>
      <c r="JBH126" s="1"/>
      <c r="JBI126" s="1"/>
      <c r="JBJ126" s="1"/>
      <c r="JBK126" s="1"/>
      <c r="JBL126" s="1"/>
      <c r="JBM126" s="1"/>
      <c r="JBN126" s="1"/>
      <c r="JBO126" s="1"/>
      <c r="JBP126" s="1"/>
      <c r="JBQ126" s="1"/>
      <c r="JBR126" s="1"/>
      <c r="JBS126" s="1"/>
      <c r="JBT126" s="1"/>
      <c r="JBU126" s="1"/>
      <c r="JBV126" s="1"/>
      <c r="JBW126" s="1"/>
      <c r="JBX126" s="1"/>
      <c r="JBY126" s="1"/>
      <c r="JBZ126" s="1"/>
      <c r="JCA126" s="1"/>
      <c r="JCB126" s="1"/>
      <c r="JCC126" s="1"/>
      <c r="JCD126" s="1"/>
      <c r="JCE126" s="1"/>
      <c r="JCF126" s="1"/>
      <c r="JCG126" s="1"/>
      <c r="JCH126" s="1"/>
      <c r="JCI126" s="1"/>
      <c r="JCJ126" s="1"/>
      <c r="JCK126" s="1"/>
      <c r="JCL126" s="1"/>
      <c r="JCM126" s="1"/>
      <c r="JCN126" s="1"/>
      <c r="JCO126" s="1"/>
      <c r="JCP126" s="1"/>
      <c r="JCQ126" s="1"/>
      <c r="JCR126" s="1"/>
      <c r="JCS126" s="1"/>
      <c r="JCT126" s="1"/>
      <c r="JCU126" s="1"/>
      <c r="JCV126" s="1"/>
      <c r="JCW126" s="1"/>
      <c r="JCX126" s="1"/>
      <c r="JCY126" s="1"/>
      <c r="JCZ126" s="1"/>
      <c r="JDA126" s="1"/>
      <c r="JDB126" s="1"/>
      <c r="JDC126" s="1"/>
      <c r="JDD126" s="1"/>
      <c r="JDE126" s="1"/>
      <c r="JDF126" s="1"/>
      <c r="JDG126" s="1"/>
      <c r="JDH126" s="1"/>
      <c r="JDI126" s="1"/>
      <c r="JDJ126" s="1"/>
      <c r="JDK126" s="1"/>
      <c r="JDL126" s="1"/>
      <c r="JDM126" s="1"/>
      <c r="JDN126" s="1"/>
      <c r="JDO126" s="1"/>
      <c r="JDP126" s="1"/>
      <c r="JDQ126" s="1"/>
      <c r="JDR126" s="1"/>
      <c r="JDS126" s="1"/>
      <c r="JDT126" s="1"/>
      <c r="JDU126" s="1"/>
      <c r="JDV126" s="1"/>
      <c r="JDW126" s="1"/>
      <c r="JDX126" s="1"/>
      <c r="JDY126" s="1"/>
      <c r="JDZ126" s="1"/>
      <c r="JEA126" s="1"/>
      <c r="JEB126" s="1"/>
      <c r="JEC126" s="1"/>
      <c r="JED126" s="1"/>
      <c r="JEE126" s="1"/>
      <c r="JEF126" s="1"/>
      <c r="JEG126" s="1"/>
      <c r="JEH126" s="1"/>
      <c r="JEI126" s="1"/>
      <c r="JEJ126" s="1"/>
      <c r="JEK126" s="1"/>
      <c r="JEL126" s="1"/>
      <c r="JEM126" s="1"/>
      <c r="JEN126" s="1"/>
      <c r="JEO126" s="1"/>
      <c r="JEP126" s="1"/>
      <c r="JEQ126" s="1"/>
      <c r="JER126" s="1"/>
      <c r="JES126" s="1"/>
      <c r="JET126" s="1"/>
      <c r="JEU126" s="1"/>
      <c r="JEV126" s="1"/>
      <c r="JEW126" s="1"/>
      <c r="JEX126" s="1"/>
      <c r="JEY126" s="1"/>
      <c r="JEZ126" s="1"/>
      <c r="JFA126" s="1"/>
      <c r="JFB126" s="1"/>
      <c r="JFC126" s="1"/>
      <c r="JFD126" s="1"/>
      <c r="JFE126" s="1"/>
      <c r="JFF126" s="1"/>
      <c r="JFG126" s="1"/>
      <c r="JFH126" s="1"/>
      <c r="JFI126" s="1"/>
      <c r="JFJ126" s="1"/>
      <c r="JFK126" s="1"/>
      <c r="JFL126" s="1"/>
      <c r="JFM126" s="1"/>
      <c r="JFN126" s="1"/>
      <c r="JFO126" s="1"/>
      <c r="JFP126" s="1"/>
      <c r="JFQ126" s="1"/>
      <c r="JFR126" s="1"/>
      <c r="JFS126" s="1"/>
      <c r="JFT126" s="1"/>
      <c r="JFU126" s="1"/>
      <c r="JFV126" s="1"/>
      <c r="JFW126" s="1"/>
      <c r="JFX126" s="1"/>
      <c r="JFY126" s="1"/>
      <c r="JFZ126" s="1"/>
      <c r="JGA126" s="1"/>
      <c r="JGB126" s="1"/>
      <c r="JGC126" s="1"/>
      <c r="JGD126" s="1"/>
      <c r="JGE126" s="1"/>
      <c r="JGF126" s="1"/>
      <c r="JGG126" s="1"/>
      <c r="JGH126" s="1"/>
      <c r="JGI126" s="1"/>
      <c r="JGJ126" s="1"/>
      <c r="JGK126" s="1"/>
      <c r="JGL126" s="1"/>
      <c r="JGM126" s="1"/>
      <c r="JGN126" s="1"/>
      <c r="JGO126" s="1"/>
      <c r="JGP126" s="1"/>
      <c r="JGQ126" s="1"/>
      <c r="JGR126" s="1"/>
      <c r="JGS126" s="1"/>
      <c r="JGT126" s="1"/>
      <c r="JGU126" s="1"/>
      <c r="JGV126" s="1"/>
      <c r="JGW126" s="1"/>
      <c r="JGX126" s="1"/>
      <c r="JGY126" s="1"/>
      <c r="JGZ126" s="1"/>
      <c r="JHA126" s="1"/>
      <c r="JHB126" s="1"/>
      <c r="JHC126" s="1"/>
      <c r="JHD126" s="1"/>
      <c r="JHE126" s="1"/>
      <c r="JHF126" s="1"/>
      <c r="JHG126" s="1"/>
      <c r="JHH126" s="1"/>
      <c r="JHI126" s="1"/>
      <c r="JHJ126" s="1"/>
      <c r="JHK126" s="1"/>
      <c r="JHL126" s="1"/>
      <c r="JHM126" s="1"/>
      <c r="JHN126" s="1"/>
      <c r="JHO126" s="1"/>
      <c r="JHP126" s="1"/>
      <c r="JHQ126" s="1"/>
      <c r="JHR126" s="1"/>
      <c r="JHS126" s="1"/>
      <c r="JHT126" s="1"/>
      <c r="JHU126" s="1"/>
      <c r="JHV126" s="1"/>
      <c r="JHW126" s="1"/>
      <c r="JHX126" s="1"/>
      <c r="JHY126" s="1"/>
      <c r="JHZ126" s="1"/>
      <c r="JIA126" s="1"/>
      <c r="JIB126" s="1"/>
      <c r="JIC126" s="1"/>
      <c r="JID126" s="1"/>
      <c r="JIE126" s="1"/>
      <c r="JIF126" s="1"/>
      <c r="JIG126" s="1"/>
      <c r="JIH126" s="1"/>
      <c r="JII126" s="1"/>
      <c r="JIJ126" s="1"/>
      <c r="JIK126" s="1"/>
      <c r="JIL126" s="1"/>
      <c r="JIM126" s="1"/>
      <c r="JIN126" s="1"/>
      <c r="JIO126" s="1"/>
      <c r="JIP126" s="1"/>
      <c r="JIQ126" s="1"/>
      <c r="JIR126" s="1"/>
      <c r="JIS126" s="1"/>
      <c r="JIT126" s="1"/>
      <c r="JIU126" s="1"/>
      <c r="JIV126" s="1"/>
      <c r="JIW126" s="1"/>
      <c r="JIX126" s="1"/>
      <c r="JIY126" s="1"/>
      <c r="JIZ126" s="1"/>
      <c r="JJA126" s="1"/>
      <c r="JJB126" s="1"/>
      <c r="JJC126" s="1"/>
      <c r="JJD126" s="1"/>
      <c r="JJE126" s="1"/>
      <c r="JJF126" s="1"/>
      <c r="JJG126" s="1"/>
      <c r="JJH126" s="1"/>
      <c r="JJI126" s="1"/>
      <c r="JJJ126" s="1"/>
      <c r="JJK126" s="1"/>
      <c r="JJL126" s="1"/>
      <c r="JJM126" s="1"/>
      <c r="JJN126" s="1"/>
      <c r="JJO126" s="1"/>
      <c r="JJP126" s="1"/>
      <c r="JJQ126" s="1"/>
      <c r="JJR126" s="1"/>
      <c r="JJS126" s="1"/>
      <c r="JJT126" s="1"/>
      <c r="JJU126" s="1"/>
      <c r="JJV126" s="1"/>
      <c r="JJW126" s="1"/>
      <c r="JJX126" s="1"/>
      <c r="JJY126" s="1"/>
      <c r="JJZ126" s="1"/>
      <c r="JKA126" s="1"/>
      <c r="JKB126" s="1"/>
      <c r="JKC126" s="1"/>
      <c r="JKD126" s="1"/>
      <c r="JKE126" s="1"/>
      <c r="JKF126" s="1"/>
      <c r="JKG126" s="1"/>
      <c r="JKH126" s="1"/>
      <c r="JKI126" s="1"/>
      <c r="JKJ126" s="1"/>
      <c r="JKK126" s="1"/>
      <c r="JKL126" s="1"/>
      <c r="JKM126" s="1"/>
      <c r="JKN126" s="1"/>
      <c r="JKO126" s="1"/>
      <c r="JKP126" s="1"/>
      <c r="JKQ126" s="1"/>
      <c r="JKR126" s="1"/>
      <c r="JKS126" s="1"/>
      <c r="JKT126" s="1"/>
      <c r="JKU126" s="1"/>
      <c r="JKV126" s="1"/>
      <c r="JKW126" s="1"/>
      <c r="JKX126" s="1"/>
      <c r="JKY126" s="1"/>
      <c r="JKZ126" s="1"/>
      <c r="JLA126" s="1"/>
      <c r="JLB126" s="1"/>
      <c r="JLC126" s="1"/>
      <c r="JLD126" s="1"/>
      <c r="JLE126" s="1"/>
      <c r="JLF126" s="1"/>
      <c r="JLG126" s="1"/>
      <c r="JLH126" s="1"/>
      <c r="JLI126" s="1"/>
      <c r="JLJ126" s="1"/>
      <c r="JLK126" s="1"/>
      <c r="JLL126" s="1"/>
      <c r="JLM126" s="1"/>
      <c r="JLN126" s="1"/>
      <c r="JLO126" s="1"/>
      <c r="JLP126" s="1"/>
      <c r="JLQ126" s="1"/>
      <c r="JLR126" s="1"/>
      <c r="JLS126" s="1"/>
      <c r="JLT126" s="1"/>
      <c r="JLU126" s="1"/>
      <c r="JLV126" s="1"/>
      <c r="JLW126" s="1"/>
      <c r="JLX126" s="1"/>
      <c r="JLY126" s="1"/>
      <c r="JLZ126" s="1"/>
      <c r="JMA126" s="1"/>
      <c r="JMB126" s="1"/>
      <c r="JMC126" s="1"/>
      <c r="JMD126" s="1"/>
      <c r="JME126" s="1"/>
      <c r="JMF126" s="1"/>
      <c r="JMG126" s="1"/>
      <c r="JMH126" s="1"/>
      <c r="JMI126" s="1"/>
      <c r="JMJ126" s="1"/>
      <c r="JMK126" s="1"/>
      <c r="JML126" s="1"/>
      <c r="JMM126" s="1"/>
      <c r="JMN126" s="1"/>
      <c r="JMO126" s="1"/>
      <c r="JMP126" s="1"/>
      <c r="JMQ126" s="1"/>
      <c r="JMR126" s="1"/>
      <c r="JMS126" s="1"/>
      <c r="JMT126" s="1"/>
      <c r="JMU126" s="1"/>
      <c r="JMV126" s="1"/>
      <c r="JMW126" s="1"/>
      <c r="JMX126" s="1"/>
      <c r="JMY126" s="1"/>
      <c r="JMZ126" s="1"/>
      <c r="JNA126" s="1"/>
      <c r="JNB126" s="1"/>
      <c r="JNC126" s="1"/>
      <c r="JND126" s="1"/>
      <c r="JNE126" s="1"/>
      <c r="JNF126" s="1"/>
      <c r="JNG126" s="1"/>
      <c r="JNH126" s="1"/>
      <c r="JNI126" s="1"/>
      <c r="JNJ126" s="1"/>
      <c r="JNK126" s="1"/>
      <c r="JNL126" s="1"/>
      <c r="JNM126" s="1"/>
      <c r="JNN126" s="1"/>
      <c r="JNO126" s="1"/>
      <c r="JNP126" s="1"/>
      <c r="JNQ126" s="1"/>
      <c r="JNR126" s="1"/>
      <c r="JNS126" s="1"/>
      <c r="JNT126" s="1"/>
      <c r="JNU126" s="1"/>
      <c r="JNV126" s="1"/>
      <c r="JNW126" s="1"/>
      <c r="JNX126" s="1"/>
      <c r="JNY126" s="1"/>
      <c r="JNZ126" s="1"/>
      <c r="JOA126" s="1"/>
      <c r="JOB126" s="1"/>
      <c r="JOC126" s="1"/>
      <c r="JOD126" s="1"/>
      <c r="JOE126" s="1"/>
      <c r="JOF126" s="1"/>
      <c r="JOG126" s="1"/>
      <c r="JOH126" s="1"/>
      <c r="JOI126" s="1"/>
      <c r="JOJ126" s="1"/>
      <c r="JOK126" s="1"/>
      <c r="JOL126" s="1"/>
      <c r="JOM126" s="1"/>
      <c r="JON126" s="1"/>
      <c r="JOO126" s="1"/>
      <c r="JOP126" s="1"/>
      <c r="JOQ126" s="1"/>
      <c r="JOR126" s="1"/>
      <c r="JOS126" s="1"/>
      <c r="JOT126" s="1"/>
      <c r="JOU126" s="1"/>
      <c r="JOV126" s="1"/>
      <c r="JOW126" s="1"/>
      <c r="JOX126" s="1"/>
      <c r="JOY126" s="1"/>
      <c r="JOZ126" s="1"/>
      <c r="JPA126" s="1"/>
      <c r="JPB126" s="1"/>
      <c r="JPC126" s="1"/>
      <c r="JPD126" s="1"/>
      <c r="JPE126" s="1"/>
      <c r="JPF126" s="1"/>
      <c r="JPG126" s="1"/>
      <c r="JPH126" s="1"/>
      <c r="JPI126" s="1"/>
      <c r="JPJ126" s="1"/>
      <c r="JPK126" s="1"/>
      <c r="JPL126" s="1"/>
      <c r="JPM126" s="1"/>
      <c r="JPN126" s="1"/>
      <c r="JPO126" s="1"/>
      <c r="JPP126" s="1"/>
      <c r="JPQ126" s="1"/>
      <c r="JPR126" s="1"/>
      <c r="JPS126" s="1"/>
      <c r="JPT126" s="1"/>
      <c r="JPU126" s="1"/>
      <c r="JPV126" s="1"/>
      <c r="JPW126" s="1"/>
      <c r="JPX126" s="1"/>
      <c r="JPY126" s="1"/>
      <c r="JPZ126" s="1"/>
      <c r="JQA126" s="1"/>
      <c r="JQB126" s="1"/>
      <c r="JQC126" s="1"/>
      <c r="JQD126" s="1"/>
      <c r="JQE126" s="1"/>
      <c r="JQF126" s="1"/>
      <c r="JQG126" s="1"/>
      <c r="JQH126" s="1"/>
      <c r="JQI126" s="1"/>
      <c r="JQJ126" s="1"/>
      <c r="JQK126" s="1"/>
      <c r="JQL126" s="1"/>
      <c r="JQM126" s="1"/>
      <c r="JQN126" s="1"/>
      <c r="JQO126" s="1"/>
      <c r="JQP126" s="1"/>
      <c r="JQQ126" s="1"/>
      <c r="JQR126" s="1"/>
      <c r="JQS126" s="1"/>
      <c r="JQT126" s="1"/>
      <c r="JQU126" s="1"/>
      <c r="JQV126" s="1"/>
      <c r="JQW126" s="1"/>
      <c r="JQX126" s="1"/>
      <c r="JQY126" s="1"/>
      <c r="JQZ126" s="1"/>
      <c r="JRA126" s="1"/>
      <c r="JRB126" s="1"/>
      <c r="JRC126" s="1"/>
      <c r="JRD126" s="1"/>
      <c r="JRE126" s="1"/>
      <c r="JRF126" s="1"/>
      <c r="JRG126" s="1"/>
      <c r="JRH126" s="1"/>
      <c r="JRI126" s="1"/>
      <c r="JRJ126" s="1"/>
      <c r="JRK126" s="1"/>
      <c r="JRL126" s="1"/>
      <c r="JRM126" s="1"/>
      <c r="JRN126" s="1"/>
      <c r="JRO126" s="1"/>
      <c r="JRP126" s="1"/>
      <c r="JRQ126" s="1"/>
      <c r="JRR126" s="1"/>
      <c r="JRS126" s="1"/>
      <c r="JRT126" s="1"/>
      <c r="JRU126" s="1"/>
      <c r="JRV126" s="1"/>
      <c r="JRW126" s="1"/>
      <c r="JRX126" s="1"/>
      <c r="JRY126" s="1"/>
      <c r="JRZ126" s="1"/>
      <c r="JSA126" s="1"/>
      <c r="JSB126" s="1"/>
      <c r="JSC126" s="1"/>
      <c r="JSD126" s="1"/>
      <c r="JSE126" s="1"/>
      <c r="JSF126" s="1"/>
      <c r="JSG126" s="1"/>
      <c r="JSH126" s="1"/>
      <c r="JSI126" s="1"/>
      <c r="JSJ126" s="1"/>
      <c r="JSK126" s="1"/>
      <c r="JSL126" s="1"/>
      <c r="JSM126" s="1"/>
      <c r="JSN126" s="1"/>
      <c r="JSO126" s="1"/>
      <c r="JSP126" s="1"/>
      <c r="JSQ126" s="1"/>
      <c r="JSR126" s="1"/>
      <c r="JSS126" s="1"/>
      <c r="JST126" s="1"/>
      <c r="JSU126" s="1"/>
      <c r="JSV126" s="1"/>
      <c r="JSW126" s="1"/>
      <c r="JSX126" s="1"/>
      <c r="JSY126" s="1"/>
      <c r="JSZ126" s="1"/>
      <c r="JTA126" s="1"/>
      <c r="JTB126" s="1"/>
      <c r="JTC126" s="1"/>
      <c r="JTD126" s="1"/>
      <c r="JTE126" s="1"/>
      <c r="JTF126" s="1"/>
      <c r="JTG126" s="1"/>
      <c r="JTH126" s="1"/>
      <c r="JTI126" s="1"/>
      <c r="JTJ126" s="1"/>
      <c r="JTK126" s="1"/>
      <c r="JTL126" s="1"/>
      <c r="JTM126" s="1"/>
      <c r="JTN126" s="1"/>
      <c r="JTO126" s="1"/>
      <c r="JTP126" s="1"/>
      <c r="JTQ126" s="1"/>
      <c r="JTR126" s="1"/>
      <c r="JTS126" s="1"/>
      <c r="JTT126" s="1"/>
      <c r="JTU126" s="1"/>
      <c r="JTV126" s="1"/>
      <c r="JTW126" s="1"/>
      <c r="JTX126" s="1"/>
      <c r="JTY126" s="1"/>
      <c r="JTZ126" s="1"/>
      <c r="JUA126" s="1"/>
      <c r="JUB126" s="1"/>
      <c r="JUC126" s="1"/>
      <c r="JUD126" s="1"/>
      <c r="JUE126" s="1"/>
      <c r="JUF126" s="1"/>
      <c r="JUG126" s="1"/>
      <c r="JUH126" s="1"/>
      <c r="JUI126" s="1"/>
      <c r="JUJ126" s="1"/>
      <c r="JUK126" s="1"/>
      <c r="JUL126" s="1"/>
      <c r="JUM126" s="1"/>
      <c r="JUN126" s="1"/>
      <c r="JUO126" s="1"/>
      <c r="JUP126" s="1"/>
      <c r="JUQ126" s="1"/>
      <c r="JUR126" s="1"/>
      <c r="JUS126" s="1"/>
      <c r="JUT126" s="1"/>
      <c r="JUU126" s="1"/>
      <c r="JUV126" s="1"/>
      <c r="JUW126" s="1"/>
      <c r="JUX126" s="1"/>
      <c r="JUY126" s="1"/>
      <c r="JUZ126" s="1"/>
      <c r="JVA126" s="1"/>
      <c r="JVB126" s="1"/>
      <c r="JVC126" s="1"/>
      <c r="JVD126" s="1"/>
      <c r="JVE126" s="1"/>
      <c r="JVF126" s="1"/>
      <c r="JVG126" s="1"/>
      <c r="JVH126" s="1"/>
      <c r="JVI126" s="1"/>
      <c r="JVJ126" s="1"/>
      <c r="JVK126" s="1"/>
      <c r="JVL126" s="1"/>
      <c r="JVM126" s="1"/>
      <c r="JVN126" s="1"/>
      <c r="JVO126" s="1"/>
      <c r="JVP126" s="1"/>
      <c r="JVQ126" s="1"/>
      <c r="JVR126" s="1"/>
      <c r="JVS126" s="1"/>
      <c r="JVT126" s="1"/>
      <c r="JVU126" s="1"/>
      <c r="JVV126" s="1"/>
      <c r="JVW126" s="1"/>
      <c r="JVX126" s="1"/>
      <c r="JVY126" s="1"/>
      <c r="JVZ126" s="1"/>
      <c r="JWA126" s="1"/>
      <c r="JWB126" s="1"/>
      <c r="JWC126" s="1"/>
      <c r="JWD126" s="1"/>
      <c r="JWE126" s="1"/>
      <c r="JWF126" s="1"/>
      <c r="JWG126" s="1"/>
      <c r="JWH126" s="1"/>
      <c r="JWI126" s="1"/>
      <c r="JWJ126" s="1"/>
      <c r="JWK126" s="1"/>
      <c r="JWL126" s="1"/>
      <c r="JWM126" s="1"/>
      <c r="JWN126" s="1"/>
      <c r="JWO126" s="1"/>
      <c r="JWP126" s="1"/>
      <c r="JWQ126" s="1"/>
      <c r="JWR126" s="1"/>
      <c r="JWS126" s="1"/>
      <c r="JWT126" s="1"/>
      <c r="JWU126" s="1"/>
      <c r="JWV126" s="1"/>
      <c r="JWW126" s="1"/>
      <c r="JWX126" s="1"/>
      <c r="JWY126" s="1"/>
      <c r="JWZ126" s="1"/>
      <c r="JXA126" s="1"/>
      <c r="JXB126" s="1"/>
      <c r="JXC126" s="1"/>
      <c r="JXD126" s="1"/>
      <c r="JXE126" s="1"/>
      <c r="JXF126" s="1"/>
      <c r="JXG126" s="1"/>
      <c r="JXH126" s="1"/>
      <c r="JXI126" s="1"/>
      <c r="JXJ126" s="1"/>
      <c r="JXK126" s="1"/>
      <c r="JXL126" s="1"/>
      <c r="JXM126" s="1"/>
      <c r="JXN126" s="1"/>
      <c r="JXO126" s="1"/>
      <c r="JXP126" s="1"/>
      <c r="JXQ126" s="1"/>
      <c r="JXR126" s="1"/>
      <c r="JXS126" s="1"/>
      <c r="JXT126" s="1"/>
      <c r="JXU126" s="1"/>
      <c r="JXV126" s="1"/>
      <c r="JXW126" s="1"/>
      <c r="JXX126" s="1"/>
      <c r="JXY126" s="1"/>
      <c r="JXZ126" s="1"/>
      <c r="JYA126" s="1"/>
      <c r="JYB126" s="1"/>
      <c r="JYC126" s="1"/>
      <c r="JYD126" s="1"/>
      <c r="JYE126" s="1"/>
      <c r="JYF126" s="1"/>
      <c r="JYG126" s="1"/>
      <c r="JYH126" s="1"/>
      <c r="JYI126" s="1"/>
      <c r="JYJ126" s="1"/>
      <c r="JYK126" s="1"/>
      <c r="JYL126" s="1"/>
      <c r="JYM126" s="1"/>
      <c r="JYN126" s="1"/>
      <c r="JYO126" s="1"/>
      <c r="JYP126" s="1"/>
      <c r="JYQ126" s="1"/>
      <c r="JYR126" s="1"/>
      <c r="JYS126" s="1"/>
      <c r="JYT126" s="1"/>
      <c r="JYU126" s="1"/>
      <c r="JYV126" s="1"/>
      <c r="JYW126" s="1"/>
      <c r="JYX126" s="1"/>
      <c r="JYY126" s="1"/>
      <c r="JYZ126" s="1"/>
      <c r="JZA126" s="1"/>
      <c r="JZB126" s="1"/>
      <c r="JZC126" s="1"/>
      <c r="JZD126" s="1"/>
      <c r="JZE126" s="1"/>
      <c r="JZF126" s="1"/>
      <c r="JZG126" s="1"/>
      <c r="JZH126" s="1"/>
      <c r="JZI126" s="1"/>
      <c r="JZJ126" s="1"/>
      <c r="JZK126" s="1"/>
      <c r="JZL126" s="1"/>
      <c r="JZM126" s="1"/>
      <c r="JZN126" s="1"/>
      <c r="JZO126" s="1"/>
      <c r="JZP126" s="1"/>
      <c r="JZQ126" s="1"/>
      <c r="JZR126" s="1"/>
      <c r="JZS126" s="1"/>
      <c r="JZT126" s="1"/>
      <c r="JZU126" s="1"/>
      <c r="JZV126" s="1"/>
      <c r="JZW126" s="1"/>
      <c r="JZX126" s="1"/>
      <c r="JZY126" s="1"/>
      <c r="JZZ126" s="1"/>
      <c r="KAA126" s="1"/>
      <c r="KAB126" s="1"/>
      <c r="KAC126" s="1"/>
      <c r="KAD126" s="1"/>
      <c r="KAE126" s="1"/>
      <c r="KAF126" s="1"/>
      <c r="KAG126" s="1"/>
      <c r="KAH126" s="1"/>
      <c r="KAI126" s="1"/>
      <c r="KAJ126" s="1"/>
      <c r="KAK126" s="1"/>
      <c r="KAL126" s="1"/>
      <c r="KAM126" s="1"/>
      <c r="KAN126" s="1"/>
      <c r="KAO126" s="1"/>
      <c r="KAP126" s="1"/>
      <c r="KAQ126" s="1"/>
      <c r="KAR126" s="1"/>
      <c r="KAS126" s="1"/>
      <c r="KAT126" s="1"/>
      <c r="KAU126" s="1"/>
      <c r="KAV126" s="1"/>
      <c r="KAW126" s="1"/>
      <c r="KAX126" s="1"/>
      <c r="KAY126" s="1"/>
      <c r="KAZ126" s="1"/>
      <c r="KBA126" s="1"/>
      <c r="KBB126" s="1"/>
      <c r="KBC126" s="1"/>
      <c r="KBD126" s="1"/>
      <c r="KBE126" s="1"/>
      <c r="KBF126" s="1"/>
      <c r="KBG126" s="1"/>
      <c r="KBH126" s="1"/>
      <c r="KBI126" s="1"/>
      <c r="KBJ126" s="1"/>
      <c r="KBK126" s="1"/>
      <c r="KBL126" s="1"/>
      <c r="KBM126" s="1"/>
      <c r="KBN126" s="1"/>
      <c r="KBO126" s="1"/>
      <c r="KBP126" s="1"/>
      <c r="KBQ126" s="1"/>
      <c r="KBR126" s="1"/>
      <c r="KBS126" s="1"/>
      <c r="KBT126" s="1"/>
      <c r="KBU126" s="1"/>
      <c r="KBV126" s="1"/>
      <c r="KBW126" s="1"/>
      <c r="KBX126" s="1"/>
      <c r="KBY126" s="1"/>
      <c r="KBZ126" s="1"/>
      <c r="KCA126" s="1"/>
      <c r="KCB126" s="1"/>
      <c r="KCC126" s="1"/>
      <c r="KCD126" s="1"/>
      <c r="KCE126" s="1"/>
      <c r="KCF126" s="1"/>
      <c r="KCG126" s="1"/>
      <c r="KCH126" s="1"/>
      <c r="KCI126" s="1"/>
      <c r="KCJ126" s="1"/>
      <c r="KCK126" s="1"/>
      <c r="KCL126" s="1"/>
      <c r="KCM126" s="1"/>
      <c r="KCN126" s="1"/>
      <c r="KCO126" s="1"/>
      <c r="KCP126" s="1"/>
      <c r="KCQ126" s="1"/>
      <c r="KCR126" s="1"/>
      <c r="KCS126" s="1"/>
      <c r="KCT126" s="1"/>
      <c r="KCU126" s="1"/>
      <c r="KCV126" s="1"/>
      <c r="KCW126" s="1"/>
      <c r="KCX126" s="1"/>
      <c r="KCY126" s="1"/>
      <c r="KCZ126" s="1"/>
      <c r="KDA126" s="1"/>
      <c r="KDB126" s="1"/>
      <c r="KDC126" s="1"/>
      <c r="KDD126" s="1"/>
      <c r="KDE126" s="1"/>
      <c r="KDF126" s="1"/>
      <c r="KDG126" s="1"/>
      <c r="KDH126" s="1"/>
      <c r="KDI126" s="1"/>
      <c r="KDJ126" s="1"/>
      <c r="KDK126" s="1"/>
      <c r="KDL126" s="1"/>
      <c r="KDM126" s="1"/>
      <c r="KDN126" s="1"/>
      <c r="KDO126" s="1"/>
      <c r="KDP126" s="1"/>
      <c r="KDQ126" s="1"/>
      <c r="KDR126" s="1"/>
      <c r="KDS126" s="1"/>
      <c r="KDT126" s="1"/>
      <c r="KDU126" s="1"/>
      <c r="KDV126" s="1"/>
      <c r="KDW126" s="1"/>
      <c r="KDX126" s="1"/>
      <c r="KDY126" s="1"/>
      <c r="KDZ126" s="1"/>
      <c r="KEA126" s="1"/>
      <c r="KEB126" s="1"/>
      <c r="KEC126" s="1"/>
      <c r="KED126" s="1"/>
      <c r="KEE126" s="1"/>
      <c r="KEF126" s="1"/>
      <c r="KEG126" s="1"/>
      <c r="KEH126" s="1"/>
      <c r="KEI126" s="1"/>
      <c r="KEJ126" s="1"/>
      <c r="KEK126" s="1"/>
      <c r="KEL126" s="1"/>
      <c r="KEM126" s="1"/>
      <c r="KEN126" s="1"/>
      <c r="KEO126" s="1"/>
      <c r="KEP126" s="1"/>
      <c r="KEQ126" s="1"/>
      <c r="KER126" s="1"/>
      <c r="KES126" s="1"/>
      <c r="KET126" s="1"/>
      <c r="KEU126" s="1"/>
      <c r="KEV126" s="1"/>
      <c r="KEW126" s="1"/>
      <c r="KEX126" s="1"/>
      <c r="KEY126" s="1"/>
      <c r="KEZ126" s="1"/>
      <c r="KFA126" s="1"/>
      <c r="KFB126" s="1"/>
      <c r="KFC126" s="1"/>
      <c r="KFD126" s="1"/>
      <c r="KFE126" s="1"/>
      <c r="KFF126" s="1"/>
      <c r="KFG126" s="1"/>
      <c r="KFH126" s="1"/>
      <c r="KFI126" s="1"/>
      <c r="KFJ126" s="1"/>
      <c r="KFK126" s="1"/>
      <c r="KFL126" s="1"/>
      <c r="KFM126" s="1"/>
      <c r="KFN126" s="1"/>
      <c r="KFO126" s="1"/>
      <c r="KFP126" s="1"/>
      <c r="KFQ126" s="1"/>
      <c r="KFR126" s="1"/>
      <c r="KFS126" s="1"/>
      <c r="KFT126" s="1"/>
      <c r="KFU126" s="1"/>
      <c r="KFV126" s="1"/>
      <c r="KFW126" s="1"/>
      <c r="KFX126" s="1"/>
      <c r="KFY126" s="1"/>
      <c r="KFZ126" s="1"/>
      <c r="KGA126" s="1"/>
      <c r="KGB126" s="1"/>
      <c r="KGC126" s="1"/>
      <c r="KGD126" s="1"/>
      <c r="KGE126" s="1"/>
      <c r="KGF126" s="1"/>
      <c r="KGG126" s="1"/>
      <c r="KGH126" s="1"/>
      <c r="KGI126" s="1"/>
      <c r="KGJ126" s="1"/>
      <c r="KGK126" s="1"/>
      <c r="KGL126" s="1"/>
      <c r="KGM126" s="1"/>
      <c r="KGN126" s="1"/>
      <c r="KGO126" s="1"/>
      <c r="KGP126" s="1"/>
      <c r="KGQ126" s="1"/>
      <c r="KGR126" s="1"/>
      <c r="KGS126" s="1"/>
      <c r="KGT126" s="1"/>
      <c r="KGU126" s="1"/>
      <c r="KGV126" s="1"/>
      <c r="KGW126" s="1"/>
      <c r="KGX126" s="1"/>
      <c r="KGY126" s="1"/>
      <c r="KGZ126" s="1"/>
      <c r="KHA126" s="1"/>
      <c r="KHB126" s="1"/>
      <c r="KHC126" s="1"/>
      <c r="KHD126" s="1"/>
      <c r="KHE126" s="1"/>
      <c r="KHF126" s="1"/>
      <c r="KHG126" s="1"/>
      <c r="KHH126" s="1"/>
      <c r="KHI126" s="1"/>
      <c r="KHJ126" s="1"/>
      <c r="KHK126" s="1"/>
      <c r="KHL126" s="1"/>
      <c r="KHM126" s="1"/>
      <c r="KHN126" s="1"/>
      <c r="KHO126" s="1"/>
      <c r="KHP126" s="1"/>
      <c r="KHQ126" s="1"/>
      <c r="KHR126" s="1"/>
      <c r="KHS126" s="1"/>
      <c r="KHT126" s="1"/>
      <c r="KHU126" s="1"/>
      <c r="KHV126" s="1"/>
      <c r="KHW126" s="1"/>
      <c r="KHX126" s="1"/>
      <c r="KHY126" s="1"/>
      <c r="KHZ126" s="1"/>
      <c r="KIA126" s="1"/>
      <c r="KIB126" s="1"/>
      <c r="KIC126" s="1"/>
      <c r="KID126" s="1"/>
      <c r="KIE126" s="1"/>
      <c r="KIF126" s="1"/>
      <c r="KIG126" s="1"/>
      <c r="KIH126" s="1"/>
      <c r="KII126" s="1"/>
      <c r="KIJ126" s="1"/>
      <c r="KIK126" s="1"/>
      <c r="KIL126" s="1"/>
      <c r="KIM126" s="1"/>
      <c r="KIN126" s="1"/>
      <c r="KIO126" s="1"/>
      <c r="KIP126" s="1"/>
      <c r="KIQ126" s="1"/>
      <c r="KIR126" s="1"/>
      <c r="KIS126" s="1"/>
      <c r="KIT126" s="1"/>
      <c r="KIU126" s="1"/>
      <c r="KIV126" s="1"/>
      <c r="KIW126" s="1"/>
      <c r="KIX126" s="1"/>
      <c r="KIY126" s="1"/>
      <c r="KIZ126" s="1"/>
      <c r="KJA126" s="1"/>
      <c r="KJB126" s="1"/>
      <c r="KJC126" s="1"/>
      <c r="KJD126" s="1"/>
      <c r="KJE126" s="1"/>
      <c r="KJF126" s="1"/>
      <c r="KJG126" s="1"/>
      <c r="KJH126" s="1"/>
      <c r="KJI126" s="1"/>
      <c r="KJJ126" s="1"/>
      <c r="KJK126" s="1"/>
      <c r="KJL126" s="1"/>
      <c r="KJM126" s="1"/>
      <c r="KJN126" s="1"/>
      <c r="KJO126" s="1"/>
      <c r="KJP126" s="1"/>
      <c r="KJQ126" s="1"/>
      <c r="KJR126" s="1"/>
      <c r="KJS126" s="1"/>
      <c r="KJT126" s="1"/>
      <c r="KJU126" s="1"/>
      <c r="KJV126" s="1"/>
      <c r="KJW126" s="1"/>
      <c r="KJX126" s="1"/>
      <c r="KJY126" s="1"/>
      <c r="KJZ126" s="1"/>
      <c r="KKA126" s="1"/>
      <c r="KKB126" s="1"/>
      <c r="KKC126" s="1"/>
      <c r="KKD126" s="1"/>
      <c r="KKE126" s="1"/>
      <c r="KKF126" s="1"/>
      <c r="KKG126" s="1"/>
      <c r="KKH126" s="1"/>
      <c r="KKI126" s="1"/>
      <c r="KKJ126" s="1"/>
      <c r="KKK126" s="1"/>
      <c r="KKL126" s="1"/>
      <c r="KKM126" s="1"/>
      <c r="KKN126" s="1"/>
      <c r="KKO126" s="1"/>
      <c r="KKP126" s="1"/>
      <c r="KKQ126" s="1"/>
      <c r="KKR126" s="1"/>
      <c r="KKS126" s="1"/>
      <c r="KKT126" s="1"/>
      <c r="KKU126" s="1"/>
      <c r="KKV126" s="1"/>
      <c r="KKW126" s="1"/>
      <c r="KKX126" s="1"/>
      <c r="KKY126" s="1"/>
      <c r="KKZ126" s="1"/>
      <c r="KLA126" s="1"/>
      <c r="KLB126" s="1"/>
      <c r="KLC126" s="1"/>
      <c r="KLD126" s="1"/>
      <c r="KLE126" s="1"/>
      <c r="KLF126" s="1"/>
      <c r="KLG126" s="1"/>
      <c r="KLH126" s="1"/>
      <c r="KLI126" s="1"/>
      <c r="KLJ126" s="1"/>
      <c r="KLK126" s="1"/>
      <c r="KLL126" s="1"/>
      <c r="KLM126" s="1"/>
      <c r="KLN126" s="1"/>
      <c r="KLO126" s="1"/>
      <c r="KLP126" s="1"/>
      <c r="KLQ126" s="1"/>
      <c r="KLR126" s="1"/>
      <c r="KLS126" s="1"/>
      <c r="KLT126" s="1"/>
      <c r="KLU126" s="1"/>
      <c r="KLV126" s="1"/>
      <c r="KLW126" s="1"/>
      <c r="KLX126" s="1"/>
      <c r="KLY126" s="1"/>
      <c r="KLZ126" s="1"/>
      <c r="KMA126" s="1"/>
      <c r="KMB126" s="1"/>
      <c r="KMC126" s="1"/>
      <c r="KMD126" s="1"/>
      <c r="KME126" s="1"/>
      <c r="KMF126" s="1"/>
      <c r="KMG126" s="1"/>
      <c r="KMH126" s="1"/>
      <c r="KMI126" s="1"/>
      <c r="KMJ126" s="1"/>
      <c r="KMK126" s="1"/>
      <c r="KML126" s="1"/>
      <c r="KMM126" s="1"/>
      <c r="KMN126" s="1"/>
      <c r="KMO126" s="1"/>
      <c r="KMP126" s="1"/>
      <c r="KMQ126" s="1"/>
      <c r="KMR126" s="1"/>
      <c r="KMS126" s="1"/>
      <c r="KMT126" s="1"/>
      <c r="KMU126" s="1"/>
      <c r="KMV126" s="1"/>
      <c r="KMW126" s="1"/>
      <c r="KMX126" s="1"/>
      <c r="KMY126" s="1"/>
      <c r="KMZ126" s="1"/>
      <c r="KNA126" s="1"/>
      <c r="KNB126" s="1"/>
      <c r="KNC126" s="1"/>
      <c r="KND126" s="1"/>
      <c r="KNE126" s="1"/>
      <c r="KNF126" s="1"/>
      <c r="KNG126" s="1"/>
      <c r="KNH126" s="1"/>
      <c r="KNI126" s="1"/>
      <c r="KNJ126" s="1"/>
      <c r="KNK126" s="1"/>
      <c r="KNL126" s="1"/>
      <c r="KNM126" s="1"/>
      <c r="KNN126" s="1"/>
      <c r="KNO126" s="1"/>
      <c r="KNP126" s="1"/>
      <c r="KNQ126" s="1"/>
      <c r="KNR126" s="1"/>
      <c r="KNS126" s="1"/>
      <c r="KNT126" s="1"/>
      <c r="KNU126" s="1"/>
      <c r="KNV126" s="1"/>
      <c r="KNW126" s="1"/>
      <c r="KNX126" s="1"/>
      <c r="KNY126" s="1"/>
      <c r="KNZ126" s="1"/>
      <c r="KOA126" s="1"/>
      <c r="KOB126" s="1"/>
      <c r="KOC126" s="1"/>
      <c r="KOD126" s="1"/>
      <c r="KOE126" s="1"/>
      <c r="KOF126" s="1"/>
      <c r="KOG126" s="1"/>
      <c r="KOH126" s="1"/>
      <c r="KOI126" s="1"/>
      <c r="KOJ126" s="1"/>
      <c r="KOK126" s="1"/>
      <c r="KOL126" s="1"/>
      <c r="KOM126" s="1"/>
      <c r="KON126" s="1"/>
      <c r="KOO126" s="1"/>
      <c r="KOP126" s="1"/>
      <c r="KOQ126" s="1"/>
      <c r="KOR126" s="1"/>
      <c r="KOS126" s="1"/>
      <c r="KOT126" s="1"/>
      <c r="KOU126" s="1"/>
      <c r="KOV126" s="1"/>
      <c r="KOW126" s="1"/>
      <c r="KOX126" s="1"/>
      <c r="KOY126" s="1"/>
      <c r="KOZ126" s="1"/>
      <c r="KPA126" s="1"/>
      <c r="KPB126" s="1"/>
      <c r="KPC126" s="1"/>
      <c r="KPD126" s="1"/>
      <c r="KPE126" s="1"/>
      <c r="KPF126" s="1"/>
      <c r="KPG126" s="1"/>
      <c r="KPH126" s="1"/>
      <c r="KPI126" s="1"/>
      <c r="KPJ126" s="1"/>
      <c r="KPK126" s="1"/>
      <c r="KPL126" s="1"/>
      <c r="KPM126" s="1"/>
      <c r="KPN126" s="1"/>
      <c r="KPO126" s="1"/>
      <c r="KPP126" s="1"/>
      <c r="KPQ126" s="1"/>
      <c r="KPR126" s="1"/>
      <c r="KPS126" s="1"/>
      <c r="KPT126" s="1"/>
      <c r="KPU126" s="1"/>
      <c r="KPV126" s="1"/>
      <c r="KPW126" s="1"/>
      <c r="KPX126" s="1"/>
      <c r="KPY126" s="1"/>
      <c r="KPZ126" s="1"/>
      <c r="KQA126" s="1"/>
      <c r="KQB126" s="1"/>
      <c r="KQC126" s="1"/>
      <c r="KQD126" s="1"/>
      <c r="KQE126" s="1"/>
      <c r="KQF126" s="1"/>
      <c r="KQG126" s="1"/>
      <c r="KQH126" s="1"/>
      <c r="KQI126" s="1"/>
      <c r="KQJ126" s="1"/>
      <c r="KQK126" s="1"/>
      <c r="KQL126" s="1"/>
      <c r="KQM126" s="1"/>
      <c r="KQN126" s="1"/>
      <c r="KQO126" s="1"/>
      <c r="KQP126" s="1"/>
      <c r="KQQ126" s="1"/>
      <c r="KQR126" s="1"/>
      <c r="KQS126" s="1"/>
      <c r="KQT126" s="1"/>
      <c r="KQU126" s="1"/>
      <c r="KQV126" s="1"/>
      <c r="KQW126" s="1"/>
      <c r="KQX126" s="1"/>
      <c r="KQY126" s="1"/>
      <c r="KQZ126" s="1"/>
      <c r="KRA126" s="1"/>
      <c r="KRB126" s="1"/>
      <c r="KRC126" s="1"/>
      <c r="KRD126" s="1"/>
      <c r="KRE126" s="1"/>
      <c r="KRF126" s="1"/>
      <c r="KRG126" s="1"/>
      <c r="KRH126" s="1"/>
      <c r="KRI126" s="1"/>
      <c r="KRJ126" s="1"/>
      <c r="KRK126" s="1"/>
      <c r="KRL126" s="1"/>
      <c r="KRM126" s="1"/>
      <c r="KRN126" s="1"/>
      <c r="KRO126" s="1"/>
      <c r="KRP126" s="1"/>
      <c r="KRQ126" s="1"/>
      <c r="KRR126" s="1"/>
      <c r="KRS126" s="1"/>
      <c r="KRT126" s="1"/>
      <c r="KRU126" s="1"/>
      <c r="KRV126" s="1"/>
      <c r="KRW126" s="1"/>
      <c r="KRX126" s="1"/>
      <c r="KRY126" s="1"/>
      <c r="KRZ126" s="1"/>
      <c r="KSA126" s="1"/>
      <c r="KSB126" s="1"/>
      <c r="KSC126" s="1"/>
      <c r="KSD126" s="1"/>
      <c r="KSE126" s="1"/>
      <c r="KSF126" s="1"/>
      <c r="KSG126" s="1"/>
      <c r="KSH126" s="1"/>
      <c r="KSI126" s="1"/>
      <c r="KSJ126" s="1"/>
      <c r="KSK126" s="1"/>
      <c r="KSL126" s="1"/>
      <c r="KSM126" s="1"/>
      <c r="KSN126" s="1"/>
      <c r="KSO126" s="1"/>
      <c r="KSP126" s="1"/>
      <c r="KSQ126" s="1"/>
      <c r="KSR126" s="1"/>
      <c r="KSS126" s="1"/>
      <c r="KST126" s="1"/>
      <c r="KSU126" s="1"/>
      <c r="KSV126" s="1"/>
      <c r="KSW126" s="1"/>
      <c r="KSX126" s="1"/>
      <c r="KSY126" s="1"/>
      <c r="KSZ126" s="1"/>
      <c r="KTA126" s="1"/>
      <c r="KTB126" s="1"/>
      <c r="KTC126" s="1"/>
      <c r="KTD126" s="1"/>
      <c r="KTE126" s="1"/>
      <c r="KTF126" s="1"/>
      <c r="KTG126" s="1"/>
      <c r="KTH126" s="1"/>
      <c r="KTI126" s="1"/>
      <c r="KTJ126" s="1"/>
      <c r="KTK126" s="1"/>
      <c r="KTL126" s="1"/>
      <c r="KTM126" s="1"/>
      <c r="KTN126" s="1"/>
      <c r="KTO126" s="1"/>
      <c r="KTP126" s="1"/>
      <c r="KTQ126" s="1"/>
      <c r="KTR126" s="1"/>
      <c r="KTS126" s="1"/>
      <c r="KTT126" s="1"/>
      <c r="KTU126" s="1"/>
      <c r="KTV126" s="1"/>
      <c r="KTW126" s="1"/>
      <c r="KTX126" s="1"/>
      <c r="KTY126" s="1"/>
      <c r="KTZ126" s="1"/>
      <c r="KUA126" s="1"/>
      <c r="KUB126" s="1"/>
      <c r="KUC126" s="1"/>
      <c r="KUD126" s="1"/>
      <c r="KUE126" s="1"/>
      <c r="KUF126" s="1"/>
      <c r="KUG126" s="1"/>
      <c r="KUH126" s="1"/>
      <c r="KUI126" s="1"/>
      <c r="KUJ126" s="1"/>
      <c r="KUK126" s="1"/>
      <c r="KUL126" s="1"/>
      <c r="KUM126" s="1"/>
      <c r="KUN126" s="1"/>
      <c r="KUO126" s="1"/>
      <c r="KUP126" s="1"/>
      <c r="KUQ126" s="1"/>
      <c r="KUR126" s="1"/>
      <c r="KUS126" s="1"/>
      <c r="KUT126" s="1"/>
      <c r="KUU126" s="1"/>
      <c r="KUV126" s="1"/>
      <c r="KUW126" s="1"/>
      <c r="KUX126" s="1"/>
      <c r="KUY126" s="1"/>
      <c r="KUZ126" s="1"/>
      <c r="KVA126" s="1"/>
      <c r="KVB126" s="1"/>
      <c r="KVC126" s="1"/>
      <c r="KVD126" s="1"/>
      <c r="KVE126" s="1"/>
      <c r="KVF126" s="1"/>
      <c r="KVG126" s="1"/>
      <c r="KVH126" s="1"/>
      <c r="KVI126" s="1"/>
      <c r="KVJ126" s="1"/>
      <c r="KVK126" s="1"/>
      <c r="KVL126" s="1"/>
      <c r="KVM126" s="1"/>
      <c r="KVN126" s="1"/>
      <c r="KVO126" s="1"/>
      <c r="KVP126" s="1"/>
      <c r="KVQ126" s="1"/>
      <c r="KVR126" s="1"/>
      <c r="KVS126" s="1"/>
      <c r="KVT126" s="1"/>
      <c r="KVU126" s="1"/>
      <c r="KVV126" s="1"/>
      <c r="KVW126" s="1"/>
      <c r="KVX126" s="1"/>
      <c r="KVY126" s="1"/>
      <c r="KVZ126" s="1"/>
      <c r="KWA126" s="1"/>
      <c r="KWB126" s="1"/>
      <c r="KWC126" s="1"/>
      <c r="KWD126" s="1"/>
      <c r="KWE126" s="1"/>
      <c r="KWF126" s="1"/>
      <c r="KWG126" s="1"/>
      <c r="KWH126" s="1"/>
      <c r="KWI126" s="1"/>
      <c r="KWJ126" s="1"/>
      <c r="KWK126" s="1"/>
      <c r="KWL126" s="1"/>
      <c r="KWM126" s="1"/>
      <c r="KWN126" s="1"/>
      <c r="KWO126" s="1"/>
      <c r="KWP126" s="1"/>
      <c r="KWQ126" s="1"/>
      <c r="KWR126" s="1"/>
      <c r="KWS126" s="1"/>
      <c r="KWT126" s="1"/>
      <c r="KWU126" s="1"/>
      <c r="KWV126" s="1"/>
      <c r="KWW126" s="1"/>
      <c r="KWX126" s="1"/>
      <c r="KWY126" s="1"/>
      <c r="KWZ126" s="1"/>
      <c r="KXA126" s="1"/>
      <c r="KXB126" s="1"/>
      <c r="KXC126" s="1"/>
      <c r="KXD126" s="1"/>
      <c r="KXE126" s="1"/>
      <c r="KXF126" s="1"/>
      <c r="KXG126" s="1"/>
      <c r="KXH126" s="1"/>
      <c r="KXI126" s="1"/>
      <c r="KXJ126" s="1"/>
      <c r="KXK126" s="1"/>
      <c r="KXL126" s="1"/>
      <c r="KXM126" s="1"/>
      <c r="KXN126" s="1"/>
      <c r="KXO126" s="1"/>
      <c r="KXP126" s="1"/>
      <c r="KXQ126" s="1"/>
      <c r="KXR126" s="1"/>
      <c r="KXS126" s="1"/>
      <c r="KXT126" s="1"/>
      <c r="KXU126" s="1"/>
      <c r="KXV126" s="1"/>
      <c r="KXW126" s="1"/>
      <c r="KXX126" s="1"/>
      <c r="KXY126" s="1"/>
      <c r="KXZ126" s="1"/>
      <c r="KYA126" s="1"/>
      <c r="KYB126" s="1"/>
      <c r="KYC126" s="1"/>
      <c r="KYD126" s="1"/>
      <c r="KYE126" s="1"/>
      <c r="KYF126" s="1"/>
      <c r="KYG126" s="1"/>
      <c r="KYH126" s="1"/>
      <c r="KYI126" s="1"/>
      <c r="KYJ126" s="1"/>
      <c r="KYK126" s="1"/>
      <c r="KYL126" s="1"/>
      <c r="KYM126" s="1"/>
      <c r="KYN126" s="1"/>
      <c r="KYO126" s="1"/>
      <c r="KYP126" s="1"/>
      <c r="KYQ126" s="1"/>
      <c r="KYR126" s="1"/>
      <c r="KYS126" s="1"/>
      <c r="KYT126" s="1"/>
      <c r="KYU126" s="1"/>
      <c r="KYV126" s="1"/>
      <c r="KYW126" s="1"/>
      <c r="KYX126" s="1"/>
      <c r="KYY126" s="1"/>
      <c r="KYZ126" s="1"/>
      <c r="KZA126" s="1"/>
      <c r="KZB126" s="1"/>
      <c r="KZC126" s="1"/>
      <c r="KZD126" s="1"/>
      <c r="KZE126" s="1"/>
      <c r="KZF126" s="1"/>
      <c r="KZG126" s="1"/>
      <c r="KZH126" s="1"/>
      <c r="KZI126" s="1"/>
      <c r="KZJ126" s="1"/>
      <c r="KZK126" s="1"/>
      <c r="KZL126" s="1"/>
      <c r="KZM126" s="1"/>
      <c r="KZN126" s="1"/>
      <c r="KZO126" s="1"/>
      <c r="KZP126" s="1"/>
      <c r="KZQ126" s="1"/>
      <c r="KZR126" s="1"/>
      <c r="KZS126" s="1"/>
      <c r="KZT126" s="1"/>
      <c r="KZU126" s="1"/>
      <c r="KZV126" s="1"/>
      <c r="KZW126" s="1"/>
      <c r="KZX126" s="1"/>
      <c r="KZY126" s="1"/>
      <c r="KZZ126" s="1"/>
      <c r="LAA126" s="1"/>
      <c r="LAB126" s="1"/>
      <c r="LAC126" s="1"/>
      <c r="LAD126" s="1"/>
      <c r="LAE126" s="1"/>
      <c r="LAF126" s="1"/>
      <c r="LAG126" s="1"/>
      <c r="LAH126" s="1"/>
      <c r="LAI126" s="1"/>
      <c r="LAJ126" s="1"/>
      <c r="LAK126" s="1"/>
      <c r="LAL126" s="1"/>
      <c r="LAM126" s="1"/>
      <c r="LAN126" s="1"/>
      <c r="LAO126" s="1"/>
      <c r="LAP126" s="1"/>
      <c r="LAQ126" s="1"/>
      <c r="LAR126" s="1"/>
      <c r="LAS126" s="1"/>
      <c r="LAT126" s="1"/>
      <c r="LAU126" s="1"/>
      <c r="LAV126" s="1"/>
      <c r="LAW126" s="1"/>
      <c r="LAX126" s="1"/>
      <c r="LAY126" s="1"/>
      <c r="LAZ126" s="1"/>
      <c r="LBA126" s="1"/>
      <c r="LBB126" s="1"/>
      <c r="LBC126" s="1"/>
      <c r="LBD126" s="1"/>
      <c r="LBE126" s="1"/>
      <c r="LBF126" s="1"/>
      <c r="LBG126" s="1"/>
      <c r="LBH126" s="1"/>
      <c r="LBI126" s="1"/>
      <c r="LBJ126" s="1"/>
      <c r="LBK126" s="1"/>
      <c r="LBL126" s="1"/>
      <c r="LBM126" s="1"/>
      <c r="LBN126" s="1"/>
      <c r="LBO126" s="1"/>
      <c r="LBP126" s="1"/>
      <c r="LBQ126" s="1"/>
      <c r="LBR126" s="1"/>
      <c r="LBS126" s="1"/>
      <c r="LBT126" s="1"/>
      <c r="LBU126" s="1"/>
      <c r="LBV126" s="1"/>
      <c r="LBW126" s="1"/>
      <c r="LBX126" s="1"/>
      <c r="LBY126" s="1"/>
      <c r="LBZ126" s="1"/>
      <c r="LCA126" s="1"/>
      <c r="LCB126" s="1"/>
      <c r="LCC126" s="1"/>
      <c r="LCD126" s="1"/>
      <c r="LCE126" s="1"/>
      <c r="LCF126" s="1"/>
      <c r="LCG126" s="1"/>
      <c r="LCH126" s="1"/>
      <c r="LCI126" s="1"/>
      <c r="LCJ126" s="1"/>
      <c r="LCK126" s="1"/>
      <c r="LCL126" s="1"/>
      <c r="LCM126" s="1"/>
      <c r="LCN126" s="1"/>
      <c r="LCO126" s="1"/>
      <c r="LCP126" s="1"/>
      <c r="LCQ126" s="1"/>
      <c r="LCR126" s="1"/>
      <c r="LCS126" s="1"/>
      <c r="LCT126" s="1"/>
      <c r="LCU126" s="1"/>
      <c r="LCV126" s="1"/>
      <c r="LCW126" s="1"/>
      <c r="LCX126" s="1"/>
      <c r="LCY126" s="1"/>
      <c r="LCZ126" s="1"/>
      <c r="LDA126" s="1"/>
      <c r="LDB126" s="1"/>
      <c r="LDC126" s="1"/>
      <c r="LDD126" s="1"/>
      <c r="LDE126" s="1"/>
      <c r="LDF126" s="1"/>
      <c r="LDG126" s="1"/>
      <c r="LDH126" s="1"/>
      <c r="LDI126" s="1"/>
      <c r="LDJ126" s="1"/>
      <c r="LDK126" s="1"/>
      <c r="LDL126" s="1"/>
      <c r="LDM126" s="1"/>
      <c r="LDN126" s="1"/>
      <c r="LDO126" s="1"/>
      <c r="LDP126" s="1"/>
      <c r="LDQ126" s="1"/>
      <c r="LDR126" s="1"/>
      <c r="LDS126" s="1"/>
      <c r="LDT126" s="1"/>
      <c r="LDU126" s="1"/>
      <c r="LDV126" s="1"/>
      <c r="LDW126" s="1"/>
      <c r="LDX126" s="1"/>
      <c r="LDY126" s="1"/>
      <c r="LDZ126" s="1"/>
      <c r="LEA126" s="1"/>
      <c r="LEB126" s="1"/>
      <c r="LEC126" s="1"/>
      <c r="LED126" s="1"/>
      <c r="LEE126" s="1"/>
      <c r="LEF126" s="1"/>
      <c r="LEG126" s="1"/>
      <c r="LEH126" s="1"/>
      <c r="LEI126" s="1"/>
      <c r="LEJ126" s="1"/>
      <c r="LEK126" s="1"/>
      <c r="LEL126" s="1"/>
      <c r="LEM126" s="1"/>
      <c r="LEN126" s="1"/>
      <c r="LEO126" s="1"/>
      <c r="LEP126" s="1"/>
      <c r="LEQ126" s="1"/>
      <c r="LER126" s="1"/>
      <c r="LES126" s="1"/>
      <c r="LET126" s="1"/>
      <c r="LEU126" s="1"/>
      <c r="LEV126" s="1"/>
      <c r="LEW126" s="1"/>
      <c r="LEX126" s="1"/>
      <c r="LEY126" s="1"/>
      <c r="LEZ126" s="1"/>
      <c r="LFA126" s="1"/>
      <c r="LFB126" s="1"/>
      <c r="LFC126" s="1"/>
      <c r="LFD126" s="1"/>
      <c r="LFE126" s="1"/>
      <c r="LFF126" s="1"/>
      <c r="LFG126" s="1"/>
      <c r="LFH126" s="1"/>
      <c r="LFI126" s="1"/>
      <c r="LFJ126" s="1"/>
      <c r="LFK126" s="1"/>
      <c r="LFL126" s="1"/>
      <c r="LFM126" s="1"/>
      <c r="LFN126" s="1"/>
      <c r="LFO126" s="1"/>
      <c r="LFP126" s="1"/>
      <c r="LFQ126" s="1"/>
      <c r="LFR126" s="1"/>
      <c r="LFS126" s="1"/>
      <c r="LFT126" s="1"/>
      <c r="LFU126" s="1"/>
      <c r="LFV126" s="1"/>
      <c r="LFW126" s="1"/>
      <c r="LFX126" s="1"/>
      <c r="LFY126" s="1"/>
      <c r="LFZ126" s="1"/>
      <c r="LGA126" s="1"/>
      <c r="LGB126" s="1"/>
      <c r="LGC126" s="1"/>
      <c r="LGD126" s="1"/>
      <c r="LGE126" s="1"/>
      <c r="LGF126" s="1"/>
      <c r="LGG126" s="1"/>
      <c r="LGH126" s="1"/>
      <c r="LGI126" s="1"/>
      <c r="LGJ126" s="1"/>
      <c r="LGK126" s="1"/>
      <c r="LGL126" s="1"/>
      <c r="LGM126" s="1"/>
      <c r="LGN126" s="1"/>
      <c r="LGO126" s="1"/>
      <c r="LGP126" s="1"/>
      <c r="LGQ126" s="1"/>
      <c r="LGR126" s="1"/>
      <c r="LGS126" s="1"/>
      <c r="LGT126" s="1"/>
      <c r="LGU126" s="1"/>
      <c r="LGV126" s="1"/>
      <c r="LGW126" s="1"/>
      <c r="LGX126" s="1"/>
      <c r="LGY126" s="1"/>
      <c r="LGZ126" s="1"/>
      <c r="LHA126" s="1"/>
      <c r="LHB126" s="1"/>
      <c r="LHC126" s="1"/>
      <c r="LHD126" s="1"/>
      <c r="LHE126" s="1"/>
      <c r="LHF126" s="1"/>
      <c r="LHG126" s="1"/>
      <c r="LHH126" s="1"/>
      <c r="LHI126" s="1"/>
      <c r="LHJ126" s="1"/>
      <c r="LHK126" s="1"/>
      <c r="LHL126" s="1"/>
      <c r="LHM126" s="1"/>
      <c r="LHN126" s="1"/>
      <c r="LHO126" s="1"/>
      <c r="LHP126" s="1"/>
      <c r="LHQ126" s="1"/>
      <c r="LHR126" s="1"/>
      <c r="LHS126" s="1"/>
      <c r="LHT126" s="1"/>
      <c r="LHU126" s="1"/>
      <c r="LHV126" s="1"/>
      <c r="LHW126" s="1"/>
      <c r="LHX126" s="1"/>
      <c r="LHY126" s="1"/>
      <c r="LHZ126" s="1"/>
      <c r="LIA126" s="1"/>
      <c r="LIB126" s="1"/>
      <c r="LIC126" s="1"/>
      <c r="LID126" s="1"/>
      <c r="LIE126" s="1"/>
      <c r="LIF126" s="1"/>
      <c r="LIG126" s="1"/>
      <c r="LIH126" s="1"/>
      <c r="LII126" s="1"/>
      <c r="LIJ126" s="1"/>
      <c r="LIK126" s="1"/>
      <c r="LIL126" s="1"/>
      <c r="LIM126" s="1"/>
      <c r="LIN126" s="1"/>
      <c r="LIO126" s="1"/>
      <c r="LIP126" s="1"/>
      <c r="LIQ126" s="1"/>
      <c r="LIR126" s="1"/>
      <c r="LIS126" s="1"/>
      <c r="LIT126" s="1"/>
      <c r="LIU126" s="1"/>
      <c r="LIV126" s="1"/>
      <c r="LIW126" s="1"/>
      <c r="LIX126" s="1"/>
      <c r="LIY126" s="1"/>
      <c r="LIZ126" s="1"/>
      <c r="LJA126" s="1"/>
      <c r="LJB126" s="1"/>
      <c r="LJC126" s="1"/>
      <c r="LJD126" s="1"/>
      <c r="LJE126" s="1"/>
      <c r="LJF126" s="1"/>
      <c r="LJG126" s="1"/>
      <c r="LJH126" s="1"/>
      <c r="LJI126" s="1"/>
      <c r="LJJ126" s="1"/>
      <c r="LJK126" s="1"/>
      <c r="LJL126" s="1"/>
      <c r="LJM126" s="1"/>
      <c r="LJN126" s="1"/>
      <c r="LJO126" s="1"/>
      <c r="LJP126" s="1"/>
      <c r="LJQ126" s="1"/>
      <c r="LJR126" s="1"/>
      <c r="LJS126" s="1"/>
      <c r="LJT126" s="1"/>
      <c r="LJU126" s="1"/>
      <c r="LJV126" s="1"/>
      <c r="LJW126" s="1"/>
      <c r="LJX126" s="1"/>
      <c r="LJY126" s="1"/>
      <c r="LJZ126" s="1"/>
      <c r="LKA126" s="1"/>
      <c r="LKB126" s="1"/>
      <c r="LKC126" s="1"/>
      <c r="LKD126" s="1"/>
      <c r="LKE126" s="1"/>
      <c r="LKF126" s="1"/>
      <c r="LKG126" s="1"/>
      <c r="LKH126" s="1"/>
      <c r="LKI126" s="1"/>
      <c r="LKJ126" s="1"/>
      <c r="LKK126" s="1"/>
      <c r="LKL126" s="1"/>
      <c r="LKM126" s="1"/>
      <c r="LKN126" s="1"/>
      <c r="LKO126" s="1"/>
      <c r="LKP126" s="1"/>
      <c r="LKQ126" s="1"/>
      <c r="LKR126" s="1"/>
      <c r="LKS126" s="1"/>
      <c r="LKT126" s="1"/>
      <c r="LKU126" s="1"/>
      <c r="LKV126" s="1"/>
      <c r="LKW126" s="1"/>
      <c r="LKX126" s="1"/>
      <c r="LKY126" s="1"/>
      <c r="LKZ126" s="1"/>
      <c r="LLA126" s="1"/>
      <c r="LLB126" s="1"/>
      <c r="LLC126" s="1"/>
      <c r="LLD126" s="1"/>
      <c r="LLE126" s="1"/>
      <c r="LLF126" s="1"/>
      <c r="LLG126" s="1"/>
      <c r="LLH126" s="1"/>
      <c r="LLI126" s="1"/>
      <c r="LLJ126" s="1"/>
      <c r="LLK126" s="1"/>
      <c r="LLL126" s="1"/>
      <c r="LLM126" s="1"/>
      <c r="LLN126" s="1"/>
      <c r="LLO126" s="1"/>
      <c r="LLP126" s="1"/>
      <c r="LLQ126" s="1"/>
      <c r="LLR126" s="1"/>
      <c r="LLS126" s="1"/>
      <c r="LLT126" s="1"/>
      <c r="LLU126" s="1"/>
      <c r="LLV126" s="1"/>
      <c r="LLW126" s="1"/>
      <c r="LLX126" s="1"/>
      <c r="LLY126" s="1"/>
      <c r="LLZ126" s="1"/>
      <c r="LMA126" s="1"/>
      <c r="LMB126" s="1"/>
      <c r="LMC126" s="1"/>
      <c r="LMD126" s="1"/>
      <c r="LME126" s="1"/>
      <c r="LMF126" s="1"/>
      <c r="LMG126" s="1"/>
      <c r="LMH126" s="1"/>
      <c r="LMI126" s="1"/>
      <c r="LMJ126" s="1"/>
      <c r="LMK126" s="1"/>
      <c r="LML126" s="1"/>
      <c r="LMM126" s="1"/>
      <c r="LMN126" s="1"/>
      <c r="LMO126" s="1"/>
      <c r="LMP126" s="1"/>
      <c r="LMQ126" s="1"/>
      <c r="LMR126" s="1"/>
      <c r="LMS126" s="1"/>
      <c r="LMT126" s="1"/>
      <c r="LMU126" s="1"/>
      <c r="LMV126" s="1"/>
      <c r="LMW126" s="1"/>
      <c r="LMX126" s="1"/>
      <c r="LMY126" s="1"/>
      <c r="LMZ126" s="1"/>
      <c r="LNA126" s="1"/>
      <c r="LNB126" s="1"/>
      <c r="LNC126" s="1"/>
      <c r="LND126" s="1"/>
      <c r="LNE126" s="1"/>
      <c r="LNF126" s="1"/>
      <c r="LNG126" s="1"/>
      <c r="LNH126" s="1"/>
      <c r="LNI126" s="1"/>
      <c r="LNJ126" s="1"/>
      <c r="LNK126" s="1"/>
      <c r="LNL126" s="1"/>
      <c r="LNM126" s="1"/>
      <c r="LNN126" s="1"/>
      <c r="LNO126" s="1"/>
      <c r="LNP126" s="1"/>
      <c r="LNQ126" s="1"/>
      <c r="LNR126" s="1"/>
      <c r="LNS126" s="1"/>
      <c r="LNT126" s="1"/>
      <c r="LNU126" s="1"/>
      <c r="LNV126" s="1"/>
      <c r="LNW126" s="1"/>
      <c r="LNX126" s="1"/>
      <c r="LNY126" s="1"/>
      <c r="LNZ126" s="1"/>
      <c r="LOA126" s="1"/>
      <c r="LOB126" s="1"/>
      <c r="LOC126" s="1"/>
      <c r="LOD126" s="1"/>
      <c r="LOE126" s="1"/>
      <c r="LOF126" s="1"/>
      <c r="LOG126" s="1"/>
      <c r="LOH126" s="1"/>
      <c r="LOI126" s="1"/>
      <c r="LOJ126" s="1"/>
      <c r="LOK126" s="1"/>
      <c r="LOL126" s="1"/>
      <c r="LOM126" s="1"/>
      <c r="LON126" s="1"/>
      <c r="LOO126" s="1"/>
      <c r="LOP126" s="1"/>
      <c r="LOQ126" s="1"/>
      <c r="LOR126" s="1"/>
      <c r="LOS126" s="1"/>
      <c r="LOT126" s="1"/>
      <c r="LOU126" s="1"/>
      <c r="LOV126" s="1"/>
      <c r="LOW126" s="1"/>
      <c r="LOX126" s="1"/>
      <c r="LOY126" s="1"/>
      <c r="LOZ126" s="1"/>
      <c r="LPA126" s="1"/>
      <c r="LPB126" s="1"/>
      <c r="LPC126" s="1"/>
      <c r="LPD126" s="1"/>
      <c r="LPE126" s="1"/>
      <c r="LPF126" s="1"/>
      <c r="LPG126" s="1"/>
      <c r="LPH126" s="1"/>
      <c r="LPI126" s="1"/>
      <c r="LPJ126" s="1"/>
      <c r="LPK126" s="1"/>
      <c r="LPL126" s="1"/>
      <c r="LPM126" s="1"/>
      <c r="LPN126" s="1"/>
      <c r="LPO126" s="1"/>
      <c r="LPP126" s="1"/>
      <c r="LPQ126" s="1"/>
      <c r="LPR126" s="1"/>
      <c r="LPS126" s="1"/>
      <c r="LPT126" s="1"/>
      <c r="LPU126" s="1"/>
      <c r="LPV126" s="1"/>
      <c r="LPW126" s="1"/>
      <c r="LPX126" s="1"/>
      <c r="LPY126" s="1"/>
      <c r="LPZ126" s="1"/>
      <c r="LQA126" s="1"/>
      <c r="LQB126" s="1"/>
      <c r="LQC126" s="1"/>
      <c r="LQD126" s="1"/>
      <c r="LQE126" s="1"/>
      <c r="LQF126" s="1"/>
      <c r="LQG126" s="1"/>
      <c r="LQH126" s="1"/>
      <c r="LQI126" s="1"/>
      <c r="LQJ126" s="1"/>
      <c r="LQK126" s="1"/>
      <c r="LQL126" s="1"/>
      <c r="LQM126" s="1"/>
      <c r="LQN126" s="1"/>
      <c r="LQO126" s="1"/>
      <c r="LQP126" s="1"/>
      <c r="LQQ126" s="1"/>
      <c r="LQR126" s="1"/>
      <c r="LQS126" s="1"/>
      <c r="LQT126" s="1"/>
      <c r="LQU126" s="1"/>
      <c r="LQV126" s="1"/>
      <c r="LQW126" s="1"/>
      <c r="LQX126" s="1"/>
      <c r="LQY126" s="1"/>
      <c r="LQZ126" s="1"/>
      <c r="LRA126" s="1"/>
      <c r="LRB126" s="1"/>
      <c r="LRC126" s="1"/>
      <c r="LRD126" s="1"/>
      <c r="LRE126" s="1"/>
      <c r="LRF126" s="1"/>
      <c r="LRG126" s="1"/>
      <c r="LRH126" s="1"/>
      <c r="LRI126" s="1"/>
      <c r="LRJ126" s="1"/>
      <c r="LRK126" s="1"/>
      <c r="LRL126" s="1"/>
      <c r="LRM126" s="1"/>
      <c r="LRN126" s="1"/>
      <c r="LRO126" s="1"/>
      <c r="LRP126" s="1"/>
      <c r="LRQ126" s="1"/>
      <c r="LRR126" s="1"/>
      <c r="LRS126" s="1"/>
      <c r="LRT126" s="1"/>
      <c r="LRU126" s="1"/>
      <c r="LRV126" s="1"/>
      <c r="LRW126" s="1"/>
      <c r="LRX126" s="1"/>
      <c r="LRY126" s="1"/>
      <c r="LRZ126" s="1"/>
      <c r="LSA126" s="1"/>
      <c r="LSB126" s="1"/>
      <c r="LSC126" s="1"/>
      <c r="LSD126" s="1"/>
      <c r="LSE126" s="1"/>
      <c r="LSF126" s="1"/>
      <c r="LSG126" s="1"/>
      <c r="LSH126" s="1"/>
      <c r="LSI126" s="1"/>
      <c r="LSJ126" s="1"/>
      <c r="LSK126" s="1"/>
      <c r="LSL126" s="1"/>
      <c r="LSM126" s="1"/>
      <c r="LSN126" s="1"/>
      <c r="LSO126" s="1"/>
      <c r="LSP126" s="1"/>
      <c r="LSQ126" s="1"/>
      <c r="LSR126" s="1"/>
      <c r="LSS126" s="1"/>
      <c r="LST126" s="1"/>
      <c r="LSU126" s="1"/>
      <c r="LSV126" s="1"/>
      <c r="LSW126" s="1"/>
      <c r="LSX126" s="1"/>
      <c r="LSY126" s="1"/>
      <c r="LSZ126" s="1"/>
      <c r="LTA126" s="1"/>
      <c r="LTB126" s="1"/>
      <c r="LTC126" s="1"/>
      <c r="LTD126" s="1"/>
      <c r="LTE126" s="1"/>
      <c r="LTF126" s="1"/>
      <c r="LTG126" s="1"/>
      <c r="LTH126" s="1"/>
      <c r="LTI126" s="1"/>
      <c r="LTJ126" s="1"/>
      <c r="LTK126" s="1"/>
      <c r="LTL126" s="1"/>
      <c r="LTM126" s="1"/>
      <c r="LTN126" s="1"/>
      <c r="LTO126" s="1"/>
      <c r="LTP126" s="1"/>
      <c r="LTQ126" s="1"/>
      <c r="LTR126" s="1"/>
      <c r="LTS126" s="1"/>
      <c r="LTT126" s="1"/>
      <c r="LTU126" s="1"/>
      <c r="LTV126" s="1"/>
      <c r="LTW126" s="1"/>
      <c r="LTX126" s="1"/>
      <c r="LTY126" s="1"/>
      <c r="LTZ126" s="1"/>
      <c r="LUA126" s="1"/>
      <c r="LUB126" s="1"/>
      <c r="LUC126" s="1"/>
      <c r="LUD126" s="1"/>
      <c r="LUE126" s="1"/>
      <c r="LUF126" s="1"/>
      <c r="LUG126" s="1"/>
      <c r="LUH126" s="1"/>
      <c r="LUI126" s="1"/>
      <c r="LUJ126" s="1"/>
      <c r="LUK126" s="1"/>
      <c r="LUL126" s="1"/>
      <c r="LUM126" s="1"/>
      <c r="LUN126" s="1"/>
      <c r="LUO126" s="1"/>
      <c r="LUP126" s="1"/>
      <c r="LUQ126" s="1"/>
      <c r="LUR126" s="1"/>
      <c r="LUS126" s="1"/>
      <c r="LUT126" s="1"/>
      <c r="LUU126" s="1"/>
      <c r="LUV126" s="1"/>
      <c r="LUW126" s="1"/>
      <c r="LUX126" s="1"/>
      <c r="LUY126" s="1"/>
      <c r="LUZ126" s="1"/>
      <c r="LVA126" s="1"/>
      <c r="LVB126" s="1"/>
      <c r="LVC126" s="1"/>
      <c r="LVD126" s="1"/>
      <c r="LVE126" s="1"/>
      <c r="LVF126" s="1"/>
      <c r="LVG126" s="1"/>
      <c r="LVH126" s="1"/>
      <c r="LVI126" s="1"/>
      <c r="LVJ126" s="1"/>
      <c r="LVK126" s="1"/>
      <c r="LVL126" s="1"/>
      <c r="LVM126" s="1"/>
      <c r="LVN126" s="1"/>
      <c r="LVO126" s="1"/>
      <c r="LVP126" s="1"/>
      <c r="LVQ126" s="1"/>
      <c r="LVR126" s="1"/>
      <c r="LVS126" s="1"/>
      <c r="LVT126" s="1"/>
      <c r="LVU126" s="1"/>
      <c r="LVV126" s="1"/>
      <c r="LVW126" s="1"/>
      <c r="LVX126" s="1"/>
      <c r="LVY126" s="1"/>
      <c r="LVZ126" s="1"/>
      <c r="LWA126" s="1"/>
      <c r="LWB126" s="1"/>
      <c r="LWC126" s="1"/>
      <c r="LWD126" s="1"/>
      <c r="LWE126" s="1"/>
      <c r="LWF126" s="1"/>
      <c r="LWG126" s="1"/>
      <c r="LWH126" s="1"/>
      <c r="LWI126" s="1"/>
      <c r="LWJ126" s="1"/>
      <c r="LWK126" s="1"/>
      <c r="LWL126" s="1"/>
      <c r="LWM126" s="1"/>
      <c r="LWN126" s="1"/>
      <c r="LWO126" s="1"/>
      <c r="LWP126" s="1"/>
      <c r="LWQ126" s="1"/>
      <c r="LWR126" s="1"/>
      <c r="LWS126" s="1"/>
      <c r="LWT126" s="1"/>
      <c r="LWU126" s="1"/>
      <c r="LWV126" s="1"/>
      <c r="LWW126" s="1"/>
      <c r="LWX126" s="1"/>
      <c r="LWY126" s="1"/>
      <c r="LWZ126" s="1"/>
      <c r="LXA126" s="1"/>
      <c r="LXB126" s="1"/>
      <c r="LXC126" s="1"/>
      <c r="LXD126" s="1"/>
      <c r="LXE126" s="1"/>
      <c r="LXF126" s="1"/>
      <c r="LXG126" s="1"/>
      <c r="LXH126" s="1"/>
      <c r="LXI126" s="1"/>
      <c r="LXJ126" s="1"/>
      <c r="LXK126" s="1"/>
      <c r="LXL126" s="1"/>
      <c r="LXM126" s="1"/>
      <c r="LXN126" s="1"/>
      <c r="LXO126" s="1"/>
      <c r="LXP126" s="1"/>
      <c r="LXQ126" s="1"/>
      <c r="LXR126" s="1"/>
      <c r="LXS126" s="1"/>
      <c r="LXT126" s="1"/>
      <c r="LXU126" s="1"/>
      <c r="LXV126" s="1"/>
      <c r="LXW126" s="1"/>
      <c r="LXX126" s="1"/>
      <c r="LXY126" s="1"/>
      <c r="LXZ126" s="1"/>
      <c r="LYA126" s="1"/>
      <c r="LYB126" s="1"/>
      <c r="LYC126" s="1"/>
      <c r="LYD126" s="1"/>
      <c r="LYE126" s="1"/>
      <c r="LYF126" s="1"/>
      <c r="LYG126" s="1"/>
      <c r="LYH126" s="1"/>
      <c r="LYI126" s="1"/>
      <c r="LYJ126" s="1"/>
      <c r="LYK126" s="1"/>
      <c r="LYL126" s="1"/>
      <c r="LYM126" s="1"/>
      <c r="LYN126" s="1"/>
      <c r="LYO126" s="1"/>
      <c r="LYP126" s="1"/>
      <c r="LYQ126" s="1"/>
      <c r="LYR126" s="1"/>
      <c r="LYS126" s="1"/>
      <c r="LYT126" s="1"/>
      <c r="LYU126" s="1"/>
      <c r="LYV126" s="1"/>
      <c r="LYW126" s="1"/>
      <c r="LYX126" s="1"/>
      <c r="LYY126" s="1"/>
      <c r="LYZ126" s="1"/>
      <c r="LZA126" s="1"/>
      <c r="LZB126" s="1"/>
      <c r="LZC126" s="1"/>
      <c r="LZD126" s="1"/>
      <c r="LZE126" s="1"/>
      <c r="LZF126" s="1"/>
      <c r="LZG126" s="1"/>
      <c r="LZH126" s="1"/>
      <c r="LZI126" s="1"/>
      <c r="LZJ126" s="1"/>
      <c r="LZK126" s="1"/>
      <c r="LZL126" s="1"/>
      <c r="LZM126" s="1"/>
      <c r="LZN126" s="1"/>
      <c r="LZO126" s="1"/>
      <c r="LZP126" s="1"/>
      <c r="LZQ126" s="1"/>
      <c r="LZR126" s="1"/>
      <c r="LZS126" s="1"/>
      <c r="LZT126" s="1"/>
      <c r="LZU126" s="1"/>
      <c r="LZV126" s="1"/>
      <c r="LZW126" s="1"/>
      <c r="LZX126" s="1"/>
      <c r="LZY126" s="1"/>
      <c r="LZZ126" s="1"/>
      <c r="MAA126" s="1"/>
      <c r="MAB126" s="1"/>
      <c r="MAC126" s="1"/>
      <c r="MAD126" s="1"/>
      <c r="MAE126" s="1"/>
      <c r="MAF126" s="1"/>
      <c r="MAG126" s="1"/>
      <c r="MAH126" s="1"/>
      <c r="MAI126" s="1"/>
      <c r="MAJ126" s="1"/>
      <c r="MAK126" s="1"/>
      <c r="MAL126" s="1"/>
      <c r="MAM126" s="1"/>
      <c r="MAN126" s="1"/>
      <c r="MAO126" s="1"/>
      <c r="MAP126" s="1"/>
      <c r="MAQ126" s="1"/>
      <c r="MAR126" s="1"/>
      <c r="MAS126" s="1"/>
      <c r="MAT126" s="1"/>
      <c r="MAU126" s="1"/>
      <c r="MAV126" s="1"/>
      <c r="MAW126" s="1"/>
      <c r="MAX126" s="1"/>
      <c r="MAY126" s="1"/>
      <c r="MAZ126" s="1"/>
      <c r="MBA126" s="1"/>
      <c r="MBB126" s="1"/>
      <c r="MBC126" s="1"/>
      <c r="MBD126" s="1"/>
      <c r="MBE126" s="1"/>
      <c r="MBF126" s="1"/>
      <c r="MBG126" s="1"/>
      <c r="MBH126" s="1"/>
      <c r="MBI126" s="1"/>
      <c r="MBJ126" s="1"/>
      <c r="MBK126" s="1"/>
      <c r="MBL126" s="1"/>
      <c r="MBM126" s="1"/>
      <c r="MBN126" s="1"/>
      <c r="MBO126" s="1"/>
      <c r="MBP126" s="1"/>
      <c r="MBQ126" s="1"/>
      <c r="MBR126" s="1"/>
      <c r="MBS126" s="1"/>
      <c r="MBT126" s="1"/>
      <c r="MBU126" s="1"/>
      <c r="MBV126" s="1"/>
      <c r="MBW126" s="1"/>
      <c r="MBX126" s="1"/>
      <c r="MBY126" s="1"/>
      <c r="MBZ126" s="1"/>
      <c r="MCA126" s="1"/>
      <c r="MCB126" s="1"/>
      <c r="MCC126" s="1"/>
      <c r="MCD126" s="1"/>
      <c r="MCE126" s="1"/>
      <c r="MCF126" s="1"/>
      <c r="MCG126" s="1"/>
      <c r="MCH126" s="1"/>
      <c r="MCI126" s="1"/>
      <c r="MCJ126" s="1"/>
      <c r="MCK126" s="1"/>
      <c r="MCL126" s="1"/>
      <c r="MCM126" s="1"/>
      <c r="MCN126" s="1"/>
      <c r="MCO126" s="1"/>
      <c r="MCP126" s="1"/>
      <c r="MCQ126" s="1"/>
      <c r="MCR126" s="1"/>
      <c r="MCS126" s="1"/>
      <c r="MCT126" s="1"/>
      <c r="MCU126" s="1"/>
      <c r="MCV126" s="1"/>
      <c r="MCW126" s="1"/>
      <c r="MCX126" s="1"/>
      <c r="MCY126" s="1"/>
      <c r="MCZ126" s="1"/>
      <c r="MDA126" s="1"/>
      <c r="MDB126" s="1"/>
      <c r="MDC126" s="1"/>
      <c r="MDD126" s="1"/>
      <c r="MDE126" s="1"/>
      <c r="MDF126" s="1"/>
      <c r="MDG126" s="1"/>
      <c r="MDH126" s="1"/>
      <c r="MDI126" s="1"/>
      <c r="MDJ126" s="1"/>
      <c r="MDK126" s="1"/>
      <c r="MDL126" s="1"/>
      <c r="MDM126" s="1"/>
      <c r="MDN126" s="1"/>
      <c r="MDO126" s="1"/>
      <c r="MDP126" s="1"/>
      <c r="MDQ126" s="1"/>
      <c r="MDR126" s="1"/>
      <c r="MDS126" s="1"/>
      <c r="MDT126" s="1"/>
      <c r="MDU126" s="1"/>
      <c r="MDV126" s="1"/>
      <c r="MDW126" s="1"/>
      <c r="MDX126" s="1"/>
      <c r="MDY126" s="1"/>
      <c r="MDZ126" s="1"/>
      <c r="MEA126" s="1"/>
      <c r="MEB126" s="1"/>
      <c r="MEC126" s="1"/>
      <c r="MED126" s="1"/>
      <c r="MEE126" s="1"/>
      <c r="MEF126" s="1"/>
      <c r="MEG126" s="1"/>
      <c r="MEH126" s="1"/>
      <c r="MEI126" s="1"/>
      <c r="MEJ126" s="1"/>
      <c r="MEK126" s="1"/>
      <c r="MEL126" s="1"/>
      <c r="MEM126" s="1"/>
      <c r="MEN126" s="1"/>
      <c r="MEO126" s="1"/>
      <c r="MEP126" s="1"/>
      <c r="MEQ126" s="1"/>
      <c r="MER126" s="1"/>
      <c r="MES126" s="1"/>
      <c r="MET126" s="1"/>
      <c r="MEU126" s="1"/>
      <c r="MEV126" s="1"/>
      <c r="MEW126" s="1"/>
      <c r="MEX126" s="1"/>
      <c r="MEY126" s="1"/>
      <c r="MEZ126" s="1"/>
      <c r="MFA126" s="1"/>
      <c r="MFB126" s="1"/>
      <c r="MFC126" s="1"/>
      <c r="MFD126" s="1"/>
      <c r="MFE126" s="1"/>
      <c r="MFF126" s="1"/>
      <c r="MFG126" s="1"/>
      <c r="MFH126" s="1"/>
      <c r="MFI126" s="1"/>
      <c r="MFJ126" s="1"/>
      <c r="MFK126" s="1"/>
      <c r="MFL126" s="1"/>
      <c r="MFM126" s="1"/>
      <c r="MFN126" s="1"/>
      <c r="MFO126" s="1"/>
      <c r="MFP126" s="1"/>
      <c r="MFQ126" s="1"/>
      <c r="MFR126" s="1"/>
      <c r="MFS126" s="1"/>
      <c r="MFT126" s="1"/>
      <c r="MFU126" s="1"/>
      <c r="MFV126" s="1"/>
      <c r="MFW126" s="1"/>
      <c r="MFX126" s="1"/>
      <c r="MFY126" s="1"/>
      <c r="MFZ126" s="1"/>
      <c r="MGA126" s="1"/>
      <c r="MGB126" s="1"/>
      <c r="MGC126" s="1"/>
      <c r="MGD126" s="1"/>
      <c r="MGE126" s="1"/>
      <c r="MGF126" s="1"/>
      <c r="MGG126" s="1"/>
      <c r="MGH126" s="1"/>
      <c r="MGI126" s="1"/>
      <c r="MGJ126" s="1"/>
      <c r="MGK126" s="1"/>
      <c r="MGL126" s="1"/>
      <c r="MGM126" s="1"/>
      <c r="MGN126" s="1"/>
      <c r="MGO126" s="1"/>
      <c r="MGP126" s="1"/>
      <c r="MGQ126" s="1"/>
      <c r="MGR126" s="1"/>
      <c r="MGS126" s="1"/>
      <c r="MGT126" s="1"/>
      <c r="MGU126" s="1"/>
      <c r="MGV126" s="1"/>
      <c r="MGW126" s="1"/>
      <c r="MGX126" s="1"/>
      <c r="MGY126" s="1"/>
      <c r="MGZ126" s="1"/>
      <c r="MHA126" s="1"/>
      <c r="MHB126" s="1"/>
      <c r="MHC126" s="1"/>
      <c r="MHD126" s="1"/>
      <c r="MHE126" s="1"/>
      <c r="MHF126" s="1"/>
      <c r="MHG126" s="1"/>
      <c r="MHH126" s="1"/>
      <c r="MHI126" s="1"/>
      <c r="MHJ126" s="1"/>
      <c r="MHK126" s="1"/>
      <c r="MHL126" s="1"/>
      <c r="MHM126" s="1"/>
      <c r="MHN126" s="1"/>
      <c r="MHO126" s="1"/>
      <c r="MHP126" s="1"/>
      <c r="MHQ126" s="1"/>
      <c r="MHR126" s="1"/>
      <c r="MHS126" s="1"/>
      <c r="MHT126" s="1"/>
      <c r="MHU126" s="1"/>
      <c r="MHV126" s="1"/>
      <c r="MHW126" s="1"/>
      <c r="MHX126" s="1"/>
      <c r="MHY126" s="1"/>
      <c r="MHZ126" s="1"/>
      <c r="MIA126" s="1"/>
      <c r="MIB126" s="1"/>
      <c r="MIC126" s="1"/>
      <c r="MID126" s="1"/>
      <c r="MIE126" s="1"/>
      <c r="MIF126" s="1"/>
      <c r="MIG126" s="1"/>
      <c r="MIH126" s="1"/>
      <c r="MII126" s="1"/>
      <c r="MIJ126" s="1"/>
      <c r="MIK126" s="1"/>
      <c r="MIL126" s="1"/>
      <c r="MIM126" s="1"/>
      <c r="MIN126" s="1"/>
      <c r="MIO126" s="1"/>
      <c r="MIP126" s="1"/>
      <c r="MIQ126" s="1"/>
      <c r="MIR126" s="1"/>
      <c r="MIS126" s="1"/>
      <c r="MIT126" s="1"/>
      <c r="MIU126" s="1"/>
      <c r="MIV126" s="1"/>
      <c r="MIW126" s="1"/>
      <c r="MIX126" s="1"/>
      <c r="MIY126" s="1"/>
      <c r="MIZ126" s="1"/>
      <c r="MJA126" s="1"/>
      <c r="MJB126" s="1"/>
      <c r="MJC126" s="1"/>
      <c r="MJD126" s="1"/>
      <c r="MJE126" s="1"/>
      <c r="MJF126" s="1"/>
      <c r="MJG126" s="1"/>
      <c r="MJH126" s="1"/>
      <c r="MJI126" s="1"/>
      <c r="MJJ126" s="1"/>
      <c r="MJK126" s="1"/>
      <c r="MJL126" s="1"/>
      <c r="MJM126" s="1"/>
      <c r="MJN126" s="1"/>
      <c r="MJO126" s="1"/>
      <c r="MJP126" s="1"/>
      <c r="MJQ126" s="1"/>
      <c r="MJR126" s="1"/>
      <c r="MJS126" s="1"/>
      <c r="MJT126" s="1"/>
      <c r="MJU126" s="1"/>
      <c r="MJV126" s="1"/>
      <c r="MJW126" s="1"/>
      <c r="MJX126" s="1"/>
      <c r="MJY126" s="1"/>
      <c r="MJZ126" s="1"/>
      <c r="MKA126" s="1"/>
      <c r="MKB126" s="1"/>
      <c r="MKC126" s="1"/>
      <c r="MKD126" s="1"/>
      <c r="MKE126" s="1"/>
      <c r="MKF126" s="1"/>
      <c r="MKG126" s="1"/>
      <c r="MKH126" s="1"/>
      <c r="MKI126" s="1"/>
      <c r="MKJ126" s="1"/>
      <c r="MKK126" s="1"/>
      <c r="MKL126" s="1"/>
      <c r="MKM126" s="1"/>
      <c r="MKN126" s="1"/>
      <c r="MKO126" s="1"/>
      <c r="MKP126" s="1"/>
      <c r="MKQ126" s="1"/>
      <c r="MKR126" s="1"/>
      <c r="MKS126" s="1"/>
      <c r="MKT126" s="1"/>
      <c r="MKU126" s="1"/>
      <c r="MKV126" s="1"/>
      <c r="MKW126" s="1"/>
      <c r="MKX126" s="1"/>
      <c r="MKY126" s="1"/>
      <c r="MKZ126" s="1"/>
      <c r="MLA126" s="1"/>
      <c r="MLB126" s="1"/>
      <c r="MLC126" s="1"/>
      <c r="MLD126" s="1"/>
      <c r="MLE126" s="1"/>
      <c r="MLF126" s="1"/>
      <c r="MLG126" s="1"/>
      <c r="MLH126" s="1"/>
      <c r="MLI126" s="1"/>
      <c r="MLJ126" s="1"/>
      <c r="MLK126" s="1"/>
      <c r="MLL126" s="1"/>
      <c r="MLM126" s="1"/>
      <c r="MLN126" s="1"/>
      <c r="MLO126" s="1"/>
      <c r="MLP126" s="1"/>
      <c r="MLQ126" s="1"/>
      <c r="MLR126" s="1"/>
      <c r="MLS126" s="1"/>
      <c r="MLT126" s="1"/>
      <c r="MLU126" s="1"/>
      <c r="MLV126" s="1"/>
      <c r="MLW126" s="1"/>
      <c r="MLX126" s="1"/>
      <c r="MLY126" s="1"/>
      <c r="MLZ126" s="1"/>
      <c r="MMA126" s="1"/>
      <c r="MMB126" s="1"/>
      <c r="MMC126" s="1"/>
      <c r="MMD126" s="1"/>
      <c r="MME126" s="1"/>
      <c r="MMF126" s="1"/>
      <c r="MMG126" s="1"/>
      <c r="MMH126" s="1"/>
      <c r="MMI126" s="1"/>
      <c r="MMJ126" s="1"/>
      <c r="MMK126" s="1"/>
      <c r="MML126" s="1"/>
      <c r="MMM126" s="1"/>
      <c r="MMN126" s="1"/>
      <c r="MMO126" s="1"/>
      <c r="MMP126" s="1"/>
      <c r="MMQ126" s="1"/>
      <c r="MMR126" s="1"/>
      <c r="MMS126" s="1"/>
      <c r="MMT126" s="1"/>
      <c r="MMU126" s="1"/>
      <c r="MMV126" s="1"/>
      <c r="MMW126" s="1"/>
      <c r="MMX126" s="1"/>
      <c r="MMY126" s="1"/>
      <c r="MMZ126" s="1"/>
      <c r="MNA126" s="1"/>
      <c r="MNB126" s="1"/>
      <c r="MNC126" s="1"/>
      <c r="MND126" s="1"/>
      <c r="MNE126" s="1"/>
      <c r="MNF126" s="1"/>
      <c r="MNG126" s="1"/>
      <c r="MNH126" s="1"/>
      <c r="MNI126" s="1"/>
      <c r="MNJ126" s="1"/>
      <c r="MNK126" s="1"/>
      <c r="MNL126" s="1"/>
      <c r="MNM126" s="1"/>
      <c r="MNN126" s="1"/>
      <c r="MNO126" s="1"/>
      <c r="MNP126" s="1"/>
      <c r="MNQ126" s="1"/>
      <c r="MNR126" s="1"/>
      <c r="MNS126" s="1"/>
      <c r="MNT126" s="1"/>
      <c r="MNU126" s="1"/>
      <c r="MNV126" s="1"/>
      <c r="MNW126" s="1"/>
      <c r="MNX126" s="1"/>
      <c r="MNY126" s="1"/>
      <c r="MNZ126" s="1"/>
      <c r="MOA126" s="1"/>
      <c r="MOB126" s="1"/>
      <c r="MOC126" s="1"/>
      <c r="MOD126" s="1"/>
      <c r="MOE126" s="1"/>
      <c r="MOF126" s="1"/>
      <c r="MOG126" s="1"/>
      <c r="MOH126" s="1"/>
      <c r="MOI126" s="1"/>
      <c r="MOJ126" s="1"/>
      <c r="MOK126" s="1"/>
      <c r="MOL126" s="1"/>
      <c r="MOM126" s="1"/>
      <c r="MON126" s="1"/>
      <c r="MOO126" s="1"/>
      <c r="MOP126" s="1"/>
      <c r="MOQ126" s="1"/>
      <c r="MOR126" s="1"/>
      <c r="MOS126" s="1"/>
      <c r="MOT126" s="1"/>
      <c r="MOU126" s="1"/>
      <c r="MOV126" s="1"/>
      <c r="MOW126" s="1"/>
      <c r="MOX126" s="1"/>
      <c r="MOY126" s="1"/>
      <c r="MOZ126" s="1"/>
      <c r="MPA126" s="1"/>
      <c r="MPB126" s="1"/>
      <c r="MPC126" s="1"/>
      <c r="MPD126" s="1"/>
      <c r="MPE126" s="1"/>
      <c r="MPF126" s="1"/>
      <c r="MPG126" s="1"/>
      <c r="MPH126" s="1"/>
      <c r="MPI126" s="1"/>
      <c r="MPJ126" s="1"/>
      <c r="MPK126" s="1"/>
      <c r="MPL126" s="1"/>
      <c r="MPM126" s="1"/>
      <c r="MPN126" s="1"/>
      <c r="MPO126" s="1"/>
      <c r="MPP126" s="1"/>
      <c r="MPQ126" s="1"/>
      <c r="MPR126" s="1"/>
      <c r="MPS126" s="1"/>
      <c r="MPT126" s="1"/>
      <c r="MPU126" s="1"/>
      <c r="MPV126" s="1"/>
      <c r="MPW126" s="1"/>
      <c r="MPX126" s="1"/>
      <c r="MPY126" s="1"/>
      <c r="MPZ126" s="1"/>
      <c r="MQA126" s="1"/>
      <c r="MQB126" s="1"/>
      <c r="MQC126" s="1"/>
      <c r="MQD126" s="1"/>
      <c r="MQE126" s="1"/>
      <c r="MQF126" s="1"/>
      <c r="MQG126" s="1"/>
      <c r="MQH126" s="1"/>
      <c r="MQI126" s="1"/>
      <c r="MQJ126" s="1"/>
      <c r="MQK126" s="1"/>
      <c r="MQL126" s="1"/>
      <c r="MQM126" s="1"/>
      <c r="MQN126" s="1"/>
      <c r="MQO126" s="1"/>
      <c r="MQP126" s="1"/>
      <c r="MQQ126" s="1"/>
      <c r="MQR126" s="1"/>
      <c r="MQS126" s="1"/>
      <c r="MQT126" s="1"/>
      <c r="MQU126" s="1"/>
      <c r="MQV126" s="1"/>
      <c r="MQW126" s="1"/>
      <c r="MQX126" s="1"/>
      <c r="MQY126" s="1"/>
      <c r="MQZ126" s="1"/>
      <c r="MRA126" s="1"/>
      <c r="MRB126" s="1"/>
      <c r="MRC126" s="1"/>
      <c r="MRD126" s="1"/>
      <c r="MRE126" s="1"/>
      <c r="MRF126" s="1"/>
      <c r="MRG126" s="1"/>
      <c r="MRH126" s="1"/>
      <c r="MRI126" s="1"/>
      <c r="MRJ126" s="1"/>
      <c r="MRK126" s="1"/>
      <c r="MRL126" s="1"/>
      <c r="MRM126" s="1"/>
      <c r="MRN126" s="1"/>
      <c r="MRO126" s="1"/>
      <c r="MRP126" s="1"/>
      <c r="MRQ126" s="1"/>
      <c r="MRR126" s="1"/>
      <c r="MRS126" s="1"/>
      <c r="MRT126" s="1"/>
      <c r="MRU126" s="1"/>
      <c r="MRV126" s="1"/>
      <c r="MRW126" s="1"/>
      <c r="MRX126" s="1"/>
      <c r="MRY126" s="1"/>
      <c r="MRZ126" s="1"/>
      <c r="MSA126" s="1"/>
      <c r="MSB126" s="1"/>
      <c r="MSC126" s="1"/>
      <c r="MSD126" s="1"/>
      <c r="MSE126" s="1"/>
      <c r="MSF126" s="1"/>
      <c r="MSG126" s="1"/>
      <c r="MSH126" s="1"/>
      <c r="MSI126" s="1"/>
      <c r="MSJ126" s="1"/>
      <c r="MSK126" s="1"/>
      <c r="MSL126" s="1"/>
      <c r="MSM126" s="1"/>
      <c r="MSN126" s="1"/>
      <c r="MSO126" s="1"/>
      <c r="MSP126" s="1"/>
      <c r="MSQ126" s="1"/>
      <c r="MSR126" s="1"/>
      <c r="MSS126" s="1"/>
      <c r="MST126" s="1"/>
      <c r="MSU126" s="1"/>
      <c r="MSV126" s="1"/>
      <c r="MSW126" s="1"/>
      <c r="MSX126" s="1"/>
      <c r="MSY126" s="1"/>
      <c r="MSZ126" s="1"/>
      <c r="MTA126" s="1"/>
      <c r="MTB126" s="1"/>
      <c r="MTC126" s="1"/>
      <c r="MTD126" s="1"/>
      <c r="MTE126" s="1"/>
      <c r="MTF126" s="1"/>
      <c r="MTG126" s="1"/>
      <c r="MTH126" s="1"/>
      <c r="MTI126" s="1"/>
      <c r="MTJ126" s="1"/>
      <c r="MTK126" s="1"/>
      <c r="MTL126" s="1"/>
      <c r="MTM126" s="1"/>
      <c r="MTN126" s="1"/>
      <c r="MTO126" s="1"/>
      <c r="MTP126" s="1"/>
      <c r="MTQ126" s="1"/>
      <c r="MTR126" s="1"/>
      <c r="MTS126" s="1"/>
      <c r="MTT126" s="1"/>
      <c r="MTU126" s="1"/>
      <c r="MTV126" s="1"/>
      <c r="MTW126" s="1"/>
      <c r="MTX126" s="1"/>
      <c r="MTY126" s="1"/>
      <c r="MTZ126" s="1"/>
      <c r="MUA126" s="1"/>
      <c r="MUB126" s="1"/>
      <c r="MUC126" s="1"/>
      <c r="MUD126" s="1"/>
      <c r="MUE126" s="1"/>
      <c r="MUF126" s="1"/>
      <c r="MUG126" s="1"/>
      <c r="MUH126" s="1"/>
      <c r="MUI126" s="1"/>
      <c r="MUJ126" s="1"/>
      <c r="MUK126" s="1"/>
      <c r="MUL126" s="1"/>
      <c r="MUM126" s="1"/>
      <c r="MUN126" s="1"/>
      <c r="MUO126" s="1"/>
      <c r="MUP126" s="1"/>
      <c r="MUQ126" s="1"/>
      <c r="MUR126" s="1"/>
      <c r="MUS126" s="1"/>
      <c r="MUT126" s="1"/>
      <c r="MUU126" s="1"/>
      <c r="MUV126" s="1"/>
      <c r="MUW126" s="1"/>
      <c r="MUX126" s="1"/>
      <c r="MUY126" s="1"/>
      <c r="MUZ126" s="1"/>
      <c r="MVA126" s="1"/>
      <c r="MVB126" s="1"/>
      <c r="MVC126" s="1"/>
      <c r="MVD126" s="1"/>
      <c r="MVE126" s="1"/>
      <c r="MVF126" s="1"/>
      <c r="MVG126" s="1"/>
      <c r="MVH126" s="1"/>
      <c r="MVI126" s="1"/>
      <c r="MVJ126" s="1"/>
      <c r="MVK126" s="1"/>
      <c r="MVL126" s="1"/>
      <c r="MVM126" s="1"/>
      <c r="MVN126" s="1"/>
      <c r="MVO126" s="1"/>
      <c r="MVP126" s="1"/>
      <c r="MVQ126" s="1"/>
      <c r="MVR126" s="1"/>
      <c r="MVS126" s="1"/>
      <c r="MVT126" s="1"/>
      <c r="MVU126" s="1"/>
      <c r="MVV126" s="1"/>
      <c r="MVW126" s="1"/>
      <c r="MVX126" s="1"/>
      <c r="MVY126" s="1"/>
      <c r="MVZ126" s="1"/>
      <c r="MWA126" s="1"/>
      <c r="MWB126" s="1"/>
      <c r="MWC126" s="1"/>
      <c r="MWD126" s="1"/>
      <c r="MWE126" s="1"/>
      <c r="MWF126" s="1"/>
      <c r="MWG126" s="1"/>
      <c r="MWH126" s="1"/>
      <c r="MWI126" s="1"/>
      <c r="MWJ126" s="1"/>
      <c r="MWK126" s="1"/>
      <c r="MWL126" s="1"/>
      <c r="MWM126" s="1"/>
      <c r="MWN126" s="1"/>
      <c r="MWO126" s="1"/>
      <c r="MWP126" s="1"/>
      <c r="MWQ126" s="1"/>
      <c r="MWR126" s="1"/>
      <c r="MWS126" s="1"/>
      <c r="MWT126" s="1"/>
      <c r="MWU126" s="1"/>
      <c r="MWV126" s="1"/>
      <c r="MWW126" s="1"/>
      <c r="MWX126" s="1"/>
      <c r="MWY126" s="1"/>
      <c r="MWZ126" s="1"/>
      <c r="MXA126" s="1"/>
      <c r="MXB126" s="1"/>
      <c r="MXC126" s="1"/>
      <c r="MXD126" s="1"/>
      <c r="MXE126" s="1"/>
      <c r="MXF126" s="1"/>
      <c r="MXG126" s="1"/>
      <c r="MXH126" s="1"/>
      <c r="MXI126" s="1"/>
      <c r="MXJ126" s="1"/>
      <c r="MXK126" s="1"/>
      <c r="MXL126" s="1"/>
      <c r="MXM126" s="1"/>
      <c r="MXN126" s="1"/>
      <c r="MXO126" s="1"/>
      <c r="MXP126" s="1"/>
      <c r="MXQ126" s="1"/>
      <c r="MXR126" s="1"/>
      <c r="MXS126" s="1"/>
      <c r="MXT126" s="1"/>
      <c r="MXU126" s="1"/>
      <c r="MXV126" s="1"/>
      <c r="MXW126" s="1"/>
      <c r="MXX126" s="1"/>
      <c r="MXY126" s="1"/>
      <c r="MXZ126" s="1"/>
      <c r="MYA126" s="1"/>
      <c r="MYB126" s="1"/>
      <c r="MYC126" s="1"/>
      <c r="MYD126" s="1"/>
      <c r="MYE126" s="1"/>
      <c r="MYF126" s="1"/>
      <c r="MYG126" s="1"/>
      <c r="MYH126" s="1"/>
      <c r="MYI126" s="1"/>
      <c r="MYJ126" s="1"/>
      <c r="MYK126" s="1"/>
      <c r="MYL126" s="1"/>
      <c r="MYM126" s="1"/>
      <c r="MYN126" s="1"/>
      <c r="MYO126" s="1"/>
      <c r="MYP126" s="1"/>
      <c r="MYQ126" s="1"/>
      <c r="MYR126" s="1"/>
      <c r="MYS126" s="1"/>
      <c r="MYT126" s="1"/>
      <c r="MYU126" s="1"/>
      <c r="MYV126" s="1"/>
      <c r="MYW126" s="1"/>
      <c r="MYX126" s="1"/>
      <c r="MYY126" s="1"/>
      <c r="MYZ126" s="1"/>
      <c r="MZA126" s="1"/>
      <c r="MZB126" s="1"/>
      <c r="MZC126" s="1"/>
      <c r="MZD126" s="1"/>
      <c r="MZE126" s="1"/>
      <c r="MZF126" s="1"/>
      <c r="MZG126" s="1"/>
      <c r="MZH126" s="1"/>
      <c r="MZI126" s="1"/>
      <c r="MZJ126" s="1"/>
      <c r="MZK126" s="1"/>
      <c r="MZL126" s="1"/>
      <c r="MZM126" s="1"/>
      <c r="MZN126" s="1"/>
      <c r="MZO126" s="1"/>
      <c r="MZP126" s="1"/>
      <c r="MZQ126" s="1"/>
      <c r="MZR126" s="1"/>
      <c r="MZS126" s="1"/>
      <c r="MZT126" s="1"/>
      <c r="MZU126" s="1"/>
      <c r="MZV126" s="1"/>
      <c r="MZW126" s="1"/>
      <c r="MZX126" s="1"/>
      <c r="MZY126" s="1"/>
      <c r="MZZ126" s="1"/>
      <c r="NAA126" s="1"/>
      <c r="NAB126" s="1"/>
      <c r="NAC126" s="1"/>
      <c r="NAD126" s="1"/>
      <c r="NAE126" s="1"/>
      <c r="NAF126" s="1"/>
      <c r="NAG126" s="1"/>
      <c r="NAH126" s="1"/>
      <c r="NAI126" s="1"/>
      <c r="NAJ126" s="1"/>
      <c r="NAK126" s="1"/>
      <c r="NAL126" s="1"/>
      <c r="NAM126" s="1"/>
      <c r="NAN126" s="1"/>
      <c r="NAO126" s="1"/>
      <c r="NAP126" s="1"/>
      <c r="NAQ126" s="1"/>
      <c r="NAR126" s="1"/>
      <c r="NAS126" s="1"/>
      <c r="NAT126" s="1"/>
      <c r="NAU126" s="1"/>
      <c r="NAV126" s="1"/>
      <c r="NAW126" s="1"/>
      <c r="NAX126" s="1"/>
      <c r="NAY126" s="1"/>
      <c r="NAZ126" s="1"/>
      <c r="NBA126" s="1"/>
      <c r="NBB126" s="1"/>
      <c r="NBC126" s="1"/>
      <c r="NBD126" s="1"/>
      <c r="NBE126" s="1"/>
      <c r="NBF126" s="1"/>
      <c r="NBG126" s="1"/>
      <c r="NBH126" s="1"/>
      <c r="NBI126" s="1"/>
      <c r="NBJ126" s="1"/>
      <c r="NBK126" s="1"/>
      <c r="NBL126" s="1"/>
      <c r="NBM126" s="1"/>
      <c r="NBN126" s="1"/>
      <c r="NBO126" s="1"/>
      <c r="NBP126" s="1"/>
      <c r="NBQ126" s="1"/>
      <c r="NBR126" s="1"/>
      <c r="NBS126" s="1"/>
      <c r="NBT126" s="1"/>
      <c r="NBU126" s="1"/>
      <c r="NBV126" s="1"/>
      <c r="NBW126" s="1"/>
      <c r="NBX126" s="1"/>
      <c r="NBY126" s="1"/>
      <c r="NBZ126" s="1"/>
      <c r="NCA126" s="1"/>
      <c r="NCB126" s="1"/>
      <c r="NCC126" s="1"/>
      <c r="NCD126" s="1"/>
      <c r="NCE126" s="1"/>
      <c r="NCF126" s="1"/>
      <c r="NCG126" s="1"/>
      <c r="NCH126" s="1"/>
      <c r="NCI126" s="1"/>
      <c r="NCJ126" s="1"/>
      <c r="NCK126" s="1"/>
      <c r="NCL126" s="1"/>
      <c r="NCM126" s="1"/>
      <c r="NCN126" s="1"/>
      <c r="NCO126" s="1"/>
      <c r="NCP126" s="1"/>
      <c r="NCQ126" s="1"/>
      <c r="NCR126" s="1"/>
      <c r="NCS126" s="1"/>
      <c r="NCT126" s="1"/>
      <c r="NCU126" s="1"/>
      <c r="NCV126" s="1"/>
      <c r="NCW126" s="1"/>
      <c r="NCX126" s="1"/>
      <c r="NCY126" s="1"/>
      <c r="NCZ126" s="1"/>
      <c r="NDA126" s="1"/>
      <c r="NDB126" s="1"/>
      <c r="NDC126" s="1"/>
      <c r="NDD126" s="1"/>
      <c r="NDE126" s="1"/>
      <c r="NDF126" s="1"/>
      <c r="NDG126" s="1"/>
      <c r="NDH126" s="1"/>
      <c r="NDI126" s="1"/>
      <c r="NDJ126" s="1"/>
      <c r="NDK126" s="1"/>
      <c r="NDL126" s="1"/>
      <c r="NDM126" s="1"/>
      <c r="NDN126" s="1"/>
      <c r="NDO126" s="1"/>
      <c r="NDP126" s="1"/>
      <c r="NDQ126" s="1"/>
      <c r="NDR126" s="1"/>
      <c r="NDS126" s="1"/>
      <c r="NDT126" s="1"/>
      <c r="NDU126" s="1"/>
      <c r="NDV126" s="1"/>
      <c r="NDW126" s="1"/>
      <c r="NDX126" s="1"/>
      <c r="NDY126" s="1"/>
      <c r="NDZ126" s="1"/>
      <c r="NEA126" s="1"/>
      <c r="NEB126" s="1"/>
      <c r="NEC126" s="1"/>
      <c r="NED126" s="1"/>
      <c r="NEE126" s="1"/>
      <c r="NEF126" s="1"/>
      <c r="NEG126" s="1"/>
      <c r="NEH126" s="1"/>
      <c r="NEI126" s="1"/>
      <c r="NEJ126" s="1"/>
      <c r="NEK126" s="1"/>
      <c r="NEL126" s="1"/>
      <c r="NEM126" s="1"/>
      <c r="NEN126" s="1"/>
      <c r="NEO126" s="1"/>
      <c r="NEP126" s="1"/>
      <c r="NEQ126" s="1"/>
      <c r="NER126" s="1"/>
      <c r="NES126" s="1"/>
      <c r="NET126" s="1"/>
      <c r="NEU126" s="1"/>
      <c r="NEV126" s="1"/>
      <c r="NEW126" s="1"/>
      <c r="NEX126" s="1"/>
      <c r="NEY126" s="1"/>
      <c r="NEZ126" s="1"/>
      <c r="NFA126" s="1"/>
      <c r="NFB126" s="1"/>
      <c r="NFC126" s="1"/>
      <c r="NFD126" s="1"/>
      <c r="NFE126" s="1"/>
      <c r="NFF126" s="1"/>
      <c r="NFG126" s="1"/>
      <c r="NFH126" s="1"/>
      <c r="NFI126" s="1"/>
      <c r="NFJ126" s="1"/>
      <c r="NFK126" s="1"/>
      <c r="NFL126" s="1"/>
      <c r="NFM126" s="1"/>
      <c r="NFN126" s="1"/>
      <c r="NFO126" s="1"/>
      <c r="NFP126" s="1"/>
      <c r="NFQ126" s="1"/>
      <c r="NFR126" s="1"/>
      <c r="NFS126" s="1"/>
      <c r="NFT126" s="1"/>
      <c r="NFU126" s="1"/>
      <c r="NFV126" s="1"/>
      <c r="NFW126" s="1"/>
      <c r="NFX126" s="1"/>
      <c r="NFY126" s="1"/>
      <c r="NFZ126" s="1"/>
      <c r="NGA126" s="1"/>
      <c r="NGB126" s="1"/>
      <c r="NGC126" s="1"/>
      <c r="NGD126" s="1"/>
      <c r="NGE126" s="1"/>
      <c r="NGF126" s="1"/>
      <c r="NGG126" s="1"/>
      <c r="NGH126" s="1"/>
      <c r="NGI126" s="1"/>
      <c r="NGJ126" s="1"/>
      <c r="NGK126" s="1"/>
      <c r="NGL126" s="1"/>
      <c r="NGM126" s="1"/>
      <c r="NGN126" s="1"/>
      <c r="NGO126" s="1"/>
      <c r="NGP126" s="1"/>
      <c r="NGQ126" s="1"/>
      <c r="NGR126" s="1"/>
      <c r="NGS126" s="1"/>
      <c r="NGT126" s="1"/>
      <c r="NGU126" s="1"/>
      <c r="NGV126" s="1"/>
      <c r="NGW126" s="1"/>
      <c r="NGX126" s="1"/>
      <c r="NGY126" s="1"/>
      <c r="NGZ126" s="1"/>
      <c r="NHA126" s="1"/>
      <c r="NHB126" s="1"/>
      <c r="NHC126" s="1"/>
      <c r="NHD126" s="1"/>
      <c r="NHE126" s="1"/>
      <c r="NHF126" s="1"/>
      <c r="NHG126" s="1"/>
      <c r="NHH126" s="1"/>
      <c r="NHI126" s="1"/>
      <c r="NHJ126" s="1"/>
      <c r="NHK126" s="1"/>
      <c r="NHL126" s="1"/>
      <c r="NHM126" s="1"/>
      <c r="NHN126" s="1"/>
      <c r="NHO126" s="1"/>
      <c r="NHP126" s="1"/>
      <c r="NHQ126" s="1"/>
      <c r="NHR126" s="1"/>
      <c r="NHS126" s="1"/>
      <c r="NHT126" s="1"/>
      <c r="NHU126" s="1"/>
      <c r="NHV126" s="1"/>
      <c r="NHW126" s="1"/>
      <c r="NHX126" s="1"/>
      <c r="NHY126" s="1"/>
      <c r="NHZ126" s="1"/>
      <c r="NIA126" s="1"/>
      <c r="NIB126" s="1"/>
      <c r="NIC126" s="1"/>
      <c r="NID126" s="1"/>
      <c r="NIE126" s="1"/>
      <c r="NIF126" s="1"/>
      <c r="NIG126" s="1"/>
      <c r="NIH126" s="1"/>
      <c r="NII126" s="1"/>
      <c r="NIJ126" s="1"/>
      <c r="NIK126" s="1"/>
      <c r="NIL126" s="1"/>
      <c r="NIM126" s="1"/>
      <c r="NIN126" s="1"/>
      <c r="NIO126" s="1"/>
      <c r="NIP126" s="1"/>
      <c r="NIQ126" s="1"/>
      <c r="NIR126" s="1"/>
      <c r="NIS126" s="1"/>
      <c r="NIT126" s="1"/>
      <c r="NIU126" s="1"/>
      <c r="NIV126" s="1"/>
      <c r="NIW126" s="1"/>
      <c r="NIX126" s="1"/>
      <c r="NIY126" s="1"/>
      <c r="NIZ126" s="1"/>
      <c r="NJA126" s="1"/>
      <c r="NJB126" s="1"/>
      <c r="NJC126" s="1"/>
      <c r="NJD126" s="1"/>
      <c r="NJE126" s="1"/>
      <c r="NJF126" s="1"/>
      <c r="NJG126" s="1"/>
      <c r="NJH126" s="1"/>
      <c r="NJI126" s="1"/>
      <c r="NJJ126" s="1"/>
      <c r="NJK126" s="1"/>
      <c r="NJL126" s="1"/>
      <c r="NJM126" s="1"/>
      <c r="NJN126" s="1"/>
      <c r="NJO126" s="1"/>
      <c r="NJP126" s="1"/>
      <c r="NJQ126" s="1"/>
      <c r="NJR126" s="1"/>
      <c r="NJS126" s="1"/>
      <c r="NJT126" s="1"/>
      <c r="NJU126" s="1"/>
      <c r="NJV126" s="1"/>
      <c r="NJW126" s="1"/>
      <c r="NJX126" s="1"/>
      <c r="NJY126" s="1"/>
      <c r="NJZ126" s="1"/>
      <c r="NKA126" s="1"/>
      <c r="NKB126" s="1"/>
      <c r="NKC126" s="1"/>
      <c r="NKD126" s="1"/>
      <c r="NKE126" s="1"/>
      <c r="NKF126" s="1"/>
      <c r="NKG126" s="1"/>
      <c r="NKH126" s="1"/>
      <c r="NKI126" s="1"/>
      <c r="NKJ126" s="1"/>
      <c r="NKK126" s="1"/>
      <c r="NKL126" s="1"/>
      <c r="NKM126" s="1"/>
      <c r="NKN126" s="1"/>
      <c r="NKO126" s="1"/>
      <c r="NKP126" s="1"/>
      <c r="NKQ126" s="1"/>
      <c r="NKR126" s="1"/>
      <c r="NKS126" s="1"/>
      <c r="NKT126" s="1"/>
      <c r="NKU126" s="1"/>
      <c r="NKV126" s="1"/>
      <c r="NKW126" s="1"/>
      <c r="NKX126" s="1"/>
      <c r="NKY126" s="1"/>
      <c r="NKZ126" s="1"/>
      <c r="NLA126" s="1"/>
      <c r="NLB126" s="1"/>
      <c r="NLC126" s="1"/>
      <c r="NLD126" s="1"/>
      <c r="NLE126" s="1"/>
      <c r="NLF126" s="1"/>
      <c r="NLG126" s="1"/>
      <c r="NLH126" s="1"/>
      <c r="NLI126" s="1"/>
      <c r="NLJ126" s="1"/>
      <c r="NLK126" s="1"/>
      <c r="NLL126" s="1"/>
      <c r="NLM126" s="1"/>
      <c r="NLN126" s="1"/>
      <c r="NLO126" s="1"/>
      <c r="NLP126" s="1"/>
      <c r="NLQ126" s="1"/>
      <c r="NLR126" s="1"/>
      <c r="NLS126" s="1"/>
      <c r="NLT126" s="1"/>
      <c r="NLU126" s="1"/>
      <c r="NLV126" s="1"/>
      <c r="NLW126" s="1"/>
      <c r="NLX126" s="1"/>
      <c r="NLY126" s="1"/>
      <c r="NLZ126" s="1"/>
      <c r="NMA126" s="1"/>
      <c r="NMB126" s="1"/>
      <c r="NMC126" s="1"/>
      <c r="NMD126" s="1"/>
      <c r="NME126" s="1"/>
      <c r="NMF126" s="1"/>
      <c r="NMG126" s="1"/>
      <c r="NMH126" s="1"/>
      <c r="NMI126" s="1"/>
      <c r="NMJ126" s="1"/>
      <c r="NMK126" s="1"/>
      <c r="NML126" s="1"/>
      <c r="NMM126" s="1"/>
      <c r="NMN126" s="1"/>
      <c r="NMO126" s="1"/>
      <c r="NMP126" s="1"/>
      <c r="NMQ126" s="1"/>
      <c r="NMR126" s="1"/>
      <c r="NMS126" s="1"/>
      <c r="NMT126" s="1"/>
      <c r="NMU126" s="1"/>
      <c r="NMV126" s="1"/>
      <c r="NMW126" s="1"/>
      <c r="NMX126" s="1"/>
      <c r="NMY126" s="1"/>
      <c r="NMZ126" s="1"/>
      <c r="NNA126" s="1"/>
      <c r="NNB126" s="1"/>
      <c r="NNC126" s="1"/>
      <c r="NND126" s="1"/>
      <c r="NNE126" s="1"/>
      <c r="NNF126" s="1"/>
      <c r="NNG126" s="1"/>
      <c r="NNH126" s="1"/>
      <c r="NNI126" s="1"/>
      <c r="NNJ126" s="1"/>
      <c r="NNK126" s="1"/>
      <c r="NNL126" s="1"/>
      <c r="NNM126" s="1"/>
      <c r="NNN126" s="1"/>
      <c r="NNO126" s="1"/>
      <c r="NNP126" s="1"/>
      <c r="NNQ126" s="1"/>
      <c r="NNR126" s="1"/>
      <c r="NNS126" s="1"/>
      <c r="NNT126" s="1"/>
      <c r="NNU126" s="1"/>
      <c r="NNV126" s="1"/>
      <c r="NNW126" s="1"/>
      <c r="NNX126" s="1"/>
      <c r="NNY126" s="1"/>
      <c r="NNZ126" s="1"/>
      <c r="NOA126" s="1"/>
      <c r="NOB126" s="1"/>
      <c r="NOC126" s="1"/>
      <c r="NOD126" s="1"/>
      <c r="NOE126" s="1"/>
      <c r="NOF126" s="1"/>
      <c r="NOG126" s="1"/>
      <c r="NOH126" s="1"/>
      <c r="NOI126" s="1"/>
      <c r="NOJ126" s="1"/>
      <c r="NOK126" s="1"/>
      <c r="NOL126" s="1"/>
      <c r="NOM126" s="1"/>
      <c r="NON126" s="1"/>
      <c r="NOO126" s="1"/>
      <c r="NOP126" s="1"/>
      <c r="NOQ126" s="1"/>
      <c r="NOR126" s="1"/>
      <c r="NOS126" s="1"/>
      <c r="NOT126" s="1"/>
      <c r="NOU126" s="1"/>
      <c r="NOV126" s="1"/>
      <c r="NOW126" s="1"/>
      <c r="NOX126" s="1"/>
      <c r="NOY126" s="1"/>
      <c r="NOZ126" s="1"/>
      <c r="NPA126" s="1"/>
      <c r="NPB126" s="1"/>
      <c r="NPC126" s="1"/>
      <c r="NPD126" s="1"/>
      <c r="NPE126" s="1"/>
      <c r="NPF126" s="1"/>
      <c r="NPG126" s="1"/>
      <c r="NPH126" s="1"/>
      <c r="NPI126" s="1"/>
      <c r="NPJ126" s="1"/>
      <c r="NPK126" s="1"/>
      <c r="NPL126" s="1"/>
      <c r="NPM126" s="1"/>
      <c r="NPN126" s="1"/>
      <c r="NPO126" s="1"/>
      <c r="NPP126" s="1"/>
      <c r="NPQ126" s="1"/>
      <c r="NPR126" s="1"/>
      <c r="NPS126" s="1"/>
      <c r="NPT126" s="1"/>
      <c r="NPU126" s="1"/>
      <c r="NPV126" s="1"/>
      <c r="NPW126" s="1"/>
      <c r="NPX126" s="1"/>
      <c r="NPY126" s="1"/>
      <c r="NPZ126" s="1"/>
      <c r="NQA126" s="1"/>
      <c r="NQB126" s="1"/>
      <c r="NQC126" s="1"/>
      <c r="NQD126" s="1"/>
      <c r="NQE126" s="1"/>
      <c r="NQF126" s="1"/>
      <c r="NQG126" s="1"/>
      <c r="NQH126" s="1"/>
      <c r="NQI126" s="1"/>
      <c r="NQJ126" s="1"/>
      <c r="NQK126" s="1"/>
      <c r="NQL126" s="1"/>
      <c r="NQM126" s="1"/>
      <c r="NQN126" s="1"/>
      <c r="NQO126" s="1"/>
      <c r="NQP126" s="1"/>
      <c r="NQQ126" s="1"/>
      <c r="NQR126" s="1"/>
      <c r="NQS126" s="1"/>
      <c r="NQT126" s="1"/>
      <c r="NQU126" s="1"/>
      <c r="NQV126" s="1"/>
      <c r="NQW126" s="1"/>
      <c r="NQX126" s="1"/>
      <c r="NQY126" s="1"/>
      <c r="NQZ126" s="1"/>
      <c r="NRA126" s="1"/>
      <c r="NRB126" s="1"/>
      <c r="NRC126" s="1"/>
      <c r="NRD126" s="1"/>
      <c r="NRE126" s="1"/>
      <c r="NRF126" s="1"/>
      <c r="NRG126" s="1"/>
      <c r="NRH126" s="1"/>
      <c r="NRI126" s="1"/>
      <c r="NRJ126" s="1"/>
      <c r="NRK126" s="1"/>
      <c r="NRL126" s="1"/>
      <c r="NRM126" s="1"/>
      <c r="NRN126" s="1"/>
      <c r="NRO126" s="1"/>
      <c r="NRP126" s="1"/>
      <c r="NRQ126" s="1"/>
      <c r="NRR126" s="1"/>
      <c r="NRS126" s="1"/>
      <c r="NRT126" s="1"/>
      <c r="NRU126" s="1"/>
      <c r="NRV126" s="1"/>
      <c r="NRW126" s="1"/>
      <c r="NRX126" s="1"/>
      <c r="NRY126" s="1"/>
      <c r="NRZ126" s="1"/>
      <c r="NSA126" s="1"/>
      <c r="NSB126" s="1"/>
      <c r="NSC126" s="1"/>
      <c r="NSD126" s="1"/>
      <c r="NSE126" s="1"/>
      <c r="NSF126" s="1"/>
      <c r="NSG126" s="1"/>
      <c r="NSH126" s="1"/>
      <c r="NSI126" s="1"/>
      <c r="NSJ126" s="1"/>
      <c r="NSK126" s="1"/>
      <c r="NSL126" s="1"/>
      <c r="NSM126" s="1"/>
      <c r="NSN126" s="1"/>
      <c r="NSO126" s="1"/>
      <c r="NSP126" s="1"/>
      <c r="NSQ126" s="1"/>
      <c r="NSR126" s="1"/>
      <c r="NSS126" s="1"/>
      <c r="NST126" s="1"/>
      <c r="NSU126" s="1"/>
      <c r="NSV126" s="1"/>
      <c r="NSW126" s="1"/>
      <c r="NSX126" s="1"/>
      <c r="NSY126" s="1"/>
      <c r="NSZ126" s="1"/>
      <c r="NTA126" s="1"/>
      <c r="NTB126" s="1"/>
      <c r="NTC126" s="1"/>
      <c r="NTD126" s="1"/>
      <c r="NTE126" s="1"/>
      <c r="NTF126" s="1"/>
      <c r="NTG126" s="1"/>
      <c r="NTH126" s="1"/>
      <c r="NTI126" s="1"/>
      <c r="NTJ126" s="1"/>
      <c r="NTK126" s="1"/>
      <c r="NTL126" s="1"/>
      <c r="NTM126" s="1"/>
      <c r="NTN126" s="1"/>
      <c r="NTO126" s="1"/>
      <c r="NTP126" s="1"/>
      <c r="NTQ126" s="1"/>
      <c r="NTR126" s="1"/>
      <c r="NTS126" s="1"/>
      <c r="NTT126" s="1"/>
      <c r="NTU126" s="1"/>
      <c r="NTV126" s="1"/>
      <c r="NTW126" s="1"/>
      <c r="NTX126" s="1"/>
      <c r="NTY126" s="1"/>
      <c r="NTZ126" s="1"/>
      <c r="NUA126" s="1"/>
      <c r="NUB126" s="1"/>
      <c r="NUC126" s="1"/>
      <c r="NUD126" s="1"/>
      <c r="NUE126" s="1"/>
      <c r="NUF126" s="1"/>
      <c r="NUG126" s="1"/>
      <c r="NUH126" s="1"/>
      <c r="NUI126" s="1"/>
      <c r="NUJ126" s="1"/>
      <c r="NUK126" s="1"/>
      <c r="NUL126" s="1"/>
      <c r="NUM126" s="1"/>
      <c r="NUN126" s="1"/>
      <c r="NUO126" s="1"/>
      <c r="NUP126" s="1"/>
      <c r="NUQ126" s="1"/>
      <c r="NUR126" s="1"/>
      <c r="NUS126" s="1"/>
      <c r="NUT126" s="1"/>
      <c r="NUU126" s="1"/>
      <c r="NUV126" s="1"/>
      <c r="NUW126" s="1"/>
      <c r="NUX126" s="1"/>
      <c r="NUY126" s="1"/>
      <c r="NUZ126" s="1"/>
      <c r="NVA126" s="1"/>
      <c r="NVB126" s="1"/>
      <c r="NVC126" s="1"/>
      <c r="NVD126" s="1"/>
      <c r="NVE126" s="1"/>
      <c r="NVF126" s="1"/>
      <c r="NVG126" s="1"/>
      <c r="NVH126" s="1"/>
      <c r="NVI126" s="1"/>
      <c r="NVJ126" s="1"/>
      <c r="NVK126" s="1"/>
      <c r="NVL126" s="1"/>
      <c r="NVM126" s="1"/>
      <c r="NVN126" s="1"/>
      <c r="NVO126" s="1"/>
      <c r="NVP126" s="1"/>
      <c r="NVQ126" s="1"/>
      <c r="NVR126" s="1"/>
      <c r="NVS126" s="1"/>
      <c r="NVT126" s="1"/>
      <c r="NVU126" s="1"/>
      <c r="NVV126" s="1"/>
      <c r="NVW126" s="1"/>
      <c r="NVX126" s="1"/>
      <c r="NVY126" s="1"/>
      <c r="NVZ126" s="1"/>
      <c r="NWA126" s="1"/>
      <c r="NWB126" s="1"/>
      <c r="NWC126" s="1"/>
      <c r="NWD126" s="1"/>
      <c r="NWE126" s="1"/>
      <c r="NWF126" s="1"/>
      <c r="NWG126" s="1"/>
      <c r="NWH126" s="1"/>
      <c r="NWI126" s="1"/>
      <c r="NWJ126" s="1"/>
      <c r="NWK126" s="1"/>
      <c r="NWL126" s="1"/>
      <c r="NWM126" s="1"/>
      <c r="NWN126" s="1"/>
      <c r="NWO126" s="1"/>
      <c r="NWP126" s="1"/>
      <c r="NWQ126" s="1"/>
      <c r="NWR126" s="1"/>
      <c r="NWS126" s="1"/>
      <c r="NWT126" s="1"/>
      <c r="NWU126" s="1"/>
      <c r="NWV126" s="1"/>
      <c r="NWW126" s="1"/>
      <c r="NWX126" s="1"/>
      <c r="NWY126" s="1"/>
      <c r="NWZ126" s="1"/>
      <c r="NXA126" s="1"/>
      <c r="NXB126" s="1"/>
      <c r="NXC126" s="1"/>
      <c r="NXD126" s="1"/>
      <c r="NXE126" s="1"/>
      <c r="NXF126" s="1"/>
      <c r="NXG126" s="1"/>
      <c r="NXH126" s="1"/>
      <c r="NXI126" s="1"/>
      <c r="NXJ126" s="1"/>
      <c r="NXK126" s="1"/>
      <c r="NXL126" s="1"/>
      <c r="NXM126" s="1"/>
      <c r="NXN126" s="1"/>
      <c r="NXO126" s="1"/>
      <c r="NXP126" s="1"/>
      <c r="NXQ126" s="1"/>
      <c r="NXR126" s="1"/>
      <c r="NXS126" s="1"/>
      <c r="NXT126" s="1"/>
      <c r="NXU126" s="1"/>
      <c r="NXV126" s="1"/>
      <c r="NXW126" s="1"/>
      <c r="NXX126" s="1"/>
      <c r="NXY126" s="1"/>
      <c r="NXZ126" s="1"/>
      <c r="NYA126" s="1"/>
      <c r="NYB126" s="1"/>
      <c r="NYC126" s="1"/>
      <c r="NYD126" s="1"/>
      <c r="NYE126" s="1"/>
      <c r="NYF126" s="1"/>
      <c r="NYG126" s="1"/>
      <c r="NYH126" s="1"/>
      <c r="NYI126" s="1"/>
      <c r="NYJ126" s="1"/>
      <c r="NYK126" s="1"/>
      <c r="NYL126" s="1"/>
      <c r="NYM126" s="1"/>
      <c r="NYN126" s="1"/>
      <c r="NYO126" s="1"/>
      <c r="NYP126" s="1"/>
      <c r="NYQ126" s="1"/>
      <c r="NYR126" s="1"/>
      <c r="NYS126" s="1"/>
      <c r="NYT126" s="1"/>
      <c r="NYU126" s="1"/>
      <c r="NYV126" s="1"/>
      <c r="NYW126" s="1"/>
      <c r="NYX126" s="1"/>
      <c r="NYY126" s="1"/>
      <c r="NYZ126" s="1"/>
      <c r="NZA126" s="1"/>
      <c r="NZB126" s="1"/>
      <c r="NZC126" s="1"/>
      <c r="NZD126" s="1"/>
      <c r="NZE126" s="1"/>
      <c r="NZF126" s="1"/>
      <c r="NZG126" s="1"/>
      <c r="NZH126" s="1"/>
      <c r="NZI126" s="1"/>
      <c r="NZJ126" s="1"/>
      <c r="NZK126" s="1"/>
      <c r="NZL126" s="1"/>
      <c r="NZM126" s="1"/>
      <c r="NZN126" s="1"/>
      <c r="NZO126" s="1"/>
      <c r="NZP126" s="1"/>
      <c r="NZQ126" s="1"/>
      <c r="NZR126" s="1"/>
      <c r="NZS126" s="1"/>
      <c r="NZT126" s="1"/>
      <c r="NZU126" s="1"/>
      <c r="NZV126" s="1"/>
      <c r="NZW126" s="1"/>
      <c r="NZX126" s="1"/>
      <c r="NZY126" s="1"/>
      <c r="NZZ126" s="1"/>
      <c r="OAA126" s="1"/>
      <c r="OAB126" s="1"/>
      <c r="OAC126" s="1"/>
      <c r="OAD126" s="1"/>
      <c r="OAE126" s="1"/>
      <c r="OAF126" s="1"/>
      <c r="OAG126" s="1"/>
      <c r="OAH126" s="1"/>
      <c r="OAI126" s="1"/>
      <c r="OAJ126" s="1"/>
      <c r="OAK126" s="1"/>
      <c r="OAL126" s="1"/>
      <c r="OAM126" s="1"/>
      <c r="OAN126" s="1"/>
      <c r="OAO126" s="1"/>
      <c r="OAP126" s="1"/>
      <c r="OAQ126" s="1"/>
      <c r="OAR126" s="1"/>
      <c r="OAS126" s="1"/>
      <c r="OAT126" s="1"/>
      <c r="OAU126" s="1"/>
      <c r="OAV126" s="1"/>
      <c r="OAW126" s="1"/>
      <c r="OAX126" s="1"/>
      <c r="OAY126" s="1"/>
      <c r="OAZ126" s="1"/>
      <c r="OBA126" s="1"/>
      <c r="OBB126" s="1"/>
      <c r="OBC126" s="1"/>
      <c r="OBD126" s="1"/>
      <c r="OBE126" s="1"/>
      <c r="OBF126" s="1"/>
      <c r="OBG126" s="1"/>
      <c r="OBH126" s="1"/>
      <c r="OBI126" s="1"/>
      <c r="OBJ126" s="1"/>
      <c r="OBK126" s="1"/>
      <c r="OBL126" s="1"/>
      <c r="OBM126" s="1"/>
      <c r="OBN126" s="1"/>
      <c r="OBO126" s="1"/>
      <c r="OBP126" s="1"/>
      <c r="OBQ126" s="1"/>
      <c r="OBR126" s="1"/>
      <c r="OBS126" s="1"/>
      <c r="OBT126" s="1"/>
      <c r="OBU126" s="1"/>
      <c r="OBV126" s="1"/>
      <c r="OBW126" s="1"/>
      <c r="OBX126" s="1"/>
      <c r="OBY126" s="1"/>
      <c r="OBZ126" s="1"/>
      <c r="OCA126" s="1"/>
      <c r="OCB126" s="1"/>
      <c r="OCC126" s="1"/>
      <c r="OCD126" s="1"/>
      <c r="OCE126" s="1"/>
      <c r="OCF126" s="1"/>
      <c r="OCG126" s="1"/>
      <c r="OCH126" s="1"/>
      <c r="OCI126" s="1"/>
      <c r="OCJ126" s="1"/>
      <c r="OCK126" s="1"/>
      <c r="OCL126" s="1"/>
      <c r="OCM126" s="1"/>
      <c r="OCN126" s="1"/>
      <c r="OCO126" s="1"/>
      <c r="OCP126" s="1"/>
      <c r="OCQ126" s="1"/>
      <c r="OCR126" s="1"/>
      <c r="OCS126" s="1"/>
      <c r="OCT126" s="1"/>
      <c r="OCU126" s="1"/>
      <c r="OCV126" s="1"/>
      <c r="OCW126" s="1"/>
      <c r="OCX126" s="1"/>
      <c r="OCY126" s="1"/>
      <c r="OCZ126" s="1"/>
      <c r="ODA126" s="1"/>
      <c r="ODB126" s="1"/>
      <c r="ODC126" s="1"/>
      <c r="ODD126" s="1"/>
      <c r="ODE126" s="1"/>
      <c r="ODF126" s="1"/>
      <c r="ODG126" s="1"/>
      <c r="ODH126" s="1"/>
      <c r="ODI126" s="1"/>
      <c r="ODJ126" s="1"/>
      <c r="ODK126" s="1"/>
      <c r="ODL126" s="1"/>
      <c r="ODM126" s="1"/>
      <c r="ODN126" s="1"/>
      <c r="ODO126" s="1"/>
      <c r="ODP126" s="1"/>
      <c r="ODQ126" s="1"/>
      <c r="ODR126" s="1"/>
      <c r="ODS126" s="1"/>
      <c r="ODT126" s="1"/>
      <c r="ODU126" s="1"/>
      <c r="ODV126" s="1"/>
      <c r="ODW126" s="1"/>
      <c r="ODX126" s="1"/>
      <c r="ODY126" s="1"/>
      <c r="ODZ126" s="1"/>
      <c r="OEA126" s="1"/>
      <c r="OEB126" s="1"/>
      <c r="OEC126" s="1"/>
      <c r="OED126" s="1"/>
      <c r="OEE126" s="1"/>
      <c r="OEF126" s="1"/>
      <c r="OEG126" s="1"/>
      <c r="OEH126" s="1"/>
      <c r="OEI126" s="1"/>
      <c r="OEJ126" s="1"/>
      <c r="OEK126" s="1"/>
      <c r="OEL126" s="1"/>
      <c r="OEM126" s="1"/>
      <c r="OEN126" s="1"/>
      <c r="OEO126" s="1"/>
      <c r="OEP126" s="1"/>
      <c r="OEQ126" s="1"/>
      <c r="OER126" s="1"/>
      <c r="OES126" s="1"/>
      <c r="OET126" s="1"/>
      <c r="OEU126" s="1"/>
      <c r="OEV126" s="1"/>
      <c r="OEW126" s="1"/>
      <c r="OEX126" s="1"/>
      <c r="OEY126" s="1"/>
      <c r="OEZ126" s="1"/>
      <c r="OFA126" s="1"/>
      <c r="OFB126" s="1"/>
      <c r="OFC126" s="1"/>
      <c r="OFD126" s="1"/>
      <c r="OFE126" s="1"/>
      <c r="OFF126" s="1"/>
      <c r="OFG126" s="1"/>
      <c r="OFH126" s="1"/>
      <c r="OFI126" s="1"/>
      <c r="OFJ126" s="1"/>
      <c r="OFK126" s="1"/>
      <c r="OFL126" s="1"/>
      <c r="OFM126" s="1"/>
      <c r="OFN126" s="1"/>
      <c r="OFO126" s="1"/>
      <c r="OFP126" s="1"/>
      <c r="OFQ126" s="1"/>
      <c r="OFR126" s="1"/>
      <c r="OFS126" s="1"/>
      <c r="OFT126" s="1"/>
      <c r="OFU126" s="1"/>
      <c r="OFV126" s="1"/>
      <c r="OFW126" s="1"/>
      <c r="OFX126" s="1"/>
      <c r="OFY126" s="1"/>
      <c r="OFZ126" s="1"/>
      <c r="OGA126" s="1"/>
      <c r="OGB126" s="1"/>
      <c r="OGC126" s="1"/>
      <c r="OGD126" s="1"/>
      <c r="OGE126" s="1"/>
      <c r="OGF126" s="1"/>
      <c r="OGG126" s="1"/>
      <c r="OGH126" s="1"/>
      <c r="OGI126" s="1"/>
      <c r="OGJ126" s="1"/>
      <c r="OGK126" s="1"/>
      <c r="OGL126" s="1"/>
      <c r="OGM126" s="1"/>
      <c r="OGN126" s="1"/>
      <c r="OGO126" s="1"/>
      <c r="OGP126" s="1"/>
      <c r="OGQ126" s="1"/>
      <c r="OGR126" s="1"/>
      <c r="OGS126" s="1"/>
      <c r="OGT126" s="1"/>
      <c r="OGU126" s="1"/>
      <c r="OGV126" s="1"/>
      <c r="OGW126" s="1"/>
      <c r="OGX126" s="1"/>
      <c r="OGY126" s="1"/>
      <c r="OGZ126" s="1"/>
      <c r="OHA126" s="1"/>
      <c r="OHB126" s="1"/>
      <c r="OHC126" s="1"/>
      <c r="OHD126" s="1"/>
      <c r="OHE126" s="1"/>
      <c r="OHF126" s="1"/>
      <c r="OHG126" s="1"/>
      <c r="OHH126" s="1"/>
      <c r="OHI126" s="1"/>
      <c r="OHJ126" s="1"/>
      <c r="OHK126" s="1"/>
      <c r="OHL126" s="1"/>
      <c r="OHM126" s="1"/>
      <c r="OHN126" s="1"/>
      <c r="OHO126" s="1"/>
      <c r="OHP126" s="1"/>
      <c r="OHQ126" s="1"/>
      <c r="OHR126" s="1"/>
      <c r="OHS126" s="1"/>
      <c r="OHT126" s="1"/>
      <c r="OHU126" s="1"/>
      <c r="OHV126" s="1"/>
      <c r="OHW126" s="1"/>
      <c r="OHX126" s="1"/>
      <c r="OHY126" s="1"/>
      <c r="OHZ126" s="1"/>
      <c r="OIA126" s="1"/>
      <c r="OIB126" s="1"/>
      <c r="OIC126" s="1"/>
      <c r="OID126" s="1"/>
      <c r="OIE126" s="1"/>
      <c r="OIF126" s="1"/>
      <c r="OIG126" s="1"/>
      <c r="OIH126" s="1"/>
      <c r="OII126" s="1"/>
      <c r="OIJ126" s="1"/>
      <c r="OIK126" s="1"/>
      <c r="OIL126" s="1"/>
      <c r="OIM126" s="1"/>
      <c r="OIN126" s="1"/>
      <c r="OIO126" s="1"/>
      <c r="OIP126" s="1"/>
      <c r="OIQ126" s="1"/>
      <c r="OIR126" s="1"/>
      <c r="OIS126" s="1"/>
      <c r="OIT126" s="1"/>
      <c r="OIU126" s="1"/>
      <c r="OIV126" s="1"/>
      <c r="OIW126" s="1"/>
      <c r="OIX126" s="1"/>
      <c r="OIY126" s="1"/>
      <c r="OIZ126" s="1"/>
      <c r="OJA126" s="1"/>
      <c r="OJB126" s="1"/>
      <c r="OJC126" s="1"/>
      <c r="OJD126" s="1"/>
      <c r="OJE126" s="1"/>
      <c r="OJF126" s="1"/>
      <c r="OJG126" s="1"/>
      <c r="OJH126" s="1"/>
      <c r="OJI126" s="1"/>
      <c r="OJJ126" s="1"/>
      <c r="OJK126" s="1"/>
      <c r="OJL126" s="1"/>
      <c r="OJM126" s="1"/>
      <c r="OJN126" s="1"/>
      <c r="OJO126" s="1"/>
      <c r="OJP126" s="1"/>
      <c r="OJQ126" s="1"/>
      <c r="OJR126" s="1"/>
      <c r="OJS126" s="1"/>
      <c r="OJT126" s="1"/>
      <c r="OJU126" s="1"/>
      <c r="OJV126" s="1"/>
      <c r="OJW126" s="1"/>
      <c r="OJX126" s="1"/>
      <c r="OJY126" s="1"/>
      <c r="OJZ126" s="1"/>
      <c r="OKA126" s="1"/>
      <c r="OKB126" s="1"/>
      <c r="OKC126" s="1"/>
      <c r="OKD126" s="1"/>
      <c r="OKE126" s="1"/>
      <c r="OKF126" s="1"/>
      <c r="OKG126" s="1"/>
      <c r="OKH126" s="1"/>
      <c r="OKI126" s="1"/>
      <c r="OKJ126" s="1"/>
      <c r="OKK126" s="1"/>
      <c r="OKL126" s="1"/>
      <c r="OKM126" s="1"/>
      <c r="OKN126" s="1"/>
      <c r="OKO126" s="1"/>
      <c r="OKP126" s="1"/>
      <c r="OKQ126" s="1"/>
      <c r="OKR126" s="1"/>
      <c r="OKS126" s="1"/>
      <c r="OKT126" s="1"/>
      <c r="OKU126" s="1"/>
      <c r="OKV126" s="1"/>
      <c r="OKW126" s="1"/>
      <c r="OKX126" s="1"/>
      <c r="OKY126" s="1"/>
      <c r="OKZ126" s="1"/>
      <c r="OLA126" s="1"/>
      <c r="OLB126" s="1"/>
      <c r="OLC126" s="1"/>
      <c r="OLD126" s="1"/>
      <c r="OLE126" s="1"/>
      <c r="OLF126" s="1"/>
      <c r="OLG126" s="1"/>
      <c r="OLH126" s="1"/>
      <c r="OLI126" s="1"/>
      <c r="OLJ126" s="1"/>
      <c r="OLK126" s="1"/>
      <c r="OLL126" s="1"/>
      <c r="OLM126" s="1"/>
      <c r="OLN126" s="1"/>
      <c r="OLO126" s="1"/>
      <c r="OLP126" s="1"/>
      <c r="OLQ126" s="1"/>
      <c r="OLR126" s="1"/>
      <c r="OLS126" s="1"/>
      <c r="OLT126" s="1"/>
      <c r="OLU126" s="1"/>
      <c r="OLV126" s="1"/>
      <c r="OLW126" s="1"/>
      <c r="OLX126" s="1"/>
      <c r="OLY126" s="1"/>
      <c r="OLZ126" s="1"/>
      <c r="OMA126" s="1"/>
      <c r="OMB126" s="1"/>
      <c r="OMC126" s="1"/>
      <c r="OMD126" s="1"/>
      <c r="OME126" s="1"/>
      <c r="OMF126" s="1"/>
      <c r="OMG126" s="1"/>
      <c r="OMH126" s="1"/>
      <c r="OMI126" s="1"/>
      <c r="OMJ126" s="1"/>
      <c r="OMK126" s="1"/>
      <c r="OML126" s="1"/>
      <c r="OMM126" s="1"/>
      <c r="OMN126" s="1"/>
      <c r="OMO126" s="1"/>
      <c r="OMP126" s="1"/>
      <c r="OMQ126" s="1"/>
      <c r="OMR126" s="1"/>
      <c r="OMS126" s="1"/>
      <c r="OMT126" s="1"/>
      <c r="OMU126" s="1"/>
      <c r="OMV126" s="1"/>
      <c r="OMW126" s="1"/>
      <c r="OMX126" s="1"/>
      <c r="OMY126" s="1"/>
      <c r="OMZ126" s="1"/>
      <c r="ONA126" s="1"/>
      <c r="ONB126" s="1"/>
      <c r="ONC126" s="1"/>
      <c r="OND126" s="1"/>
      <c r="ONE126" s="1"/>
      <c r="ONF126" s="1"/>
      <c r="ONG126" s="1"/>
      <c r="ONH126" s="1"/>
      <c r="ONI126" s="1"/>
      <c r="ONJ126" s="1"/>
      <c r="ONK126" s="1"/>
      <c r="ONL126" s="1"/>
      <c r="ONM126" s="1"/>
      <c r="ONN126" s="1"/>
      <c r="ONO126" s="1"/>
      <c r="ONP126" s="1"/>
      <c r="ONQ126" s="1"/>
      <c r="ONR126" s="1"/>
      <c r="ONS126" s="1"/>
      <c r="ONT126" s="1"/>
      <c r="ONU126" s="1"/>
      <c r="ONV126" s="1"/>
      <c r="ONW126" s="1"/>
      <c r="ONX126" s="1"/>
      <c r="ONY126" s="1"/>
      <c r="ONZ126" s="1"/>
      <c r="OOA126" s="1"/>
      <c r="OOB126" s="1"/>
      <c r="OOC126" s="1"/>
      <c r="OOD126" s="1"/>
      <c r="OOE126" s="1"/>
      <c r="OOF126" s="1"/>
      <c r="OOG126" s="1"/>
      <c r="OOH126" s="1"/>
      <c r="OOI126" s="1"/>
      <c r="OOJ126" s="1"/>
      <c r="OOK126" s="1"/>
      <c r="OOL126" s="1"/>
      <c r="OOM126" s="1"/>
      <c r="OON126" s="1"/>
      <c r="OOO126" s="1"/>
      <c r="OOP126" s="1"/>
      <c r="OOQ126" s="1"/>
      <c r="OOR126" s="1"/>
      <c r="OOS126" s="1"/>
      <c r="OOT126" s="1"/>
      <c r="OOU126" s="1"/>
      <c r="OOV126" s="1"/>
      <c r="OOW126" s="1"/>
      <c r="OOX126" s="1"/>
      <c r="OOY126" s="1"/>
      <c r="OOZ126" s="1"/>
      <c r="OPA126" s="1"/>
      <c r="OPB126" s="1"/>
      <c r="OPC126" s="1"/>
      <c r="OPD126" s="1"/>
      <c r="OPE126" s="1"/>
      <c r="OPF126" s="1"/>
      <c r="OPG126" s="1"/>
      <c r="OPH126" s="1"/>
      <c r="OPI126" s="1"/>
      <c r="OPJ126" s="1"/>
      <c r="OPK126" s="1"/>
      <c r="OPL126" s="1"/>
      <c r="OPM126" s="1"/>
      <c r="OPN126" s="1"/>
      <c r="OPO126" s="1"/>
      <c r="OPP126" s="1"/>
      <c r="OPQ126" s="1"/>
      <c r="OPR126" s="1"/>
      <c r="OPS126" s="1"/>
      <c r="OPT126" s="1"/>
      <c r="OPU126" s="1"/>
      <c r="OPV126" s="1"/>
      <c r="OPW126" s="1"/>
      <c r="OPX126" s="1"/>
      <c r="OPY126" s="1"/>
      <c r="OPZ126" s="1"/>
      <c r="OQA126" s="1"/>
      <c r="OQB126" s="1"/>
      <c r="OQC126" s="1"/>
      <c r="OQD126" s="1"/>
      <c r="OQE126" s="1"/>
      <c r="OQF126" s="1"/>
      <c r="OQG126" s="1"/>
      <c r="OQH126" s="1"/>
      <c r="OQI126" s="1"/>
      <c r="OQJ126" s="1"/>
      <c r="OQK126" s="1"/>
      <c r="OQL126" s="1"/>
      <c r="OQM126" s="1"/>
      <c r="OQN126" s="1"/>
      <c r="OQO126" s="1"/>
      <c r="OQP126" s="1"/>
      <c r="OQQ126" s="1"/>
      <c r="OQR126" s="1"/>
      <c r="OQS126" s="1"/>
      <c r="OQT126" s="1"/>
      <c r="OQU126" s="1"/>
      <c r="OQV126" s="1"/>
      <c r="OQW126" s="1"/>
      <c r="OQX126" s="1"/>
      <c r="OQY126" s="1"/>
      <c r="OQZ126" s="1"/>
      <c r="ORA126" s="1"/>
      <c r="ORB126" s="1"/>
      <c r="ORC126" s="1"/>
      <c r="ORD126" s="1"/>
      <c r="ORE126" s="1"/>
      <c r="ORF126" s="1"/>
      <c r="ORG126" s="1"/>
      <c r="ORH126" s="1"/>
      <c r="ORI126" s="1"/>
      <c r="ORJ126" s="1"/>
      <c r="ORK126" s="1"/>
      <c r="ORL126" s="1"/>
      <c r="ORM126" s="1"/>
      <c r="ORN126" s="1"/>
      <c r="ORO126" s="1"/>
      <c r="ORP126" s="1"/>
      <c r="ORQ126" s="1"/>
      <c r="ORR126" s="1"/>
      <c r="ORS126" s="1"/>
      <c r="ORT126" s="1"/>
      <c r="ORU126" s="1"/>
      <c r="ORV126" s="1"/>
      <c r="ORW126" s="1"/>
      <c r="ORX126" s="1"/>
      <c r="ORY126" s="1"/>
      <c r="ORZ126" s="1"/>
      <c r="OSA126" s="1"/>
      <c r="OSB126" s="1"/>
      <c r="OSC126" s="1"/>
      <c r="OSD126" s="1"/>
      <c r="OSE126" s="1"/>
      <c r="OSF126" s="1"/>
      <c r="OSG126" s="1"/>
      <c r="OSH126" s="1"/>
      <c r="OSI126" s="1"/>
      <c r="OSJ126" s="1"/>
      <c r="OSK126" s="1"/>
      <c r="OSL126" s="1"/>
      <c r="OSM126" s="1"/>
      <c r="OSN126" s="1"/>
      <c r="OSO126" s="1"/>
      <c r="OSP126" s="1"/>
      <c r="OSQ126" s="1"/>
      <c r="OSR126" s="1"/>
      <c r="OSS126" s="1"/>
      <c r="OST126" s="1"/>
      <c r="OSU126" s="1"/>
      <c r="OSV126" s="1"/>
      <c r="OSW126" s="1"/>
      <c r="OSX126" s="1"/>
      <c r="OSY126" s="1"/>
      <c r="OSZ126" s="1"/>
      <c r="OTA126" s="1"/>
      <c r="OTB126" s="1"/>
      <c r="OTC126" s="1"/>
      <c r="OTD126" s="1"/>
      <c r="OTE126" s="1"/>
      <c r="OTF126" s="1"/>
      <c r="OTG126" s="1"/>
      <c r="OTH126" s="1"/>
      <c r="OTI126" s="1"/>
      <c r="OTJ126" s="1"/>
      <c r="OTK126" s="1"/>
      <c r="OTL126" s="1"/>
      <c r="OTM126" s="1"/>
      <c r="OTN126" s="1"/>
      <c r="OTO126" s="1"/>
      <c r="OTP126" s="1"/>
      <c r="OTQ126" s="1"/>
      <c r="OTR126" s="1"/>
      <c r="OTS126" s="1"/>
      <c r="OTT126" s="1"/>
      <c r="OTU126" s="1"/>
      <c r="OTV126" s="1"/>
      <c r="OTW126" s="1"/>
      <c r="OTX126" s="1"/>
      <c r="OTY126" s="1"/>
      <c r="OTZ126" s="1"/>
      <c r="OUA126" s="1"/>
      <c r="OUB126" s="1"/>
      <c r="OUC126" s="1"/>
      <c r="OUD126" s="1"/>
      <c r="OUE126" s="1"/>
      <c r="OUF126" s="1"/>
      <c r="OUG126" s="1"/>
      <c r="OUH126" s="1"/>
      <c r="OUI126" s="1"/>
      <c r="OUJ126" s="1"/>
      <c r="OUK126" s="1"/>
      <c r="OUL126" s="1"/>
      <c r="OUM126" s="1"/>
      <c r="OUN126" s="1"/>
      <c r="OUO126" s="1"/>
      <c r="OUP126" s="1"/>
      <c r="OUQ126" s="1"/>
      <c r="OUR126" s="1"/>
      <c r="OUS126" s="1"/>
      <c r="OUT126" s="1"/>
      <c r="OUU126" s="1"/>
      <c r="OUV126" s="1"/>
      <c r="OUW126" s="1"/>
      <c r="OUX126" s="1"/>
      <c r="OUY126" s="1"/>
      <c r="OUZ126" s="1"/>
      <c r="OVA126" s="1"/>
      <c r="OVB126" s="1"/>
      <c r="OVC126" s="1"/>
      <c r="OVD126" s="1"/>
      <c r="OVE126" s="1"/>
      <c r="OVF126" s="1"/>
      <c r="OVG126" s="1"/>
      <c r="OVH126" s="1"/>
      <c r="OVI126" s="1"/>
      <c r="OVJ126" s="1"/>
      <c r="OVK126" s="1"/>
      <c r="OVL126" s="1"/>
      <c r="OVM126" s="1"/>
      <c r="OVN126" s="1"/>
      <c r="OVO126" s="1"/>
      <c r="OVP126" s="1"/>
      <c r="OVQ126" s="1"/>
      <c r="OVR126" s="1"/>
      <c r="OVS126" s="1"/>
      <c r="OVT126" s="1"/>
      <c r="OVU126" s="1"/>
      <c r="OVV126" s="1"/>
      <c r="OVW126" s="1"/>
      <c r="OVX126" s="1"/>
      <c r="OVY126" s="1"/>
      <c r="OVZ126" s="1"/>
      <c r="OWA126" s="1"/>
      <c r="OWB126" s="1"/>
      <c r="OWC126" s="1"/>
      <c r="OWD126" s="1"/>
      <c r="OWE126" s="1"/>
      <c r="OWF126" s="1"/>
      <c r="OWG126" s="1"/>
      <c r="OWH126" s="1"/>
      <c r="OWI126" s="1"/>
      <c r="OWJ126" s="1"/>
      <c r="OWK126" s="1"/>
      <c r="OWL126" s="1"/>
      <c r="OWM126" s="1"/>
      <c r="OWN126" s="1"/>
      <c r="OWO126" s="1"/>
      <c r="OWP126" s="1"/>
      <c r="OWQ126" s="1"/>
      <c r="OWR126" s="1"/>
      <c r="OWS126" s="1"/>
      <c r="OWT126" s="1"/>
      <c r="OWU126" s="1"/>
      <c r="OWV126" s="1"/>
      <c r="OWW126" s="1"/>
      <c r="OWX126" s="1"/>
      <c r="OWY126" s="1"/>
      <c r="OWZ126" s="1"/>
      <c r="OXA126" s="1"/>
      <c r="OXB126" s="1"/>
      <c r="OXC126" s="1"/>
      <c r="OXD126" s="1"/>
      <c r="OXE126" s="1"/>
      <c r="OXF126" s="1"/>
      <c r="OXG126" s="1"/>
      <c r="OXH126" s="1"/>
      <c r="OXI126" s="1"/>
      <c r="OXJ126" s="1"/>
      <c r="OXK126" s="1"/>
      <c r="OXL126" s="1"/>
      <c r="OXM126" s="1"/>
      <c r="OXN126" s="1"/>
      <c r="OXO126" s="1"/>
      <c r="OXP126" s="1"/>
      <c r="OXQ126" s="1"/>
      <c r="OXR126" s="1"/>
      <c r="OXS126" s="1"/>
      <c r="OXT126" s="1"/>
      <c r="OXU126" s="1"/>
      <c r="OXV126" s="1"/>
      <c r="OXW126" s="1"/>
      <c r="OXX126" s="1"/>
      <c r="OXY126" s="1"/>
      <c r="OXZ126" s="1"/>
      <c r="OYA126" s="1"/>
      <c r="OYB126" s="1"/>
      <c r="OYC126" s="1"/>
      <c r="OYD126" s="1"/>
      <c r="OYE126" s="1"/>
      <c r="OYF126" s="1"/>
      <c r="OYG126" s="1"/>
      <c r="OYH126" s="1"/>
      <c r="OYI126" s="1"/>
      <c r="OYJ126" s="1"/>
      <c r="OYK126" s="1"/>
      <c r="OYL126" s="1"/>
      <c r="OYM126" s="1"/>
      <c r="OYN126" s="1"/>
      <c r="OYO126" s="1"/>
      <c r="OYP126" s="1"/>
      <c r="OYQ126" s="1"/>
      <c r="OYR126" s="1"/>
      <c r="OYS126" s="1"/>
      <c r="OYT126" s="1"/>
      <c r="OYU126" s="1"/>
      <c r="OYV126" s="1"/>
      <c r="OYW126" s="1"/>
      <c r="OYX126" s="1"/>
      <c r="OYY126" s="1"/>
      <c r="OYZ126" s="1"/>
      <c r="OZA126" s="1"/>
      <c r="OZB126" s="1"/>
      <c r="OZC126" s="1"/>
      <c r="OZD126" s="1"/>
      <c r="OZE126" s="1"/>
      <c r="OZF126" s="1"/>
      <c r="OZG126" s="1"/>
      <c r="OZH126" s="1"/>
      <c r="OZI126" s="1"/>
      <c r="OZJ126" s="1"/>
      <c r="OZK126" s="1"/>
      <c r="OZL126" s="1"/>
      <c r="OZM126" s="1"/>
      <c r="OZN126" s="1"/>
      <c r="OZO126" s="1"/>
      <c r="OZP126" s="1"/>
      <c r="OZQ126" s="1"/>
      <c r="OZR126" s="1"/>
      <c r="OZS126" s="1"/>
      <c r="OZT126" s="1"/>
      <c r="OZU126" s="1"/>
      <c r="OZV126" s="1"/>
      <c r="OZW126" s="1"/>
      <c r="OZX126" s="1"/>
      <c r="OZY126" s="1"/>
      <c r="OZZ126" s="1"/>
      <c r="PAA126" s="1"/>
      <c r="PAB126" s="1"/>
      <c r="PAC126" s="1"/>
      <c r="PAD126" s="1"/>
      <c r="PAE126" s="1"/>
      <c r="PAF126" s="1"/>
      <c r="PAG126" s="1"/>
      <c r="PAH126" s="1"/>
      <c r="PAI126" s="1"/>
      <c r="PAJ126" s="1"/>
      <c r="PAK126" s="1"/>
      <c r="PAL126" s="1"/>
      <c r="PAM126" s="1"/>
      <c r="PAN126" s="1"/>
      <c r="PAO126" s="1"/>
      <c r="PAP126" s="1"/>
      <c r="PAQ126" s="1"/>
      <c r="PAR126" s="1"/>
      <c r="PAS126" s="1"/>
      <c r="PAT126" s="1"/>
      <c r="PAU126" s="1"/>
      <c r="PAV126" s="1"/>
      <c r="PAW126" s="1"/>
      <c r="PAX126" s="1"/>
      <c r="PAY126" s="1"/>
      <c r="PAZ126" s="1"/>
      <c r="PBA126" s="1"/>
      <c r="PBB126" s="1"/>
      <c r="PBC126" s="1"/>
      <c r="PBD126" s="1"/>
      <c r="PBE126" s="1"/>
      <c r="PBF126" s="1"/>
      <c r="PBG126" s="1"/>
      <c r="PBH126" s="1"/>
      <c r="PBI126" s="1"/>
      <c r="PBJ126" s="1"/>
      <c r="PBK126" s="1"/>
      <c r="PBL126" s="1"/>
      <c r="PBM126" s="1"/>
      <c r="PBN126" s="1"/>
      <c r="PBO126" s="1"/>
      <c r="PBP126" s="1"/>
      <c r="PBQ126" s="1"/>
      <c r="PBR126" s="1"/>
      <c r="PBS126" s="1"/>
      <c r="PBT126" s="1"/>
      <c r="PBU126" s="1"/>
      <c r="PBV126" s="1"/>
      <c r="PBW126" s="1"/>
      <c r="PBX126" s="1"/>
      <c r="PBY126" s="1"/>
      <c r="PBZ126" s="1"/>
      <c r="PCA126" s="1"/>
      <c r="PCB126" s="1"/>
      <c r="PCC126" s="1"/>
      <c r="PCD126" s="1"/>
      <c r="PCE126" s="1"/>
      <c r="PCF126" s="1"/>
      <c r="PCG126" s="1"/>
      <c r="PCH126" s="1"/>
      <c r="PCI126" s="1"/>
      <c r="PCJ126" s="1"/>
      <c r="PCK126" s="1"/>
      <c r="PCL126" s="1"/>
      <c r="PCM126" s="1"/>
      <c r="PCN126" s="1"/>
      <c r="PCO126" s="1"/>
      <c r="PCP126" s="1"/>
      <c r="PCQ126" s="1"/>
      <c r="PCR126" s="1"/>
      <c r="PCS126" s="1"/>
      <c r="PCT126" s="1"/>
      <c r="PCU126" s="1"/>
      <c r="PCV126" s="1"/>
      <c r="PCW126" s="1"/>
      <c r="PCX126" s="1"/>
      <c r="PCY126" s="1"/>
      <c r="PCZ126" s="1"/>
      <c r="PDA126" s="1"/>
      <c r="PDB126" s="1"/>
      <c r="PDC126" s="1"/>
      <c r="PDD126" s="1"/>
      <c r="PDE126" s="1"/>
      <c r="PDF126" s="1"/>
      <c r="PDG126" s="1"/>
      <c r="PDH126" s="1"/>
      <c r="PDI126" s="1"/>
      <c r="PDJ126" s="1"/>
      <c r="PDK126" s="1"/>
      <c r="PDL126" s="1"/>
      <c r="PDM126" s="1"/>
      <c r="PDN126" s="1"/>
      <c r="PDO126" s="1"/>
      <c r="PDP126" s="1"/>
      <c r="PDQ126" s="1"/>
      <c r="PDR126" s="1"/>
      <c r="PDS126" s="1"/>
      <c r="PDT126" s="1"/>
      <c r="PDU126" s="1"/>
      <c r="PDV126" s="1"/>
      <c r="PDW126" s="1"/>
      <c r="PDX126" s="1"/>
      <c r="PDY126" s="1"/>
      <c r="PDZ126" s="1"/>
      <c r="PEA126" s="1"/>
      <c r="PEB126" s="1"/>
      <c r="PEC126" s="1"/>
      <c r="PED126" s="1"/>
      <c r="PEE126" s="1"/>
      <c r="PEF126" s="1"/>
      <c r="PEG126" s="1"/>
      <c r="PEH126" s="1"/>
      <c r="PEI126" s="1"/>
      <c r="PEJ126" s="1"/>
      <c r="PEK126" s="1"/>
      <c r="PEL126" s="1"/>
      <c r="PEM126" s="1"/>
      <c r="PEN126" s="1"/>
      <c r="PEO126" s="1"/>
      <c r="PEP126" s="1"/>
      <c r="PEQ126" s="1"/>
      <c r="PER126" s="1"/>
      <c r="PES126" s="1"/>
      <c r="PET126" s="1"/>
      <c r="PEU126" s="1"/>
      <c r="PEV126" s="1"/>
      <c r="PEW126" s="1"/>
      <c r="PEX126" s="1"/>
      <c r="PEY126" s="1"/>
      <c r="PEZ126" s="1"/>
      <c r="PFA126" s="1"/>
      <c r="PFB126" s="1"/>
      <c r="PFC126" s="1"/>
      <c r="PFD126" s="1"/>
      <c r="PFE126" s="1"/>
      <c r="PFF126" s="1"/>
      <c r="PFG126" s="1"/>
      <c r="PFH126" s="1"/>
      <c r="PFI126" s="1"/>
      <c r="PFJ126" s="1"/>
      <c r="PFK126" s="1"/>
      <c r="PFL126" s="1"/>
      <c r="PFM126" s="1"/>
      <c r="PFN126" s="1"/>
      <c r="PFO126" s="1"/>
      <c r="PFP126" s="1"/>
      <c r="PFQ126" s="1"/>
      <c r="PFR126" s="1"/>
      <c r="PFS126" s="1"/>
      <c r="PFT126" s="1"/>
      <c r="PFU126" s="1"/>
      <c r="PFV126" s="1"/>
      <c r="PFW126" s="1"/>
      <c r="PFX126" s="1"/>
      <c r="PFY126" s="1"/>
      <c r="PFZ126" s="1"/>
      <c r="PGA126" s="1"/>
      <c r="PGB126" s="1"/>
      <c r="PGC126" s="1"/>
      <c r="PGD126" s="1"/>
      <c r="PGE126" s="1"/>
      <c r="PGF126" s="1"/>
      <c r="PGG126" s="1"/>
      <c r="PGH126" s="1"/>
      <c r="PGI126" s="1"/>
      <c r="PGJ126" s="1"/>
      <c r="PGK126" s="1"/>
      <c r="PGL126" s="1"/>
      <c r="PGM126" s="1"/>
      <c r="PGN126" s="1"/>
      <c r="PGO126" s="1"/>
      <c r="PGP126" s="1"/>
      <c r="PGQ126" s="1"/>
      <c r="PGR126" s="1"/>
      <c r="PGS126" s="1"/>
      <c r="PGT126" s="1"/>
      <c r="PGU126" s="1"/>
      <c r="PGV126" s="1"/>
      <c r="PGW126" s="1"/>
      <c r="PGX126" s="1"/>
      <c r="PGY126" s="1"/>
      <c r="PGZ126" s="1"/>
      <c r="PHA126" s="1"/>
      <c r="PHB126" s="1"/>
      <c r="PHC126" s="1"/>
      <c r="PHD126" s="1"/>
      <c r="PHE126" s="1"/>
      <c r="PHF126" s="1"/>
      <c r="PHG126" s="1"/>
      <c r="PHH126" s="1"/>
      <c r="PHI126" s="1"/>
      <c r="PHJ126" s="1"/>
      <c r="PHK126" s="1"/>
      <c r="PHL126" s="1"/>
      <c r="PHM126" s="1"/>
      <c r="PHN126" s="1"/>
      <c r="PHO126" s="1"/>
      <c r="PHP126" s="1"/>
      <c r="PHQ126" s="1"/>
      <c r="PHR126" s="1"/>
      <c r="PHS126" s="1"/>
      <c r="PHT126" s="1"/>
      <c r="PHU126" s="1"/>
      <c r="PHV126" s="1"/>
      <c r="PHW126" s="1"/>
      <c r="PHX126" s="1"/>
      <c r="PHY126" s="1"/>
      <c r="PHZ126" s="1"/>
      <c r="PIA126" s="1"/>
      <c r="PIB126" s="1"/>
      <c r="PIC126" s="1"/>
      <c r="PID126" s="1"/>
      <c r="PIE126" s="1"/>
      <c r="PIF126" s="1"/>
      <c r="PIG126" s="1"/>
      <c r="PIH126" s="1"/>
      <c r="PII126" s="1"/>
      <c r="PIJ126" s="1"/>
      <c r="PIK126" s="1"/>
      <c r="PIL126" s="1"/>
      <c r="PIM126" s="1"/>
      <c r="PIN126" s="1"/>
      <c r="PIO126" s="1"/>
      <c r="PIP126" s="1"/>
      <c r="PIQ126" s="1"/>
      <c r="PIR126" s="1"/>
      <c r="PIS126" s="1"/>
      <c r="PIT126" s="1"/>
      <c r="PIU126" s="1"/>
      <c r="PIV126" s="1"/>
      <c r="PIW126" s="1"/>
      <c r="PIX126" s="1"/>
      <c r="PIY126" s="1"/>
      <c r="PIZ126" s="1"/>
      <c r="PJA126" s="1"/>
      <c r="PJB126" s="1"/>
      <c r="PJC126" s="1"/>
      <c r="PJD126" s="1"/>
      <c r="PJE126" s="1"/>
      <c r="PJF126" s="1"/>
      <c r="PJG126" s="1"/>
      <c r="PJH126" s="1"/>
      <c r="PJI126" s="1"/>
      <c r="PJJ126" s="1"/>
      <c r="PJK126" s="1"/>
      <c r="PJL126" s="1"/>
      <c r="PJM126" s="1"/>
      <c r="PJN126" s="1"/>
      <c r="PJO126" s="1"/>
      <c r="PJP126" s="1"/>
      <c r="PJQ126" s="1"/>
      <c r="PJR126" s="1"/>
      <c r="PJS126" s="1"/>
      <c r="PJT126" s="1"/>
      <c r="PJU126" s="1"/>
      <c r="PJV126" s="1"/>
      <c r="PJW126" s="1"/>
      <c r="PJX126" s="1"/>
      <c r="PJY126" s="1"/>
      <c r="PJZ126" s="1"/>
      <c r="PKA126" s="1"/>
      <c r="PKB126" s="1"/>
      <c r="PKC126" s="1"/>
      <c r="PKD126" s="1"/>
      <c r="PKE126" s="1"/>
      <c r="PKF126" s="1"/>
      <c r="PKG126" s="1"/>
      <c r="PKH126" s="1"/>
      <c r="PKI126" s="1"/>
      <c r="PKJ126" s="1"/>
      <c r="PKK126" s="1"/>
      <c r="PKL126" s="1"/>
      <c r="PKM126" s="1"/>
      <c r="PKN126" s="1"/>
      <c r="PKO126" s="1"/>
      <c r="PKP126" s="1"/>
      <c r="PKQ126" s="1"/>
      <c r="PKR126" s="1"/>
      <c r="PKS126" s="1"/>
      <c r="PKT126" s="1"/>
      <c r="PKU126" s="1"/>
      <c r="PKV126" s="1"/>
      <c r="PKW126" s="1"/>
      <c r="PKX126" s="1"/>
      <c r="PKY126" s="1"/>
      <c r="PKZ126" s="1"/>
      <c r="PLA126" s="1"/>
      <c r="PLB126" s="1"/>
      <c r="PLC126" s="1"/>
      <c r="PLD126" s="1"/>
      <c r="PLE126" s="1"/>
      <c r="PLF126" s="1"/>
      <c r="PLG126" s="1"/>
      <c r="PLH126" s="1"/>
      <c r="PLI126" s="1"/>
      <c r="PLJ126" s="1"/>
      <c r="PLK126" s="1"/>
      <c r="PLL126" s="1"/>
      <c r="PLM126" s="1"/>
      <c r="PLN126" s="1"/>
      <c r="PLO126" s="1"/>
      <c r="PLP126" s="1"/>
      <c r="PLQ126" s="1"/>
      <c r="PLR126" s="1"/>
      <c r="PLS126" s="1"/>
      <c r="PLT126" s="1"/>
      <c r="PLU126" s="1"/>
      <c r="PLV126" s="1"/>
      <c r="PLW126" s="1"/>
      <c r="PLX126" s="1"/>
      <c r="PLY126" s="1"/>
      <c r="PLZ126" s="1"/>
      <c r="PMA126" s="1"/>
      <c r="PMB126" s="1"/>
      <c r="PMC126" s="1"/>
      <c r="PMD126" s="1"/>
      <c r="PME126" s="1"/>
      <c r="PMF126" s="1"/>
      <c r="PMG126" s="1"/>
      <c r="PMH126" s="1"/>
      <c r="PMI126" s="1"/>
      <c r="PMJ126" s="1"/>
      <c r="PMK126" s="1"/>
      <c r="PML126" s="1"/>
      <c r="PMM126" s="1"/>
      <c r="PMN126" s="1"/>
      <c r="PMO126" s="1"/>
      <c r="PMP126" s="1"/>
      <c r="PMQ126" s="1"/>
      <c r="PMR126" s="1"/>
      <c r="PMS126" s="1"/>
      <c r="PMT126" s="1"/>
      <c r="PMU126" s="1"/>
      <c r="PMV126" s="1"/>
      <c r="PMW126" s="1"/>
      <c r="PMX126" s="1"/>
      <c r="PMY126" s="1"/>
      <c r="PMZ126" s="1"/>
      <c r="PNA126" s="1"/>
      <c r="PNB126" s="1"/>
      <c r="PNC126" s="1"/>
      <c r="PND126" s="1"/>
      <c r="PNE126" s="1"/>
      <c r="PNF126" s="1"/>
      <c r="PNG126" s="1"/>
      <c r="PNH126" s="1"/>
      <c r="PNI126" s="1"/>
      <c r="PNJ126" s="1"/>
      <c r="PNK126" s="1"/>
      <c r="PNL126" s="1"/>
      <c r="PNM126" s="1"/>
      <c r="PNN126" s="1"/>
      <c r="PNO126" s="1"/>
      <c r="PNP126" s="1"/>
      <c r="PNQ126" s="1"/>
      <c r="PNR126" s="1"/>
      <c r="PNS126" s="1"/>
      <c r="PNT126" s="1"/>
      <c r="PNU126" s="1"/>
      <c r="PNV126" s="1"/>
      <c r="PNW126" s="1"/>
      <c r="PNX126" s="1"/>
      <c r="PNY126" s="1"/>
      <c r="PNZ126" s="1"/>
      <c r="POA126" s="1"/>
      <c r="POB126" s="1"/>
      <c r="POC126" s="1"/>
      <c r="POD126" s="1"/>
      <c r="POE126" s="1"/>
      <c r="POF126" s="1"/>
      <c r="POG126" s="1"/>
      <c r="POH126" s="1"/>
      <c r="POI126" s="1"/>
      <c r="POJ126" s="1"/>
      <c r="POK126" s="1"/>
      <c r="POL126" s="1"/>
      <c r="POM126" s="1"/>
      <c r="PON126" s="1"/>
      <c r="POO126" s="1"/>
      <c r="POP126" s="1"/>
      <c r="POQ126" s="1"/>
      <c r="POR126" s="1"/>
      <c r="POS126" s="1"/>
      <c r="POT126" s="1"/>
      <c r="POU126" s="1"/>
      <c r="POV126" s="1"/>
      <c r="POW126" s="1"/>
      <c r="POX126" s="1"/>
      <c r="POY126" s="1"/>
      <c r="POZ126" s="1"/>
      <c r="PPA126" s="1"/>
      <c r="PPB126" s="1"/>
      <c r="PPC126" s="1"/>
      <c r="PPD126" s="1"/>
      <c r="PPE126" s="1"/>
      <c r="PPF126" s="1"/>
      <c r="PPG126" s="1"/>
      <c r="PPH126" s="1"/>
      <c r="PPI126" s="1"/>
      <c r="PPJ126" s="1"/>
      <c r="PPK126" s="1"/>
      <c r="PPL126" s="1"/>
      <c r="PPM126" s="1"/>
      <c r="PPN126" s="1"/>
      <c r="PPO126" s="1"/>
      <c r="PPP126" s="1"/>
      <c r="PPQ126" s="1"/>
      <c r="PPR126" s="1"/>
      <c r="PPS126" s="1"/>
      <c r="PPT126" s="1"/>
      <c r="PPU126" s="1"/>
      <c r="PPV126" s="1"/>
      <c r="PPW126" s="1"/>
      <c r="PPX126" s="1"/>
      <c r="PPY126" s="1"/>
      <c r="PPZ126" s="1"/>
      <c r="PQA126" s="1"/>
      <c r="PQB126" s="1"/>
      <c r="PQC126" s="1"/>
      <c r="PQD126" s="1"/>
      <c r="PQE126" s="1"/>
      <c r="PQF126" s="1"/>
      <c r="PQG126" s="1"/>
      <c r="PQH126" s="1"/>
      <c r="PQI126" s="1"/>
      <c r="PQJ126" s="1"/>
      <c r="PQK126" s="1"/>
      <c r="PQL126" s="1"/>
      <c r="PQM126" s="1"/>
      <c r="PQN126" s="1"/>
      <c r="PQO126" s="1"/>
      <c r="PQP126" s="1"/>
      <c r="PQQ126" s="1"/>
      <c r="PQR126" s="1"/>
      <c r="PQS126" s="1"/>
      <c r="PQT126" s="1"/>
      <c r="PQU126" s="1"/>
      <c r="PQV126" s="1"/>
      <c r="PQW126" s="1"/>
      <c r="PQX126" s="1"/>
      <c r="PQY126" s="1"/>
      <c r="PQZ126" s="1"/>
      <c r="PRA126" s="1"/>
      <c r="PRB126" s="1"/>
      <c r="PRC126" s="1"/>
      <c r="PRD126" s="1"/>
      <c r="PRE126" s="1"/>
      <c r="PRF126" s="1"/>
      <c r="PRG126" s="1"/>
      <c r="PRH126" s="1"/>
      <c r="PRI126" s="1"/>
      <c r="PRJ126" s="1"/>
      <c r="PRK126" s="1"/>
      <c r="PRL126" s="1"/>
      <c r="PRM126" s="1"/>
      <c r="PRN126" s="1"/>
      <c r="PRO126" s="1"/>
      <c r="PRP126" s="1"/>
      <c r="PRQ126" s="1"/>
      <c r="PRR126" s="1"/>
      <c r="PRS126" s="1"/>
      <c r="PRT126" s="1"/>
      <c r="PRU126" s="1"/>
      <c r="PRV126" s="1"/>
      <c r="PRW126" s="1"/>
      <c r="PRX126" s="1"/>
      <c r="PRY126" s="1"/>
      <c r="PRZ126" s="1"/>
      <c r="PSA126" s="1"/>
      <c r="PSB126" s="1"/>
      <c r="PSC126" s="1"/>
      <c r="PSD126" s="1"/>
      <c r="PSE126" s="1"/>
      <c r="PSF126" s="1"/>
      <c r="PSG126" s="1"/>
      <c r="PSH126" s="1"/>
      <c r="PSI126" s="1"/>
      <c r="PSJ126" s="1"/>
      <c r="PSK126" s="1"/>
      <c r="PSL126" s="1"/>
      <c r="PSM126" s="1"/>
      <c r="PSN126" s="1"/>
      <c r="PSO126" s="1"/>
      <c r="PSP126" s="1"/>
      <c r="PSQ126" s="1"/>
      <c r="PSR126" s="1"/>
      <c r="PSS126" s="1"/>
      <c r="PST126" s="1"/>
      <c r="PSU126" s="1"/>
      <c r="PSV126" s="1"/>
      <c r="PSW126" s="1"/>
      <c r="PSX126" s="1"/>
      <c r="PSY126" s="1"/>
      <c r="PSZ126" s="1"/>
      <c r="PTA126" s="1"/>
      <c r="PTB126" s="1"/>
      <c r="PTC126" s="1"/>
      <c r="PTD126" s="1"/>
      <c r="PTE126" s="1"/>
      <c r="PTF126" s="1"/>
      <c r="PTG126" s="1"/>
      <c r="PTH126" s="1"/>
      <c r="PTI126" s="1"/>
      <c r="PTJ126" s="1"/>
      <c r="PTK126" s="1"/>
      <c r="PTL126" s="1"/>
      <c r="PTM126" s="1"/>
      <c r="PTN126" s="1"/>
      <c r="PTO126" s="1"/>
      <c r="PTP126" s="1"/>
      <c r="PTQ126" s="1"/>
      <c r="PTR126" s="1"/>
      <c r="PTS126" s="1"/>
      <c r="PTT126" s="1"/>
      <c r="PTU126" s="1"/>
      <c r="PTV126" s="1"/>
      <c r="PTW126" s="1"/>
      <c r="PTX126" s="1"/>
      <c r="PTY126" s="1"/>
      <c r="PTZ126" s="1"/>
      <c r="PUA126" s="1"/>
      <c r="PUB126" s="1"/>
      <c r="PUC126" s="1"/>
      <c r="PUD126" s="1"/>
      <c r="PUE126" s="1"/>
      <c r="PUF126" s="1"/>
      <c r="PUG126" s="1"/>
      <c r="PUH126" s="1"/>
      <c r="PUI126" s="1"/>
      <c r="PUJ126" s="1"/>
      <c r="PUK126" s="1"/>
      <c r="PUL126" s="1"/>
      <c r="PUM126" s="1"/>
      <c r="PUN126" s="1"/>
      <c r="PUO126" s="1"/>
      <c r="PUP126" s="1"/>
      <c r="PUQ126" s="1"/>
      <c r="PUR126" s="1"/>
      <c r="PUS126" s="1"/>
      <c r="PUT126" s="1"/>
      <c r="PUU126" s="1"/>
      <c r="PUV126" s="1"/>
      <c r="PUW126" s="1"/>
      <c r="PUX126" s="1"/>
      <c r="PUY126" s="1"/>
      <c r="PUZ126" s="1"/>
      <c r="PVA126" s="1"/>
      <c r="PVB126" s="1"/>
      <c r="PVC126" s="1"/>
      <c r="PVD126" s="1"/>
      <c r="PVE126" s="1"/>
      <c r="PVF126" s="1"/>
      <c r="PVG126" s="1"/>
      <c r="PVH126" s="1"/>
      <c r="PVI126" s="1"/>
      <c r="PVJ126" s="1"/>
      <c r="PVK126" s="1"/>
      <c r="PVL126" s="1"/>
      <c r="PVM126" s="1"/>
      <c r="PVN126" s="1"/>
      <c r="PVO126" s="1"/>
      <c r="PVP126" s="1"/>
      <c r="PVQ126" s="1"/>
      <c r="PVR126" s="1"/>
      <c r="PVS126" s="1"/>
      <c r="PVT126" s="1"/>
      <c r="PVU126" s="1"/>
      <c r="PVV126" s="1"/>
      <c r="PVW126" s="1"/>
      <c r="PVX126" s="1"/>
      <c r="PVY126" s="1"/>
      <c r="PVZ126" s="1"/>
      <c r="PWA126" s="1"/>
      <c r="PWB126" s="1"/>
      <c r="PWC126" s="1"/>
      <c r="PWD126" s="1"/>
      <c r="PWE126" s="1"/>
      <c r="PWF126" s="1"/>
      <c r="PWG126" s="1"/>
      <c r="PWH126" s="1"/>
      <c r="PWI126" s="1"/>
      <c r="PWJ126" s="1"/>
      <c r="PWK126" s="1"/>
      <c r="PWL126" s="1"/>
      <c r="PWM126" s="1"/>
      <c r="PWN126" s="1"/>
      <c r="PWO126" s="1"/>
      <c r="PWP126" s="1"/>
      <c r="PWQ126" s="1"/>
      <c r="PWR126" s="1"/>
      <c r="PWS126" s="1"/>
      <c r="PWT126" s="1"/>
      <c r="PWU126" s="1"/>
      <c r="PWV126" s="1"/>
      <c r="PWW126" s="1"/>
      <c r="PWX126" s="1"/>
      <c r="PWY126" s="1"/>
      <c r="PWZ126" s="1"/>
      <c r="PXA126" s="1"/>
      <c r="PXB126" s="1"/>
      <c r="PXC126" s="1"/>
      <c r="PXD126" s="1"/>
      <c r="PXE126" s="1"/>
      <c r="PXF126" s="1"/>
      <c r="PXG126" s="1"/>
      <c r="PXH126" s="1"/>
      <c r="PXI126" s="1"/>
      <c r="PXJ126" s="1"/>
      <c r="PXK126" s="1"/>
      <c r="PXL126" s="1"/>
      <c r="PXM126" s="1"/>
      <c r="PXN126" s="1"/>
      <c r="PXO126" s="1"/>
      <c r="PXP126" s="1"/>
      <c r="PXQ126" s="1"/>
      <c r="PXR126" s="1"/>
      <c r="PXS126" s="1"/>
      <c r="PXT126" s="1"/>
      <c r="PXU126" s="1"/>
      <c r="PXV126" s="1"/>
      <c r="PXW126" s="1"/>
      <c r="PXX126" s="1"/>
      <c r="PXY126" s="1"/>
      <c r="PXZ126" s="1"/>
      <c r="PYA126" s="1"/>
      <c r="PYB126" s="1"/>
      <c r="PYC126" s="1"/>
      <c r="PYD126" s="1"/>
      <c r="PYE126" s="1"/>
      <c r="PYF126" s="1"/>
      <c r="PYG126" s="1"/>
      <c r="PYH126" s="1"/>
      <c r="PYI126" s="1"/>
      <c r="PYJ126" s="1"/>
      <c r="PYK126" s="1"/>
      <c r="PYL126" s="1"/>
      <c r="PYM126" s="1"/>
      <c r="PYN126" s="1"/>
      <c r="PYO126" s="1"/>
      <c r="PYP126" s="1"/>
      <c r="PYQ126" s="1"/>
      <c r="PYR126" s="1"/>
      <c r="PYS126" s="1"/>
      <c r="PYT126" s="1"/>
      <c r="PYU126" s="1"/>
      <c r="PYV126" s="1"/>
      <c r="PYW126" s="1"/>
      <c r="PYX126" s="1"/>
      <c r="PYY126" s="1"/>
      <c r="PYZ126" s="1"/>
      <c r="PZA126" s="1"/>
      <c r="PZB126" s="1"/>
      <c r="PZC126" s="1"/>
      <c r="PZD126" s="1"/>
      <c r="PZE126" s="1"/>
      <c r="PZF126" s="1"/>
      <c r="PZG126" s="1"/>
      <c r="PZH126" s="1"/>
      <c r="PZI126" s="1"/>
      <c r="PZJ126" s="1"/>
      <c r="PZK126" s="1"/>
      <c r="PZL126" s="1"/>
      <c r="PZM126" s="1"/>
      <c r="PZN126" s="1"/>
      <c r="PZO126" s="1"/>
      <c r="PZP126" s="1"/>
      <c r="PZQ126" s="1"/>
      <c r="PZR126" s="1"/>
      <c r="PZS126" s="1"/>
      <c r="PZT126" s="1"/>
      <c r="PZU126" s="1"/>
      <c r="PZV126" s="1"/>
      <c r="PZW126" s="1"/>
      <c r="PZX126" s="1"/>
      <c r="PZY126" s="1"/>
      <c r="PZZ126" s="1"/>
      <c r="QAA126" s="1"/>
      <c r="QAB126" s="1"/>
      <c r="QAC126" s="1"/>
      <c r="QAD126" s="1"/>
      <c r="QAE126" s="1"/>
      <c r="QAF126" s="1"/>
      <c r="QAG126" s="1"/>
      <c r="QAH126" s="1"/>
      <c r="QAI126" s="1"/>
      <c r="QAJ126" s="1"/>
      <c r="QAK126" s="1"/>
      <c r="QAL126" s="1"/>
      <c r="QAM126" s="1"/>
      <c r="QAN126" s="1"/>
      <c r="QAO126" s="1"/>
      <c r="QAP126" s="1"/>
      <c r="QAQ126" s="1"/>
      <c r="QAR126" s="1"/>
      <c r="QAS126" s="1"/>
      <c r="QAT126" s="1"/>
      <c r="QAU126" s="1"/>
      <c r="QAV126" s="1"/>
      <c r="QAW126" s="1"/>
      <c r="QAX126" s="1"/>
      <c r="QAY126" s="1"/>
      <c r="QAZ126" s="1"/>
      <c r="QBA126" s="1"/>
      <c r="QBB126" s="1"/>
      <c r="QBC126" s="1"/>
      <c r="QBD126" s="1"/>
      <c r="QBE126" s="1"/>
      <c r="QBF126" s="1"/>
      <c r="QBG126" s="1"/>
      <c r="QBH126" s="1"/>
      <c r="QBI126" s="1"/>
      <c r="QBJ126" s="1"/>
      <c r="QBK126" s="1"/>
      <c r="QBL126" s="1"/>
      <c r="QBM126" s="1"/>
      <c r="QBN126" s="1"/>
      <c r="QBO126" s="1"/>
      <c r="QBP126" s="1"/>
      <c r="QBQ126" s="1"/>
      <c r="QBR126" s="1"/>
      <c r="QBS126" s="1"/>
      <c r="QBT126" s="1"/>
      <c r="QBU126" s="1"/>
      <c r="QBV126" s="1"/>
      <c r="QBW126" s="1"/>
      <c r="QBX126" s="1"/>
      <c r="QBY126" s="1"/>
      <c r="QBZ126" s="1"/>
      <c r="QCA126" s="1"/>
      <c r="QCB126" s="1"/>
      <c r="QCC126" s="1"/>
      <c r="QCD126" s="1"/>
      <c r="QCE126" s="1"/>
      <c r="QCF126" s="1"/>
      <c r="QCG126" s="1"/>
      <c r="QCH126" s="1"/>
      <c r="QCI126" s="1"/>
      <c r="QCJ126" s="1"/>
      <c r="QCK126" s="1"/>
      <c r="QCL126" s="1"/>
      <c r="QCM126" s="1"/>
      <c r="QCN126" s="1"/>
      <c r="QCO126" s="1"/>
      <c r="QCP126" s="1"/>
      <c r="QCQ126" s="1"/>
      <c r="QCR126" s="1"/>
      <c r="QCS126" s="1"/>
      <c r="QCT126" s="1"/>
      <c r="QCU126" s="1"/>
      <c r="QCV126" s="1"/>
      <c r="QCW126" s="1"/>
      <c r="QCX126" s="1"/>
      <c r="QCY126" s="1"/>
      <c r="QCZ126" s="1"/>
      <c r="QDA126" s="1"/>
      <c r="QDB126" s="1"/>
      <c r="QDC126" s="1"/>
      <c r="QDD126" s="1"/>
      <c r="QDE126" s="1"/>
      <c r="QDF126" s="1"/>
      <c r="QDG126" s="1"/>
      <c r="QDH126" s="1"/>
      <c r="QDI126" s="1"/>
      <c r="QDJ126" s="1"/>
      <c r="QDK126" s="1"/>
      <c r="QDL126" s="1"/>
      <c r="QDM126" s="1"/>
      <c r="QDN126" s="1"/>
      <c r="QDO126" s="1"/>
      <c r="QDP126" s="1"/>
      <c r="QDQ126" s="1"/>
      <c r="QDR126" s="1"/>
      <c r="QDS126" s="1"/>
      <c r="QDT126" s="1"/>
      <c r="QDU126" s="1"/>
      <c r="QDV126" s="1"/>
      <c r="QDW126" s="1"/>
      <c r="QDX126" s="1"/>
      <c r="QDY126" s="1"/>
      <c r="QDZ126" s="1"/>
      <c r="QEA126" s="1"/>
      <c r="QEB126" s="1"/>
      <c r="QEC126" s="1"/>
      <c r="QED126" s="1"/>
      <c r="QEE126" s="1"/>
      <c r="QEF126" s="1"/>
      <c r="QEG126" s="1"/>
      <c r="QEH126" s="1"/>
      <c r="QEI126" s="1"/>
      <c r="QEJ126" s="1"/>
      <c r="QEK126" s="1"/>
      <c r="QEL126" s="1"/>
      <c r="QEM126" s="1"/>
      <c r="QEN126" s="1"/>
      <c r="QEO126" s="1"/>
      <c r="QEP126" s="1"/>
      <c r="QEQ126" s="1"/>
      <c r="QER126" s="1"/>
      <c r="QES126" s="1"/>
      <c r="QET126" s="1"/>
      <c r="QEU126" s="1"/>
      <c r="QEV126" s="1"/>
      <c r="QEW126" s="1"/>
      <c r="QEX126" s="1"/>
      <c r="QEY126" s="1"/>
      <c r="QEZ126" s="1"/>
      <c r="QFA126" s="1"/>
      <c r="QFB126" s="1"/>
      <c r="QFC126" s="1"/>
      <c r="QFD126" s="1"/>
      <c r="QFE126" s="1"/>
      <c r="QFF126" s="1"/>
      <c r="QFG126" s="1"/>
      <c r="QFH126" s="1"/>
      <c r="QFI126" s="1"/>
      <c r="QFJ126" s="1"/>
      <c r="QFK126" s="1"/>
      <c r="QFL126" s="1"/>
      <c r="QFM126" s="1"/>
      <c r="QFN126" s="1"/>
      <c r="QFO126" s="1"/>
      <c r="QFP126" s="1"/>
      <c r="QFQ126" s="1"/>
      <c r="QFR126" s="1"/>
      <c r="QFS126" s="1"/>
      <c r="QFT126" s="1"/>
      <c r="QFU126" s="1"/>
      <c r="QFV126" s="1"/>
      <c r="QFW126" s="1"/>
      <c r="QFX126" s="1"/>
      <c r="QFY126" s="1"/>
      <c r="QFZ126" s="1"/>
      <c r="QGA126" s="1"/>
      <c r="QGB126" s="1"/>
      <c r="QGC126" s="1"/>
      <c r="QGD126" s="1"/>
      <c r="QGE126" s="1"/>
      <c r="QGF126" s="1"/>
      <c r="QGG126" s="1"/>
      <c r="QGH126" s="1"/>
      <c r="QGI126" s="1"/>
      <c r="QGJ126" s="1"/>
      <c r="QGK126" s="1"/>
      <c r="QGL126" s="1"/>
      <c r="QGM126" s="1"/>
      <c r="QGN126" s="1"/>
      <c r="QGO126" s="1"/>
      <c r="QGP126" s="1"/>
      <c r="QGQ126" s="1"/>
      <c r="QGR126" s="1"/>
      <c r="QGS126" s="1"/>
      <c r="QGT126" s="1"/>
      <c r="QGU126" s="1"/>
      <c r="QGV126" s="1"/>
      <c r="QGW126" s="1"/>
      <c r="QGX126" s="1"/>
      <c r="QGY126" s="1"/>
      <c r="QGZ126" s="1"/>
      <c r="QHA126" s="1"/>
      <c r="QHB126" s="1"/>
      <c r="QHC126" s="1"/>
      <c r="QHD126" s="1"/>
      <c r="QHE126" s="1"/>
      <c r="QHF126" s="1"/>
      <c r="QHG126" s="1"/>
      <c r="QHH126" s="1"/>
      <c r="QHI126" s="1"/>
      <c r="QHJ126" s="1"/>
      <c r="QHK126" s="1"/>
      <c r="QHL126" s="1"/>
      <c r="QHM126" s="1"/>
      <c r="QHN126" s="1"/>
      <c r="QHO126" s="1"/>
      <c r="QHP126" s="1"/>
      <c r="QHQ126" s="1"/>
      <c r="QHR126" s="1"/>
      <c r="QHS126" s="1"/>
      <c r="QHT126" s="1"/>
      <c r="QHU126" s="1"/>
      <c r="QHV126" s="1"/>
      <c r="QHW126" s="1"/>
      <c r="QHX126" s="1"/>
      <c r="QHY126" s="1"/>
      <c r="QHZ126" s="1"/>
      <c r="QIA126" s="1"/>
      <c r="QIB126" s="1"/>
      <c r="QIC126" s="1"/>
      <c r="QID126" s="1"/>
      <c r="QIE126" s="1"/>
      <c r="QIF126" s="1"/>
      <c r="QIG126" s="1"/>
      <c r="QIH126" s="1"/>
      <c r="QII126" s="1"/>
      <c r="QIJ126" s="1"/>
      <c r="QIK126" s="1"/>
      <c r="QIL126" s="1"/>
      <c r="QIM126" s="1"/>
      <c r="QIN126" s="1"/>
      <c r="QIO126" s="1"/>
      <c r="QIP126" s="1"/>
      <c r="QIQ126" s="1"/>
      <c r="QIR126" s="1"/>
      <c r="QIS126" s="1"/>
      <c r="QIT126" s="1"/>
      <c r="QIU126" s="1"/>
      <c r="QIV126" s="1"/>
      <c r="QIW126" s="1"/>
      <c r="QIX126" s="1"/>
      <c r="QIY126" s="1"/>
      <c r="QIZ126" s="1"/>
      <c r="QJA126" s="1"/>
      <c r="QJB126" s="1"/>
      <c r="QJC126" s="1"/>
      <c r="QJD126" s="1"/>
      <c r="QJE126" s="1"/>
      <c r="QJF126" s="1"/>
      <c r="QJG126" s="1"/>
      <c r="QJH126" s="1"/>
      <c r="QJI126" s="1"/>
      <c r="QJJ126" s="1"/>
      <c r="QJK126" s="1"/>
      <c r="QJL126" s="1"/>
      <c r="QJM126" s="1"/>
      <c r="QJN126" s="1"/>
      <c r="QJO126" s="1"/>
      <c r="QJP126" s="1"/>
      <c r="QJQ126" s="1"/>
      <c r="QJR126" s="1"/>
      <c r="QJS126" s="1"/>
      <c r="QJT126" s="1"/>
      <c r="QJU126" s="1"/>
      <c r="QJV126" s="1"/>
      <c r="QJW126" s="1"/>
      <c r="QJX126" s="1"/>
      <c r="QJY126" s="1"/>
      <c r="QJZ126" s="1"/>
      <c r="QKA126" s="1"/>
      <c r="QKB126" s="1"/>
      <c r="QKC126" s="1"/>
      <c r="QKD126" s="1"/>
      <c r="QKE126" s="1"/>
      <c r="QKF126" s="1"/>
      <c r="QKG126" s="1"/>
      <c r="QKH126" s="1"/>
      <c r="QKI126" s="1"/>
      <c r="QKJ126" s="1"/>
      <c r="QKK126" s="1"/>
      <c r="QKL126" s="1"/>
      <c r="QKM126" s="1"/>
      <c r="QKN126" s="1"/>
      <c r="QKO126" s="1"/>
      <c r="QKP126" s="1"/>
      <c r="QKQ126" s="1"/>
      <c r="QKR126" s="1"/>
      <c r="QKS126" s="1"/>
      <c r="QKT126" s="1"/>
      <c r="QKU126" s="1"/>
      <c r="QKV126" s="1"/>
      <c r="QKW126" s="1"/>
      <c r="QKX126" s="1"/>
      <c r="QKY126" s="1"/>
      <c r="QKZ126" s="1"/>
      <c r="QLA126" s="1"/>
      <c r="QLB126" s="1"/>
      <c r="QLC126" s="1"/>
      <c r="QLD126" s="1"/>
      <c r="QLE126" s="1"/>
      <c r="QLF126" s="1"/>
      <c r="QLG126" s="1"/>
      <c r="QLH126" s="1"/>
      <c r="QLI126" s="1"/>
      <c r="QLJ126" s="1"/>
      <c r="QLK126" s="1"/>
      <c r="QLL126" s="1"/>
      <c r="QLM126" s="1"/>
      <c r="QLN126" s="1"/>
      <c r="QLO126" s="1"/>
      <c r="QLP126" s="1"/>
      <c r="QLQ126" s="1"/>
      <c r="QLR126" s="1"/>
      <c r="QLS126" s="1"/>
      <c r="QLT126" s="1"/>
      <c r="QLU126" s="1"/>
      <c r="QLV126" s="1"/>
      <c r="QLW126" s="1"/>
      <c r="QLX126" s="1"/>
      <c r="QLY126" s="1"/>
      <c r="QLZ126" s="1"/>
      <c r="QMA126" s="1"/>
      <c r="QMB126" s="1"/>
      <c r="QMC126" s="1"/>
      <c r="QMD126" s="1"/>
      <c r="QME126" s="1"/>
      <c r="QMF126" s="1"/>
      <c r="QMG126" s="1"/>
      <c r="QMH126" s="1"/>
      <c r="QMI126" s="1"/>
      <c r="QMJ126" s="1"/>
      <c r="QMK126" s="1"/>
      <c r="QML126" s="1"/>
      <c r="QMM126" s="1"/>
      <c r="QMN126" s="1"/>
      <c r="QMO126" s="1"/>
      <c r="QMP126" s="1"/>
      <c r="QMQ126" s="1"/>
      <c r="QMR126" s="1"/>
      <c r="QMS126" s="1"/>
      <c r="QMT126" s="1"/>
      <c r="QMU126" s="1"/>
      <c r="QMV126" s="1"/>
      <c r="QMW126" s="1"/>
      <c r="QMX126" s="1"/>
      <c r="QMY126" s="1"/>
      <c r="QMZ126" s="1"/>
      <c r="QNA126" s="1"/>
      <c r="QNB126" s="1"/>
      <c r="QNC126" s="1"/>
      <c r="QND126" s="1"/>
      <c r="QNE126" s="1"/>
      <c r="QNF126" s="1"/>
      <c r="QNG126" s="1"/>
      <c r="QNH126" s="1"/>
      <c r="QNI126" s="1"/>
      <c r="QNJ126" s="1"/>
      <c r="QNK126" s="1"/>
      <c r="QNL126" s="1"/>
      <c r="QNM126" s="1"/>
      <c r="QNN126" s="1"/>
      <c r="QNO126" s="1"/>
      <c r="QNP126" s="1"/>
      <c r="QNQ126" s="1"/>
      <c r="QNR126" s="1"/>
      <c r="QNS126" s="1"/>
      <c r="QNT126" s="1"/>
      <c r="QNU126" s="1"/>
      <c r="QNV126" s="1"/>
      <c r="QNW126" s="1"/>
      <c r="QNX126" s="1"/>
      <c r="QNY126" s="1"/>
      <c r="QNZ126" s="1"/>
      <c r="QOA126" s="1"/>
      <c r="QOB126" s="1"/>
      <c r="QOC126" s="1"/>
      <c r="QOD126" s="1"/>
      <c r="QOE126" s="1"/>
      <c r="QOF126" s="1"/>
      <c r="QOG126" s="1"/>
      <c r="QOH126" s="1"/>
      <c r="QOI126" s="1"/>
      <c r="QOJ126" s="1"/>
      <c r="QOK126" s="1"/>
      <c r="QOL126" s="1"/>
      <c r="QOM126" s="1"/>
      <c r="QON126" s="1"/>
      <c r="QOO126" s="1"/>
      <c r="QOP126" s="1"/>
      <c r="QOQ126" s="1"/>
      <c r="QOR126" s="1"/>
      <c r="QOS126" s="1"/>
      <c r="QOT126" s="1"/>
      <c r="QOU126" s="1"/>
      <c r="QOV126" s="1"/>
      <c r="QOW126" s="1"/>
      <c r="QOX126" s="1"/>
      <c r="QOY126" s="1"/>
      <c r="QOZ126" s="1"/>
      <c r="QPA126" s="1"/>
      <c r="QPB126" s="1"/>
      <c r="QPC126" s="1"/>
      <c r="QPD126" s="1"/>
      <c r="QPE126" s="1"/>
      <c r="QPF126" s="1"/>
      <c r="QPG126" s="1"/>
      <c r="QPH126" s="1"/>
      <c r="QPI126" s="1"/>
      <c r="QPJ126" s="1"/>
      <c r="QPK126" s="1"/>
      <c r="QPL126" s="1"/>
      <c r="QPM126" s="1"/>
      <c r="QPN126" s="1"/>
      <c r="QPO126" s="1"/>
      <c r="QPP126" s="1"/>
      <c r="QPQ126" s="1"/>
      <c r="QPR126" s="1"/>
      <c r="QPS126" s="1"/>
      <c r="QPT126" s="1"/>
      <c r="QPU126" s="1"/>
      <c r="QPV126" s="1"/>
      <c r="QPW126" s="1"/>
      <c r="QPX126" s="1"/>
      <c r="QPY126" s="1"/>
      <c r="QPZ126" s="1"/>
      <c r="QQA126" s="1"/>
      <c r="QQB126" s="1"/>
      <c r="QQC126" s="1"/>
      <c r="QQD126" s="1"/>
      <c r="QQE126" s="1"/>
      <c r="QQF126" s="1"/>
      <c r="QQG126" s="1"/>
      <c r="QQH126" s="1"/>
      <c r="QQI126" s="1"/>
      <c r="QQJ126" s="1"/>
      <c r="QQK126" s="1"/>
      <c r="QQL126" s="1"/>
      <c r="QQM126" s="1"/>
      <c r="QQN126" s="1"/>
      <c r="QQO126" s="1"/>
      <c r="QQP126" s="1"/>
      <c r="QQQ126" s="1"/>
      <c r="QQR126" s="1"/>
      <c r="QQS126" s="1"/>
      <c r="QQT126" s="1"/>
      <c r="QQU126" s="1"/>
      <c r="QQV126" s="1"/>
      <c r="QQW126" s="1"/>
      <c r="QQX126" s="1"/>
      <c r="QQY126" s="1"/>
      <c r="QQZ126" s="1"/>
      <c r="QRA126" s="1"/>
      <c r="QRB126" s="1"/>
      <c r="QRC126" s="1"/>
      <c r="QRD126" s="1"/>
      <c r="QRE126" s="1"/>
      <c r="QRF126" s="1"/>
      <c r="QRG126" s="1"/>
      <c r="QRH126" s="1"/>
      <c r="QRI126" s="1"/>
      <c r="QRJ126" s="1"/>
      <c r="QRK126" s="1"/>
      <c r="QRL126" s="1"/>
      <c r="QRM126" s="1"/>
      <c r="QRN126" s="1"/>
      <c r="QRO126" s="1"/>
      <c r="QRP126" s="1"/>
      <c r="QRQ126" s="1"/>
      <c r="QRR126" s="1"/>
      <c r="QRS126" s="1"/>
      <c r="QRT126" s="1"/>
      <c r="QRU126" s="1"/>
      <c r="QRV126" s="1"/>
      <c r="QRW126" s="1"/>
      <c r="QRX126" s="1"/>
      <c r="QRY126" s="1"/>
      <c r="QRZ126" s="1"/>
      <c r="QSA126" s="1"/>
      <c r="QSB126" s="1"/>
      <c r="QSC126" s="1"/>
      <c r="QSD126" s="1"/>
      <c r="QSE126" s="1"/>
      <c r="QSF126" s="1"/>
      <c r="QSG126" s="1"/>
      <c r="QSH126" s="1"/>
      <c r="QSI126" s="1"/>
      <c r="QSJ126" s="1"/>
      <c r="QSK126" s="1"/>
      <c r="QSL126" s="1"/>
      <c r="QSM126" s="1"/>
      <c r="QSN126" s="1"/>
      <c r="QSO126" s="1"/>
      <c r="QSP126" s="1"/>
      <c r="QSQ126" s="1"/>
      <c r="QSR126" s="1"/>
      <c r="QSS126" s="1"/>
      <c r="QST126" s="1"/>
      <c r="QSU126" s="1"/>
      <c r="QSV126" s="1"/>
      <c r="QSW126" s="1"/>
      <c r="QSX126" s="1"/>
      <c r="QSY126" s="1"/>
      <c r="QSZ126" s="1"/>
      <c r="QTA126" s="1"/>
      <c r="QTB126" s="1"/>
      <c r="QTC126" s="1"/>
      <c r="QTD126" s="1"/>
      <c r="QTE126" s="1"/>
      <c r="QTF126" s="1"/>
      <c r="QTG126" s="1"/>
      <c r="QTH126" s="1"/>
      <c r="QTI126" s="1"/>
      <c r="QTJ126" s="1"/>
      <c r="QTK126" s="1"/>
      <c r="QTL126" s="1"/>
      <c r="QTM126" s="1"/>
      <c r="QTN126" s="1"/>
      <c r="QTO126" s="1"/>
      <c r="QTP126" s="1"/>
      <c r="QTQ126" s="1"/>
      <c r="QTR126" s="1"/>
      <c r="QTS126" s="1"/>
      <c r="QTT126" s="1"/>
      <c r="QTU126" s="1"/>
      <c r="QTV126" s="1"/>
      <c r="QTW126" s="1"/>
      <c r="QTX126" s="1"/>
      <c r="QTY126" s="1"/>
      <c r="QTZ126" s="1"/>
      <c r="QUA126" s="1"/>
      <c r="QUB126" s="1"/>
      <c r="QUC126" s="1"/>
      <c r="QUD126" s="1"/>
      <c r="QUE126" s="1"/>
      <c r="QUF126" s="1"/>
      <c r="QUG126" s="1"/>
      <c r="QUH126" s="1"/>
      <c r="QUI126" s="1"/>
      <c r="QUJ126" s="1"/>
      <c r="QUK126" s="1"/>
      <c r="QUL126" s="1"/>
      <c r="QUM126" s="1"/>
      <c r="QUN126" s="1"/>
      <c r="QUO126" s="1"/>
      <c r="QUP126" s="1"/>
      <c r="QUQ126" s="1"/>
      <c r="QUR126" s="1"/>
      <c r="QUS126" s="1"/>
      <c r="QUT126" s="1"/>
      <c r="QUU126" s="1"/>
      <c r="QUV126" s="1"/>
      <c r="QUW126" s="1"/>
      <c r="QUX126" s="1"/>
      <c r="QUY126" s="1"/>
      <c r="QUZ126" s="1"/>
      <c r="QVA126" s="1"/>
      <c r="QVB126" s="1"/>
      <c r="QVC126" s="1"/>
      <c r="QVD126" s="1"/>
      <c r="QVE126" s="1"/>
      <c r="QVF126" s="1"/>
      <c r="QVG126" s="1"/>
      <c r="QVH126" s="1"/>
      <c r="QVI126" s="1"/>
      <c r="QVJ126" s="1"/>
      <c r="QVK126" s="1"/>
      <c r="QVL126" s="1"/>
      <c r="QVM126" s="1"/>
      <c r="QVN126" s="1"/>
      <c r="QVO126" s="1"/>
      <c r="QVP126" s="1"/>
      <c r="QVQ126" s="1"/>
      <c r="QVR126" s="1"/>
      <c r="QVS126" s="1"/>
      <c r="QVT126" s="1"/>
      <c r="QVU126" s="1"/>
      <c r="QVV126" s="1"/>
      <c r="QVW126" s="1"/>
      <c r="QVX126" s="1"/>
      <c r="QVY126" s="1"/>
      <c r="QVZ126" s="1"/>
      <c r="QWA126" s="1"/>
      <c r="QWB126" s="1"/>
      <c r="QWC126" s="1"/>
      <c r="QWD126" s="1"/>
      <c r="QWE126" s="1"/>
      <c r="QWF126" s="1"/>
      <c r="QWG126" s="1"/>
      <c r="QWH126" s="1"/>
      <c r="QWI126" s="1"/>
      <c r="QWJ126" s="1"/>
      <c r="QWK126" s="1"/>
      <c r="QWL126" s="1"/>
      <c r="QWM126" s="1"/>
      <c r="QWN126" s="1"/>
      <c r="QWO126" s="1"/>
      <c r="QWP126" s="1"/>
      <c r="QWQ126" s="1"/>
      <c r="QWR126" s="1"/>
      <c r="QWS126" s="1"/>
      <c r="QWT126" s="1"/>
      <c r="QWU126" s="1"/>
      <c r="QWV126" s="1"/>
      <c r="QWW126" s="1"/>
      <c r="QWX126" s="1"/>
      <c r="QWY126" s="1"/>
      <c r="QWZ126" s="1"/>
      <c r="QXA126" s="1"/>
      <c r="QXB126" s="1"/>
      <c r="QXC126" s="1"/>
      <c r="QXD126" s="1"/>
      <c r="QXE126" s="1"/>
      <c r="QXF126" s="1"/>
      <c r="QXG126" s="1"/>
      <c r="QXH126" s="1"/>
      <c r="QXI126" s="1"/>
      <c r="QXJ126" s="1"/>
      <c r="QXK126" s="1"/>
      <c r="QXL126" s="1"/>
      <c r="QXM126" s="1"/>
      <c r="QXN126" s="1"/>
      <c r="QXO126" s="1"/>
      <c r="QXP126" s="1"/>
      <c r="QXQ126" s="1"/>
      <c r="QXR126" s="1"/>
      <c r="QXS126" s="1"/>
      <c r="QXT126" s="1"/>
      <c r="QXU126" s="1"/>
      <c r="QXV126" s="1"/>
      <c r="QXW126" s="1"/>
      <c r="QXX126" s="1"/>
      <c r="QXY126" s="1"/>
      <c r="QXZ126" s="1"/>
      <c r="QYA126" s="1"/>
      <c r="QYB126" s="1"/>
      <c r="QYC126" s="1"/>
      <c r="QYD126" s="1"/>
      <c r="QYE126" s="1"/>
      <c r="QYF126" s="1"/>
      <c r="QYG126" s="1"/>
      <c r="QYH126" s="1"/>
      <c r="QYI126" s="1"/>
      <c r="QYJ126" s="1"/>
      <c r="QYK126" s="1"/>
      <c r="QYL126" s="1"/>
      <c r="QYM126" s="1"/>
      <c r="QYN126" s="1"/>
      <c r="QYO126" s="1"/>
      <c r="QYP126" s="1"/>
      <c r="QYQ126" s="1"/>
      <c r="QYR126" s="1"/>
      <c r="QYS126" s="1"/>
      <c r="QYT126" s="1"/>
      <c r="QYU126" s="1"/>
      <c r="QYV126" s="1"/>
      <c r="QYW126" s="1"/>
      <c r="QYX126" s="1"/>
      <c r="QYY126" s="1"/>
      <c r="QYZ126" s="1"/>
      <c r="QZA126" s="1"/>
      <c r="QZB126" s="1"/>
      <c r="QZC126" s="1"/>
      <c r="QZD126" s="1"/>
      <c r="QZE126" s="1"/>
      <c r="QZF126" s="1"/>
      <c r="QZG126" s="1"/>
      <c r="QZH126" s="1"/>
      <c r="QZI126" s="1"/>
      <c r="QZJ126" s="1"/>
      <c r="QZK126" s="1"/>
      <c r="QZL126" s="1"/>
      <c r="QZM126" s="1"/>
      <c r="QZN126" s="1"/>
      <c r="QZO126" s="1"/>
      <c r="QZP126" s="1"/>
      <c r="QZQ126" s="1"/>
      <c r="QZR126" s="1"/>
      <c r="QZS126" s="1"/>
      <c r="QZT126" s="1"/>
      <c r="QZU126" s="1"/>
      <c r="QZV126" s="1"/>
      <c r="QZW126" s="1"/>
      <c r="QZX126" s="1"/>
      <c r="QZY126" s="1"/>
      <c r="QZZ126" s="1"/>
      <c r="RAA126" s="1"/>
      <c r="RAB126" s="1"/>
      <c r="RAC126" s="1"/>
      <c r="RAD126" s="1"/>
      <c r="RAE126" s="1"/>
      <c r="RAF126" s="1"/>
      <c r="RAG126" s="1"/>
      <c r="RAH126" s="1"/>
      <c r="RAI126" s="1"/>
      <c r="RAJ126" s="1"/>
      <c r="RAK126" s="1"/>
      <c r="RAL126" s="1"/>
      <c r="RAM126" s="1"/>
      <c r="RAN126" s="1"/>
      <c r="RAO126" s="1"/>
      <c r="RAP126" s="1"/>
      <c r="RAQ126" s="1"/>
      <c r="RAR126" s="1"/>
      <c r="RAS126" s="1"/>
      <c r="RAT126" s="1"/>
      <c r="RAU126" s="1"/>
      <c r="RAV126" s="1"/>
      <c r="RAW126" s="1"/>
      <c r="RAX126" s="1"/>
      <c r="RAY126" s="1"/>
      <c r="RAZ126" s="1"/>
      <c r="RBA126" s="1"/>
      <c r="RBB126" s="1"/>
      <c r="RBC126" s="1"/>
      <c r="RBD126" s="1"/>
      <c r="RBE126" s="1"/>
      <c r="RBF126" s="1"/>
      <c r="RBG126" s="1"/>
      <c r="RBH126" s="1"/>
      <c r="RBI126" s="1"/>
      <c r="RBJ126" s="1"/>
      <c r="RBK126" s="1"/>
      <c r="RBL126" s="1"/>
      <c r="RBM126" s="1"/>
      <c r="RBN126" s="1"/>
      <c r="RBO126" s="1"/>
      <c r="RBP126" s="1"/>
      <c r="RBQ126" s="1"/>
      <c r="RBR126" s="1"/>
      <c r="RBS126" s="1"/>
      <c r="RBT126" s="1"/>
      <c r="RBU126" s="1"/>
      <c r="RBV126" s="1"/>
      <c r="RBW126" s="1"/>
      <c r="RBX126" s="1"/>
      <c r="RBY126" s="1"/>
      <c r="RBZ126" s="1"/>
      <c r="RCA126" s="1"/>
      <c r="RCB126" s="1"/>
      <c r="RCC126" s="1"/>
      <c r="RCD126" s="1"/>
      <c r="RCE126" s="1"/>
      <c r="RCF126" s="1"/>
      <c r="RCG126" s="1"/>
      <c r="RCH126" s="1"/>
      <c r="RCI126" s="1"/>
      <c r="RCJ126" s="1"/>
      <c r="RCK126" s="1"/>
      <c r="RCL126" s="1"/>
      <c r="RCM126" s="1"/>
      <c r="RCN126" s="1"/>
      <c r="RCO126" s="1"/>
      <c r="RCP126" s="1"/>
      <c r="RCQ126" s="1"/>
      <c r="RCR126" s="1"/>
      <c r="RCS126" s="1"/>
      <c r="RCT126" s="1"/>
      <c r="RCU126" s="1"/>
      <c r="RCV126" s="1"/>
      <c r="RCW126" s="1"/>
      <c r="RCX126" s="1"/>
      <c r="RCY126" s="1"/>
      <c r="RCZ126" s="1"/>
      <c r="RDA126" s="1"/>
      <c r="RDB126" s="1"/>
      <c r="RDC126" s="1"/>
      <c r="RDD126" s="1"/>
      <c r="RDE126" s="1"/>
      <c r="RDF126" s="1"/>
      <c r="RDG126" s="1"/>
      <c r="RDH126" s="1"/>
      <c r="RDI126" s="1"/>
      <c r="RDJ126" s="1"/>
      <c r="RDK126" s="1"/>
      <c r="RDL126" s="1"/>
      <c r="RDM126" s="1"/>
      <c r="RDN126" s="1"/>
      <c r="RDO126" s="1"/>
      <c r="RDP126" s="1"/>
      <c r="RDQ126" s="1"/>
      <c r="RDR126" s="1"/>
      <c r="RDS126" s="1"/>
      <c r="RDT126" s="1"/>
      <c r="RDU126" s="1"/>
      <c r="RDV126" s="1"/>
      <c r="RDW126" s="1"/>
      <c r="RDX126" s="1"/>
      <c r="RDY126" s="1"/>
      <c r="RDZ126" s="1"/>
      <c r="REA126" s="1"/>
      <c r="REB126" s="1"/>
      <c r="REC126" s="1"/>
      <c r="RED126" s="1"/>
      <c r="REE126" s="1"/>
      <c r="REF126" s="1"/>
      <c r="REG126" s="1"/>
      <c r="REH126" s="1"/>
      <c r="REI126" s="1"/>
      <c r="REJ126" s="1"/>
      <c r="REK126" s="1"/>
      <c r="REL126" s="1"/>
      <c r="REM126" s="1"/>
      <c r="REN126" s="1"/>
      <c r="REO126" s="1"/>
      <c r="REP126" s="1"/>
      <c r="REQ126" s="1"/>
      <c r="RER126" s="1"/>
      <c r="RES126" s="1"/>
      <c r="RET126" s="1"/>
      <c r="REU126" s="1"/>
      <c r="REV126" s="1"/>
      <c r="REW126" s="1"/>
      <c r="REX126" s="1"/>
      <c r="REY126" s="1"/>
      <c r="REZ126" s="1"/>
      <c r="RFA126" s="1"/>
      <c r="RFB126" s="1"/>
      <c r="RFC126" s="1"/>
      <c r="RFD126" s="1"/>
      <c r="RFE126" s="1"/>
      <c r="RFF126" s="1"/>
      <c r="RFG126" s="1"/>
      <c r="RFH126" s="1"/>
      <c r="RFI126" s="1"/>
      <c r="RFJ126" s="1"/>
      <c r="RFK126" s="1"/>
      <c r="RFL126" s="1"/>
      <c r="RFM126" s="1"/>
      <c r="RFN126" s="1"/>
      <c r="RFO126" s="1"/>
      <c r="RFP126" s="1"/>
      <c r="RFQ126" s="1"/>
      <c r="RFR126" s="1"/>
      <c r="RFS126" s="1"/>
      <c r="RFT126" s="1"/>
      <c r="RFU126" s="1"/>
      <c r="RFV126" s="1"/>
      <c r="RFW126" s="1"/>
      <c r="RFX126" s="1"/>
      <c r="RFY126" s="1"/>
      <c r="RFZ126" s="1"/>
      <c r="RGA126" s="1"/>
      <c r="RGB126" s="1"/>
      <c r="RGC126" s="1"/>
      <c r="RGD126" s="1"/>
      <c r="RGE126" s="1"/>
      <c r="RGF126" s="1"/>
      <c r="RGG126" s="1"/>
      <c r="RGH126" s="1"/>
      <c r="RGI126" s="1"/>
      <c r="RGJ126" s="1"/>
      <c r="RGK126" s="1"/>
      <c r="RGL126" s="1"/>
      <c r="RGM126" s="1"/>
      <c r="RGN126" s="1"/>
      <c r="RGO126" s="1"/>
      <c r="RGP126" s="1"/>
      <c r="RGQ126" s="1"/>
      <c r="RGR126" s="1"/>
      <c r="RGS126" s="1"/>
      <c r="RGT126" s="1"/>
      <c r="RGU126" s="1"/>
      <c r="RGV126" s="1"/>
      <c r="RGW126" s="1"/>
      <c r="RGX126" s="1"/>
      <c r="RGY126" s="1"/>
      <c r="RGZ126" s="1"/>
      <c r="RHA126" s="1"/>
      <c r="RHB126" s="1"/>
      <c r="RHC126" s="1"/>
      <c r="RHD126" s="1"/>
      <c r="RHE126" s="1"/>
      <c r="RHF126" s="1"/>
      <c r="RHG126" s="1"/>
      <c r="RHH126" s="1"/>
      <c r="RHI126" s="1"/>
      <c r="RHJ126" s="1"/>
      <c r="RHK126" s="1"/>
      <c r="RHL126" s="1"/>
      <c r="RHM126" s="1"/>
      <c r="RHN126" s="1"/>
      <c r="RHO126" s="1"/>
      <c r="RHP126" s="1"/>
      <c r="RHQ126" s="1"/>
      <c r="RHR126" s="1"/>
      <c r="RHS126" s="1"/>
      <c r="RHT126" s="1"/>
      <c r="RHU126" s="1"/>
      <c r="RHV126" s="1"/>
      <c r="RHW126" s="1"/>
      <c r="RHX126" s="1"/>
      <c r="RHY126" s="1"/>
      <c r="RHZ126" s="1"/>
      <c r="RIA126" s="1"/>
      <c r="RIB126" s="1"/>
      <c r="RIC126" s="1"/>
      <c r="RID126" s="1"/>
      <c r="RIE126" s="1"/>
      <c r="RIF126" s="1"/>
      <c r="RIG126" s="1"/>
      <c r="RIH126" s="1"/>
      <c r="RII126" s="1"/>
      <c r="RIJ126" s="1"/>
      <c r="RIK126" s="1"/>
      <c r="RIL126" s="1"/>
      <c r="RIM126" s="1"/>
      <c r="RIN126" s="1"/>
      <c r="RIO126" s="1"/>
      <c r="RIP126" s="1"/>
      <c r="RIQ126" s="1"/>
      <c r="RIR126" s="1"/>
      <c r="RIS126" s="1"/>
      <c r="RIT126" s="1"/>
      <c r="RIU126" s="1"/>
      <c r="RIV126" s="1"/>
      <c r="RIW126" s="1"/>
      <c r="RIX126" s="1"/>
      <c r="RIY126" s="1"/>
      <c r="RIZ126" s="1"/>
      <c r="RJA126" s="1"/>
      <c r="RJB126" s="1"/>
      <c r="RJC126" s="1"/>
      <c r="RJD126" s="1"/>
      <c r="RJE126" s="1"/>
      <c r="RJF126" s="1"/>
      <c r="RJG126" s="1"/>
      <c r="RJH126" s="1"/>
      <c r="RJI126" s="1"/>
      <c r="RJJ126" s="1"/>
      <c r="RJK126" s="1"/>
      <c r="RJL126" s="1"/>
      <c r="RJM126" s="1"/>
      <c r="RJN126" s="1"/>
      <c r="RJO126" s="1"/>
      <c r="RJP126" s="1"/>
      <c r="RJQ126" s="1"/>
      <c r="RJR126" s="1"/>
      <c r="RJS126" s="1"/>
      <c r="RJT126" s="1"/>
      <c r="RJU126" s="1"/>
      <c r="RJV126" s="1"/>
      <c r="RJW126" s="1"/>
      <c r="RJX126" s="1"/>
      <c r="RJY126" s="1"/>
      <c r="RJZ126" s="1"/>
      <c r="RKA126" s="1"/>
      <c r="RKB126" s="1"/>
      <c r="RKC126" s="1"/>
      <c r="RKD126" s="1"/>
      <c r="RKE126" s="1"/>
      <c r="RKF126" s="1"/>
      <c r="RKG126" s="1"/>
      <c r="RKH126" s="1"/>
      <c r="RKI126" s="1"/>
      <c r="RKJ126" s="1"/>
      <c r="RKK126" s="1"/>
      <c r="RKL126" s="1"/>
      <c r="RKM126" s="1"/>
      <c r="RKN126" s="1"/>
      <c r="RKO126" s="1"/>
      <c r="RKP126" s="1"/>
      <c r="RKQ126" s="1"/>
      <c r="RKR126" s="1"/>
      <c r="RKS126" s="1"/>
      <c r="RKT126" s="1"/>
      <c r="RKU126" s="1"/>
      <c r="RKV126" s="1"/>
      <c r="RKW126" s="1"/>
      <c r="RKX126" s="1"/>
      <c r="RKY126" s="1"/>
      <c r="RKZ126" s="1"/>
      <c r="RLA126" s="1"/>
      <c r="RLB126" s="1"/>
      <c r="RLC126" s="1"/>
      <c r="RLD126" s="1"/>
      <c r="RLE126" s="1"/>
      <c r="RLF126" s="1"/>
      <c r="RLG126" s="1"/>
      <c r="RLH126" s="1"/>
      <c r="RLI126" s="1"/>
      <c r="RLJ126" s="1"/>
      <c r="RLK126" s="1"/>
      <c r="RLL126" s="1"/>
      <c r="RLM126" s="1"/>
      <c r="RLN126" s="1"/>
      <c r="RLO126" s="1"/>
      <c r="RLP126" s="1"/>
      <c r="RLQ126" s="1"/>
      <c r="RLR126" s="1"/>
      <c r="RLS126" s="1"/>
      <c r="RLT126" s="1"/>
      <c r="RLU126" s="1"/>
      <c r="RLV126" s="1"/>
      <c r="RLW126" s="1"/>
      <c r="RLX126" s="1"/>
      <c r="RLY126" s="1"/>
      <c r="RLZ126" s="1"/>
      <c r="RMA126" s="1"/>
      <c r="RMB126" s="1"/>
      <c r="RMC126" s="1"/>
      <c r="RMD126" s="1"/>
      <c r="RME126" s="1"/>
      <c r="RMF126" s="1"/>
      <c r="RMG126" s="1"/>
      <c r="RMH126" s="1"/>
      <c r="RMI126" s="1"/>
      <c r="RMJ126" s="1"/>
      <c r="RMK126" s="1"/>
      <c r="RML126" s="1"/>
      <c r="RMM126" s="1"/>
      <c r="RMN126" s="1"/>
      <c r="RMO126" s="1"/>
      <c r="RMP126" s="1"/>
      <c r="RMQ126" s="1"/>
      <c r="RMR126" s="1"/>
      <c r="RMS126" s="1"/>
      <c r="RMT126" s="1"/>
      <c r="RMU126" s="1"/>
      <c r="RMV126" s="1"/>
      <c r="RMW126" s="1"/>
      <c r="RMX126" s="1"/>
      <c r="RMY126" s="1"/>
      <c r="RMZ126" s="1"/>
      <c r="RNA126" s="1"/>
      <c r="RNB126" s="1"/>
      <c r="RNC126" s="1"/>
      <c r="RND126" s="1"/>
      <c r="RNE126" s="1"/>
      <c r="RNF126" s="1"/>
      <c r="RNG126" s="1"/>
      <c r="RNH126" s="1"/>
      <c r="RNI126" s="1"/>
      <c r="RNJ126" s="1"/>
      <c r="RNK126" s="1"/>
      <c r="RNL126" s="1"/>
      <c r="RNM126" s="1"/>
      <c r="RNN126" s="1"/>
      <c r="RNO126" s="1"/>
      <c r="RNP126" s="1"/>
      <c r="RNQ126" s="1"/>
      <c r="RNR126" s="1"/>
      <c r="RNS126" s="1"/>
      <c r="RNT126" s="1"/>
      <c r="RNU126" s="1"/>
      <c r="RNV126" s="1"/>
      <c r="RNW126" s="1"/>
      <c r="RNX126" s="1"/>
      <c r="RNY126" s="1"/>
      <c r="RNZ126" s="1"/>
      <c r="ROA126" s="1"/>
      <c r="ROB126" s="1"/>
      <c r="ROC126" s="1"/>
      <c r="ROD126" s="1"/>
      <c r="ROE126" s="1"/>
      <c r="ROF126" s="1"/>
      <c r="ROG126" s="1"/>
      <c r="ROH126" s="1"/>
      <c r="ROI126" s="1"/>
      <c r="ROJ126" s="1"/>
      <c r="ROK126" s="1"/>
      <c r="ROL126" s="1"/>
      <c r="ROM126" s="1"/>
      <c r="RON126" s="1"/>
      <c r="ROO126" s="1"/>
      <c r="ROP126" s="1"/>
      <c r="ROQ126" s="1"/>
      <c r="ROR126" s="1"/>
      <c r="ROS126" s="1"/>
      <c r="ROT126" s="1"/>
      <c r="ROU126" s="1"/>
      <c r="ROV126" s="1"/>
      <c r="ROW126" s="1"/>
      <c r="ROX126" s="1"/>
      <c r="ROY126" s="1"/>
      <c r="ROZ126" s="1"/>
      <c r="RPA126" s="1"/>
      <c r="RPB126" s="1"/>
      <c r="RPC126" s="1"/>
      <c r="RPD126" s="1"/>
      <c r="RPE126" s="1"/>
      <c r="RPF126" s="1"/>
      <c r="RPG126" s="1"/>
      <c r="RPH126" s="1"/>
      <c r="RPI126" s="1"/>
      <c r="RPJ126" s="1"/>
      <c r="RPK126" s="1"/>
      <c r="RPL126" s="1"/>
      <c r="RPM126" s="1"/>
      <c r="RPN126" s="1"/>
      <c r="RPO126" s="1"/>
      <c r="RPP126" s="1"/>
      <c r="RPQ126" s="1"/>
      <c r="RPR126" s="1"/>
      <c r="RPS126" s="1"/>
      <c r="RPT126" s="1"/>
      <c r="RPU126" s="1"/>
      <c r="RPV126" s="1"/>
      <c r="RPW126" s="1"/>
      <c r="RPX126" s="1"/>
      <c r="RPY126" s="1"/>
      <c r="RPZ126" s="1"/>
      <c r="RQA126" s="1"/>
      <c r="RQB126" s="1"/>
      <c r="RQC126" s="1"/>
      <c r="RQD126" s="1"/>
      <c r="RQE126" s="1"/>
      <c r="RQF126" s="1"/>
      <c r="RQG126" s="1"/>
      <c r="RQH126" s="1"/>
      <c r="RQI126" s="1"/>
      <c r="RQJ126" s="1"/>
      <c r="RQK126" s="1"/>
      <c r="RQL126" s="1"/>
      <c r="RQM126" s="1"/>
      <c r="RQN126" s="1"/>
      <c r="RQO126" s="1"/>
      <c r="RQP126" s="1"/>
      <c r="RQQ126" s="1"/>
      <c r="RQR126" s="1"/>
      <c r="RQS126" s="1"/>
      <c r="RQT126" s="1"/>
      <c r="RQU126" s="1"/>
      <c r="RQV126" s="1"/>
      <c r="RQW126" s="1"/>
      <c r="RQX126" s="1"/>
      <c r="RQY126" s="1"/>
      <c r="RQZ126" s="1"/>
      <c r="RRA126" s="1"/>
      <c r="RRB126" s="1"/>
      <c r="RRC126" s="1"/>
      <c r="RRD126" s="1"/>
      <c r="RRE126" s="1"/>
      <c r="RRF126" s="1"/>
      <c r="RRG126" s="1"/>
      <c r="RRH126" s="1"/>
      <c r="RRI126" s="1"/>
      <c r="RRJ126" s="1"/>
      <c r="RRK126" s="1"/>
      <c r="RRL126" s="1"/>
      <c r="RRM126" s="1"/>
      <c r="RRN126" s="1"/>
      <c r="RRO126" s="1"/>
      <c r="RRP126" s="1"/>
      <c r="RRQ126" s="1"/>
      <c r="RRR126" s="1"/>
      <c r="RRS126" s="1"/>
      <c r="RRT126" s="1"/>
      <c r="RRU126" s="1"/>
      <c r="RRV126" s="1"/>
      <c r="RRW126" s="1"/>
      <c r="RRX126" s="1"/>
      <c r="RRY126" s="1"/>
      <c r="RRZ126" s="1"/>
      <c r="RSA126" s="1"/>
      <c r="RSB126" s="1"/>
      <c r="RSC126" s="1"/>
      <c r="RSD126" s="1"/>
      <c r="RSE126" s="1"/>
      <c r="RSF126" s="1"/>
      <c r="RSG126" s="1"/>
      <c r="RSH126" s="1"/>
      <c r="RSI126" s="1"/>
      <c r="RSJ126" s="1"/>
      <c r="RSK126" s="1"/>
      <c r="RSL126" s="1"/>
      <c r="RSM126" s="1"/>
      <c r="RSN126" s="1"/>
      <c r="RSO126" s="1"/>
      <c r="RSP126" s="1"/>
      <c r="RSQ126" s="1"/>
      <c r="RSR126" s="1"/>
      <c r="RSS126" s="1"/>
      <c r="RST126" s="1"/>
      <c r="RSU126" s="1"/>
      <c r="RSV126" s="1"/>
      <c r="RSW126" s="1"/>
      <c r="RSX126" s="1"/>
      <c r="RSY126" s="1"/>
      <c r="RSZ126" s="1"/>
      <c r="RTA126" s="1"/>
      <c r="RTB126" s="1"/>
      <c r="RTC126" s="1"/>
      <c r="RTD126" s="1"/>
      <c r="RTE126" s="1"/>
      <c r="RTF126" s="1"/>
      <c r="RTG126" s="1"/>
      <c r="RTH126" s="1"/>
      <c r="RTI126" s="1"/>
      <c r="RTJ126" s="1"/>
      <c r="RTK126" s="1"/>
      <c r="RTL126" s="1"/>
      <c r="RTM126" s="1"/>
      <c r="RTN126" s="1"/>
      <c r="RTO126" s="1"/>
      <c r="RTP126" s="1"/>
      <c r="RTQ126" s="1"/>
      <c r="RTR126" s="1"/>
      <c r="RTS126" s="1"/>
      <c r="RTT126" s="1"/>
      <c r="RTU126" s="1"/>
      <c r="RTV126" s="1"/>
      <c r="RTW126" s="1"/>
      <c r="RTX126" s="1"/>
      <c r="RTY126" s="1"/>
      <c r="RTZ126" s="1"/>
      <c r="RUA126" s="1"/>
      <c r="RUB126" s="1"/>
      <c r="RUC126" s="1"/>
      <c r="RUD126" s="1"/>
      <c r="RUE126" s="1"/>
      <c r="RUF126" s="1"/>
      <c r="RUG126" s="1"/>
      <c r="RUH126" s="1"/>
      <c r="RUI126" s="1"/>
      <c r="RUJ126" s="1"/>
      <c r="RUK126" s="1"/>
      <c r="RUL126" s="1"/>
      <c r="RUM126" s="1"/>
      <c r="RUN126" s="1"/>
      <c r="RUO126" s="1"/>
      <c r="RUP126" s="1"/>
      <c r="RUQ126" s="1"/>
      <c r="RUR126" s="1"/>
      <c r="RUS126" s="1"/>
      <c r="RUT126" s="1"/>
      <c r="RUU126" s="1"/>
      <c r="RUV126" s="1"/>
      <c r="RUW126" s="1"/>
      <c r="RUX126" s="1"/>
      <c r="RUY126" s="1"/>
      <c r="RUZ126" s="1"/>
      <c r="RVA126" s="1"/>
      <c r="RVB126" s="1"/>
      <c r="RVC126" s="1"/>
      <c r="RVD126" s="1"/>
      <c r="RVE126" s="1"/>
      <c r="RVF126" s="1"/>
      <c r="RVG126" s="1"/>
      <c r="RVH126" s="1"/>
      <c r="RVI126" s="1"/>
      <c r="RVJ126" s="1"/>
      <c r="RVK126" s="1"/>
      <c r="RVL126" s="1"/>
      <c r="RVM126" s="1"/>
      <c r="RVN126" s="1"/>
      <c r="RVO126" s="1"/>
      <c r="RVP126" s="1"/>
      <c r="RVQ126" s="1"/>
      <c r="RVR126" s="1"/>
      <c r="RVS126" s="1"/>
      <c r="RVT126" s="1"/>
      <c r="RVU126" s="1"/>
      <c r="RVV126" s="1"/>
      <c r="RVW126" s="1"/>
      <c r="RVX126" s="1"/>
      <c r="RVY126" s="1"/>
      <c r="RVZ126" s="1"/>
      <c r="RWA126" s="1"/>
      <c r="RWB126" s="1"/>
      <c r="RWC126" s="1"/>
      <c r="RWD126" s="1"/>
      <c r="RWE126" s="1"/>
      <c r="RWF126" s="1"/>
      <c r="RWG126" s="1"/>
      <c r="RWH126" s="1"/>
      <c r="RWI126" s="1"/>
      <c r="RWJ126" s="1"/>
      <c r="RWK126" s="1"/>
      <c r="RWL126" s="1"/>
      <c r="RWM126" s="1"/>
      <c r="RWN126" s="1"/>
      <c r="RWO126" s="1"/>
      <c r="RWP126" s="1"/>
      <c r="RWQ126" s="1"/>
      <c r="RWR126" s="1"/>
      <c r="RWS126" s="1"/>
      <c r="RWT126" s="1"/>
      <c r="RWU126" s="1"/>
      <c r="RWV126" s="1"/>
      <c r="RWW126" s="1"/>
      <c r="RWX126" s="1"/>
      <c r="RWY126" s="1"/>
      <c r="RWZ126" s="1"/>
      <c r="RXA126" s="1"/>
      <c r="RXB126" s="1"/>
      <c r="RXC126" s="1"/>
      <c r="RXD126" s="1"/>
      <c r="RXE126" s="1"/>
      <c r="RXF126" s="1"/>
      <c r="RXG126" s="1"/>
      <c r="RXH126" s="1"/>
      <c r="RXI126" s="1"/>
      <c r="RXJ126" s="1"/>
      <c r="RXK126" s="1"/>
      <c r="RXL126" s="1"/>
      <c r="RXM126" s="1"/>
      <c r="RXN126" s="1"/>
      <c r="RXO126" s="1"/>
      <c r="RXP126" s="1"/>
      <c r="RXQ126" s="1"/>
      <c r="RXR126" s="1"/>
      <c r="RXS126" s="1"/>
      <c r="RXT126" s="1"/>
      <c r="RXU126" s="1"/>
      <c r="RXV126" s="1"/>
      <c r="RXW126" s="1"/>
      <c r="RXX126" s="1"/>
      <c r="RXY126" s="1"/>
      <c r="RXZ126" s="1"/>
      <c r="RYA126" s="1"/>
      <c r="RYB126" s="1"/>
      <c r="RYC126" s="1"/>
      <c r="RYD126" s="1"/>
      <c r="RYE126" s="1"/>
      <c r="RYF126" s="1"/>
      <c r="RYG126" s="1"/>
      <c r="RYH126" s="1"/>
      <c r="RYI126" s="1"/>
      <c r="RYJ126" s="1"/>
      <c r="RYK126" s="1"/>
      <c r="RYL126" s="1"/>
      <c r="RYM126" s="1"/>
      <c r="RYN126" s="1"/>
      <c r="RYO126" s="1"/>
      <c r="RYP126" s="1"/>
      <c r="RYQ126" s="1"/>
      <c r="RYR126" s="1"/>
      <c r="RYS126" s="1"/>
      <c r="RYT126" s="1"/>
      <c r="RYU126" s="1"/>
      <c r="RYV126" s="1"/>
      <c r="RYW126" s="1"/>
      <c r="RYX126" s="1"/>
      <c r="RYY126" s="1"/>
      <c r="RYZ126" s="1"/>
      <c r="RZA126" s="1"/>
      <c r="RZB126" s="1"/>
      <c r="RZC126" s="1"/>
      <c r="RZD126" s="1"/>
      <c r="RZE126" s="1"/>
      <c r="RZF126" s="1"/>
      <c r="RZG126" s="1"/>
      <c r="RZH126" s="1"/>
      <c r="RZI126" s="1"/>
      <c r="RZJ126" s="1"/>
      <c r="RZK126" s="1"/>
      <c r="RZL126" s="1"/>
      <c r="RZM126" s="1"/>
      <c r="RZN126" s="1"/>
      <c r="RZO126" s="1"/>
      <c r="RZP126" s="1"/>
      <c r="RZQ126" s="1"/>
      <c r="RZR126" s="1"/>
      <c r="RZS126" s="1"/>
      <c r="RZT126" s="1"/>
      <c r="RZU126" s="1"/>
      <c r="RZV126" s="1"/>
      <c r="RZW126" s="1"/>
      <c r="RZX126" s="1"/>
      <c r="RZY126" s="1"/>
      <c r="RZZ126" s="1"/>
      <c r="SAA126" s="1"/>
      <c r="SAB126" s="1"/>
      <c r="SAC126" s="1"/>
      <c r="SAD126" s="1"/>
      <c r="SAE126" s="1"/>
      <c r="SAF126" s="1"/>
      <c r="SAG126" s="1"/>
      <c r="SAH126" s="1"/>
      <c r="SAI126" s="1"/>
      <c r="SAJ126" s="1"/>
      <c r="SAK126" s="1"/>
      <c r="SAL126" s="1"/>
      <c r="SAM126" s="1"/>
      <c r="SAN126" s="1"/>
      <c r="SAO126" s="1"/>
      <c r="SAP126" s="1"/>
      <c r="SAQ126" s="1"/>
      <c r="SAR126" s="1"/>
      <c r="SAS126" s="1"/>
      <c r="SAT126" s="1"/>
      <c r="SAU126" s="1"/>
      <c r="SAV126" s="1"/>
      <c r="SAW126" s="1"/>
      <c r="SAX126" s="1"/>
      <c r="SAY126" s="1"/>
      <c r="SAZ126" s="1"/>
      <c r="SBA126" s="1"/>
      <c r="SBB126" s="1"/>
      <c r="SBC126" s="1"/>
      <c r="SBD126" s="1"/>
      <c r="SBE126" s="1"/>
      <c r="SBF126" s="1"/>
      <c r="SBG126" s="1"/>
      <c r="SBH126" s="1"/>
      <c r="SBI126" s="1"/>
      <c r="SBJ126" s="1"/>
      <c r="SBK126" s="1"/>
      <c r="SBL126" s="1"/>
      <c r="SBM126" s="1"/>
      <c r="SBN126" s="1"/>
      <c r="SBO126" s="1"/>
      <c r="SBP126" s="1"/>
      <c r="SBQ126" s="1"/>
      <c r="SBR126" s="1"/>
      <c r="SBS126" s="1"/>
      <c r="SBT126" s="1"/>
      <c r="SBU126" s="1"/>
      <c r="SBV126" s="1"/>
      <c r="SBW126" s="1"/>
      <c r="SBX126" s="1"/>
      <c r="SBY126" s="1"/>
      <c r="SBZ126" s="1"/>
      <c r="SCA126" s="1"/>
      <c r="SCB126" s="1"/>
      <c r="SCC126" s="1"/>
      <c r="SCD126" s="1"/>
      <c r="SCE126" s="1"/>
      <c r="SCF126" s="1"/>
      <c r="SCG126" s="1"/>
      <c r="SCH126" s="1"/>
      <c r="SCI126" s="1"/>
      <c r="SCJ126" s="1"/>
      <c r="SCK126" s="1"/>
      <c r="SCL126" s="1"/>
      <c r="SCM126" s="1"/>
      <c r="SCN126" s="1"/>
      <c r="SCO126" s="1"/>
      <c r="SCP126" s="1"/>
      <c r="SCQ126" s="1"/>
      <c r="SCR126" s="1"/>
      <c r="SCS126" s="1"/>
      <c r="SCT126" s="1"/>
      <c r="SCU126" s="1"/>
      <c r="SCV126" s="1"/>
      <c r="SCW126" s="1"/>
      <c r="SCX126" s="1"/>
      <c r="SCY126" s="1"/>
      <c r="SCZ126" s="1"/>
      <c r="SDA126" s="1"/>
      <c r="SDB126" s="1"/>
      <c r="SDC126" s="1"/>
      <c r="SDD126" s="1"/>
      <c r="SDE126" s="1"/>
      <c r="SDF126" s="1"/>
      <c r="SDG126" s="1"/>
      <c r="SDH126" s="1"/>
      <c r="SDI126" s="1"/>
      <c r="SDJ126" s="1"/>
      <c r="SDK126" s="1"/>
      <c r="SDL126" s="1"/>
      <c r="SDM126" s="1"/>
      <c r="SDN126" s="1"/>
      <c r="SDO126" s="1"/>
      <c r="SDP126" s="1"/>
      <c r="SDQ126" s="1"/>
      <c r="SDR126" s="1"/>
      <c r="SDS126" s="1"/>
      <c r="SDT126" s="1"/>
      <c r="SDU126" s="1"/>
      <c r="SDV126" s="1"/>
      <c r="SDW126" s="1"/>
      <c r="SDX126" s="1"/>
      <c r="SDY126" s="1"/>
      <c r="SDZ126" s="1"/>
      <c r="SEA126" s="1"/>
      <c r="SEB126" s="1"/>
      <c r="SEC126" s="1"/>
      <c r="SED126" s="1"/>
      <c r="SEE126" s="1"/>
      <c r="SEF126" s="1"/>
      <c r="SEG126" s="1"/>
      <c r="SEH126" s="1"/>
      <c r="SEI126" s="1"/>
      <c r="SEJ126" s="1"/>
      <c r="SEK126" s="1"/>
      <c r="SEL126" s="1"/>
      <c r="SEM126" s="1"/>
      <c r="SEN126" s="1"/>
      <c r="SEO126" s="1"/>
      <c r="SEP126" s="1"/>
      <c r="SEQ126" s="1"/>
      <c r="SER126" s="1"/>
      <c r="SES126" s="1"/>
      <c r="SET126" s="1"/>
      <c r="SEU126" s="1"/>
      <c r="SEV126" s="1"/>
      <c r="SEW126" s="1"/>
      <c r="SEX126" s="1"/>
      <c r="SEY126" s="1"/>
      <c r="SEZ126" s="1"/>
      <c r="SFA126" s="1"/>
      <c r="SFB126" s="1"/>
      <c r="SFC126" s="1"/>
      <c r="SFD126" s="1"/>
      <c r="SFE126" s="1"/>
      <c r="SFF126" s="1"/>
      <c r="SFG126" s="1"/>
      <c r="SFH126" s="1"/>
      <c r="SFI126" s="1"/>
      <c r="SFJ126" s="1"/>
      <c r="SFK126" s="1"/>
      <c r="SFL126" s="1"/>
      <c r="SFM126" s="1"/>
      <c r="SFN126" s="1"/>
      <c r="SFO126" s="1"/>
      <c r="SFP126" s="1"/>
      <c r="SFQ126" s="1"/>
      <c r="SFR126" s="1"/>
      <c r="SFS126" s="1"/>
      <c r="SFT126" s="1"/>
      <c r="SFU126" s="1"/>
      <c r="SFV126" s="1"/>
      <c r="SFW126" s="1"/>
      <c r="SFX126" s="1"/>
      <c r="SFY126" s="1"/>
      <c r="SFZ126" s="1"/>
      <c r="SGA126" s="1"/>
      <c r="SGB126" s="1"/>
      <c r="SGC126" s="1"/>
      <c r="SGD126" s="1"/>
      <c r="SGE126" s="1"/>
      <c r="SGF126" s="1"/>
      <c r="SGG126" s="1"/>
      <c r="SGH126" s="1"/>
      <c r="SGI126" s="1"/>
      <c r="SGJ126" s="1"/>
      <c r="SGK126" s="1"/>
      <c r="SGL126" s="1"/>
      <c r="SGM126" s="1"/>
      <c r="SGN126" s="1"/>
      <c r="SGO126" s="1"/>
      <c r="SGP126" s="1"/>
      <c r="SGQ126" s="1"/>
      <c r="SGR126" s="1"/>
      <c r="SGS126" s="1"/>
      <c r="SGT126" s="1"/>
      <c r="SGU126" s="1"/>
      <c r="SGV126" s="1"/>
      <c r="SGW126" s="1"/>
      <c r="SGX126" s="1"/>
      <c r="SGY126" s="1"/>
      <c r="SGZ126" s="1"/>
      <c r="SHA126" s="1"/>
      <c r="SHB126" s="1"/>
      <c r="SHC126" s="1"/>
      <c r="SHD126" s="1"/>
      <c r="SHE126" s="1"/>
      <c r="SHF126" s="1"/>
      <c r="SHG126" s="1"/>
      <c r="SHH126" s="1"/>
      <c r="SHI126" s="1"/>
      <c r="SHJ126" s="1"/>
      <c r="SHK126" s="1"/>
      <c r="SHL126" s="1"/>
      <c r="SHM126" s="1"/>
      <c r="SHN126" s="1"/>
      <c r="SHO126" s="1"/>
      <c r="SHP126" s="1"/>
      <c r="SHQ126" s="1"/>
      <c r="SHR126" s="1"/>
      <c r="SHS126" s="1"/>
      <c r="SHT126" s="1"/>
      <c r="SHU126" s="1"/>
      <c r="SHV126" s="1"/>
      <c r="SHW126" s="1"/>
      <c r="SHX126" s="1"/>
      <c r="SHY126" s="1"/>
      <c r="SHZ126" s="1"/>
      <c r="SIA126" s="1"/>
      <c r="SIB126" s="1"/>
      <c r="SIC126" s="1"/>
      <c r="SID126" s="1"/>
      <c r="SIE126" s="1"/>
      <c r="SIF126" s="1"/>
      <c r="SIG126" s="1"/>
      <c r="SIH126" s="1"/>
      <c r="SII126" s="1"/>
      <c r="SIJ126" s="1"/>
      <c r="SIK126" s="1"/>
      <c r="SIL126" s="1"/>
      <c r="SIM126" s="1"/>
      <c r="SIN126" s="1"/>
      <c r="SIO126" s="1"/>
      <c r="SIP126" s="1"/>
      <c r="SIQ126" s="1"/>
      <c r="SIR126" s="1"/>
      <c r="SIS126" s="1"/>
      <c r="SIT126" s="1"/>
      <c r="SIU126" s="1"/>
      <c r="SIV126" s="1"/>
      <c r="SIW126" s="1"/>
      <c r="SIX126" s="1"/>
      <c r="SIY126" s="1"/>
      <c r="SIZ126" s="1"/>
      <c r="SJA126" s="1"/>
      <c r="SJB126" s="1"/>
      <c r="SJC126" s="1"/>
      <c r="SJD126" s="1"/>
      <c r="SJE126" s="1"/>
      <c r="SJF126" s="1"/>
      <c r="SJG126" s="1"/>
      <c r="SJH126" s="1"/>
      <c r="SJI126" s="1"/>
      <c r="SJJ126" s="1"/>
      <c r="SJK126" s="1"/>
      <c r="SJL126" s="1"/>
      <c r="SJM126" s="1"/>
      <c r="SJN126" s="1"/>
      <c r="SJO126" s="1"/>
      <c r="SJP126" s="1"/>
      <c r="SJQ126" s="1"/>
      <c r="SJR126" s="1"/>
      <c r="SJS126" s="1"/>
      <c r="SJT126" s="1"/>
      <c r="SJU126" s="1"/>
      <c r="SJV126" s="1"/>
      <c r="SJW126" s="1"/>
      <c r="SJX126" s="1"/>
      <c r="SJY126" s="1"/>
      <c r="SJZ126" s="1"/>
      <c r="SKA126" s="1"/>
      <c r="SKB126" s="1"/>
      <c r="SKC126" s="1"/>
      <c r="SKD126" s="1"/>
      <c r="SKE126" s="1"/>
      <c r="SKF126" s="1"/>
      <c r="SKG126" s="1"/>
      <c r="SKH126" s="1"/>
      <c r="SKI126" s="1"/>
      <c r="SKJ126" s="1"/>
      <c r="SKK126" s="1"/>
      <c r="SKL126" s="1"/>
      <c r="SKM126" s="1"/>
      <c r="SKN126" s="1"/>
      <c r="SKO126" s="1"/>
      <c r="SKP126" s="1"/>
      <c r="SKQ126" s="1"/>
      <c r="SKR126" s="1"/>
      <c r="SKS126" s="1"/>
      <c r="SKT126" s="1"/>
      <c r="SKU126" s="1"/>
      <c r="SKV126" s="1"/>
      <c r="SKW126" s="1"/>
      <c r="SKX126" s="1"/>
      <c r="SKY126" s="1"/>
      <c r="SKZ126" s="1"/>
      <c r="SLA126" s="1"/>
      <c r="SLB126" s="1"/>
      <c r="SLC126" s="1"/>
      <c r="SLD126" s="1"/>
      <c r="SLE126" s="1"/>
      <c r="SLF126" s="1"/>
      <c r="SLG126" s="1"/>
      <c r="SLH126" s="1"/>
      <c r="SLI126" s="1"/>
      <c r="SLJ126" s="1"/>
      <c r="SLK126" s="1"/>
      <c r="SLL126" s="1"/>
      <c r="SLM126" s="1"/>
      <c r="SLN126" s="1"/>
      <c r="SLO126" s="1"/>
      <c r="SLP126" s="1"/>
      <c r="SLQ126" s="1"/>
      <c r="SLR126" s="1"/>
      <c r="SLS126" s="1"/>
      <c r="SLT126" s="1"/>
      <c r="SLU126" s="1"/>
      <c r="SLV126" s="1"/>
      <c r="SLW126" s="1"/>
      <c r="SLX126" s="1"/>
      <c r="SLY126" s="1"/>
      <c r="SLZ126" s="1"/>
      <c r="SMA126" s="1"/>
      <c r="SMB126" s="1"/>
      <c r="SMC126" s="1"/>
      <c r="SMD126" s="1"/>
      <c r="SME126" s="1"/>
      <c r="SMF126" s="1"/>
      <c r="SMG126" s="1"/>
      <c r="SMH126" s="1"/>
      <c r="SMI126" s="1"/>
      <c r="SMJ126" s="1"/>
      <c r="SMK126" s="1"/>
      <c r="SML126" s="1"/>
      <c r="SMM126" s="1"/>
      <c r="SMN126" s="1"/>
      <c r="SMO126" s="1"/>
      <c r="SMP126" s="1"/>
      <c r="SMQ126" s="1"/>
      <c r="SMR126" s="1"/>
      <c r="SMS126" s="1"/>
      <c r="SMT126" s="1"/>
      <c r="SMU126" s="1"/>
      <c r="SMV126" s="1"/>
      <c r="SMW126" s="1"/>
      <c r="SMX126" s="1"/>
      <c r="SMY126" s="1"/>
      <c r="SMZ126" s="1"/>
      <c r="SNA126" s="1"/>
      <c r="SNB126" s="1"/>
      <c r="SNC126" s="1"/>
      <c r="SND126" s="1"/>
      <c r="SNE126" s="1"/>
      <c r="SNF126" s="1"/>
      <c r="SNG126" s="1"/>
      <c r="SNH126" s="1"/>
      <c r="SNI126" s="1"/>
      <c r="SNJ126" s="1"/>
      <c r="SNK126" s="1"/>
      <c r="SNL126" s="1"/>
      <c r="SNM126" s="1"/>
      <c r="SNN126" s="1"/>
      <c r="SNO126" s="1"/>
      <c r="SNP126" s="1"/>
      <c r="SNQ126" s="1"/>
      <c r="SNR126" s="1"/>
      <c r="SNS126" s="1"/>
      <c r="SNT126" s="1"/>
      <c r="SNU126" s="1"/>
      <c r="SNV126" s="1"/>
      <c r="SNW126" s="1"/>
      <c r="SNX126" s="1"/>
      <c r="SNY126" s="1"/>
      <c r="SNZ126" s="1"/>
      <c r="SOA126" s="1"/>
      <c r="SOB126" s="1"/>
      <c r="SOC126" s="1"/>
      <c r="SOD126" s="1"/>
      <c r="SOE126" s="1"/>
      <c r="SOF126" s="1"/>
      <c r="SOG126" s="1"/>
      <c r="SOH126" s="1"/>
      <c r="SOI126" s="1"/>
      <c r="SOJ126" s="1"/>
      <c r="SOK126" s="1"/>
      <c r="SOL126" s="1"/>
      <c r="SOM126" s="1"/>
      <c r="SON126" s="1"/>
      <c r="SOO126" s="1"/>
      <c r="SOP126" s="1"/>
      <c r="SOQ126" s="1"/>
      <c r="SOR126" s="1"/>
      <c r="SOS126" s="1"/>
      <c r="SOT126" s="1"/>
      <c r="SOU126" s="1"/>
      <c r="SOV126" s="1"/>
      <c r="SOW126" s="1"/>
      <c r="SOX126" s="1"/>
      <c r="SOY126" s="1"/>
      <c r="SOZ126" s="1"/>
      <c r="SPA126" s="1"/>
      <c r="SPB126" s="1"/>
      <c r="SPC126" s="1"/>
      <c r="SPD126" s="1"/>
      <c r="SPE126" s="1"/>
      <c r="SPF126" s="1"/>
      <c r="SPG126" s="1"/>
      <c r="SPH126" s="1"/>
      <c r="SPI126" s="1"/>
      <c r="SPJ126" s="1"/>
      <c r="SPK126" s="1"/>
      <c r="SPL126" s="1"/>
      <c r="SPM126" s="1"/>
      <c r="SPN126" s="1"/>
      <c r="SPO126" s="1"/>
      <c r="SPP126" s="1"/>
      <c r="SPQ126" s="1"/>
      <c r="SPR126" s="1"/>
      <c r="SPS126" s="1"/>
      <c r="SPT126" s="1"/>
      <c r="SPU126" s="1"/>
      <c r="SPV126" s="1"/>
      <c r="SPW126" s="1"/>
      <c r="SPX126" s="1"/>
      <c r="SPY126" s="1"/>
      <c r="SPZ126" s="1"/>
      <c r="SQA126" s="1"/>
      <c r="SQB126" s="1"/>
      <c r="SQC126" s="1"/>
      <c r="SQD126" s="1"/>
      <c r="SQE126" s="1"/>
      <c r="SQF126" s="1"/>
      <c r="SQG126" s="1"/>
      <c r="SQH126" s="1"/>
      <c r="SQI126" s="1"/>
      <c r="SQJ126" s="1"/>
      <c r="SQK126" s="1"/>
      <c r="SQL126" s="1"/>
      <c r="SQM126" s="1"/>
      <c r="SQN126" s="1"/>
      <c r="SQO126" s="1"/>
      <c r="SQP126" s="1"/>
      <c r="SQQ126" s="1"/>
      <c r="SQR126" s="1"/>
      <c r="SQS126" s="1"/>
      <c r="SQT126" s="1"/>
      <c r="SQU126" s="1"/>
      <c r="SQV126" s="1"/>
      <c r="SQW126" s="1"/>
      <c r="SQX126" s="1"/>
      <c r="SQY126" s="1"/>
      <c r="SQZ126" s="1"/>
      <c r="SRA126" s="1"/>
      <c r="SRB126" s="1"/>
      <c r="SRC126" s="1"/>
      <c r="SRD126" s="1"/>
      <c r="SRE126" s="1"/>
      <c r="SRF126" s="1"/>
      <c r="SRG126" s="1"/>
      <c r="SRH126" s="1"/>
      <c r="SRI126" s="1"/>
      <c r="SRJ126" s="1"/>
      <c r="SRK126" s="1"/>
      <c r="SRL126" s="1"/>
      <c r="SRM126" s="1"/>
      <c r="SRN126" s="1"/>
      <c r="SRO126" s="1"/>
      <c r="SRP126" s="1"/>
      <c r="SRQ126" s="1"/>
      <c r="SRR126" s="1"/>
      <c r="SRS126" s="1"/>
      <c r="SRT126" s="1"/>
      <c r="SRU126" s="1"/>
      <c r="SRV126" s="1"/>
      <c r="SRW126" s="1"/>
      <c r="SRX126" s="1"/>
      <c r="SRY126" s="1"/>
      <c r="SRZ126" s="1"/>
      <c r="SSA126" s="1"/>
      <c r="SSB126" s="1"/>
      <c r="SSC126" s="1"/>
      <c r="SSD126" s="1"/>
      <c r="SSE126" s="1"/>
      <c r="SSF126" s="1"/>
      <c r="SSG126" s="1"/>
      <c r="SSH126" s="1"/>
      <c r="SSI126" s="1"/>
      <c r="SSJ126" s="1"/>
      <c r="SSK126" s="1"/>
      <c r="SSL126" s="1"/>
      <c r="SSM126" s="1"/>
      <c r="SSN126" s="1"/>
      <c r="SSO126" s="1"/>
      <c r="SSP126" s="1"/>
      <c r="SSQ126" s="1"/>
      <c r="SSR126" s="1"/>
      <c r="SSS126" s="1"/>
      <c r="SST126" s="1"/>
      <c r="SSU126" s="1"/>
      <c r="SSV126" s="1"/>
      <c r="SSW126" s="1"/>
      <c r="SSX126" s="1"/>
      <c r="SSY126" s="1"/>
      <c r="SSZ126" s="1"/>
      <c r="STA126" s="1"/>
      <c r="STB126" s="1"/>
      <c r="STC126" s="1"/>
      <c r="STD126" s="1"/>
      <c r="STE126" s="1"/>
      <c r="STF126" s="1"/>
      <c r="STG126" s="1"/>
      <c r="STH126" s="1"/>
      <c r="STI126" s="1"/>
      <c r="STJ126" s="1"/>
      <c r="STK126" s="1"/>
      <c r="STL126" s="1"/>
      <c r="STM126" s="1"/>
      <c r="STN126" s="1"/>
      <c r="STO126" s="1"/>
      <c r="STP126" s="1"/>
      <c r="STQ126" s="1"/>
      <c r="STR126" s="1"/>
      <c r="STS126" s="1"/>
      <c r="STT126" s="1"/>
      <c r="STU126" s="1"/>
      <c r="STV126" s="1"/>
      <c r="STW126" s="1"/>
      <c r="STX126" s="1"/>
      <c r="STY126" s="1"/>
      <c r="STZ126" s="1"/>
      <c r="SUA126" s="1"/>
      <c r="SUB126" s="1"/>
      <c r="SUC126" s="1"/>
      <c r="SUD126" s="1"/>
      <c r="SUE126" s="1"/>
      <c r="SUF126" s="1"/>
      <c r="SUG126" s="1"/>
      <c r="SUH126" s="1"/>
      <c r="SUI126" s="1"/>
      <c r="SUJ126" s="1"/>
      <c r="SUK126" s="1"/>
      <c r="SUL126" s="1"/>
      <c r="SUM126" s="1"/>
      <c r="SUN126" s="1"/>
      <c r="SUO126" s="1"/>
      <c r="SUP126" s="1"/>
      <c r="SUQ126" s="1"/>
      <c r="SUR126" s="1"/>
      <c r="SUS126" s="1"/>
      <c r="SUT126" s="1"/>
      <c r="SUU126" s="1"/>
      <c r="SUV126" s="1"/>
      <c r="SUW126" s="1"/>
      <c r="SUX126" s="1"/>
      <c r="SUY126" s="1"/>
      <c r="SUZ126" s="1"/>
      <c r="SVA126" s="1"/>
      <c r="SVB126" s="1"/>
      <c r="SVC126" s="1"/>
      <c r="SVD126" s="1"/>
      <c r="SVE126" s="1"/>
      <c r="SVF126" s="1"/>
      <c r="SVG126" s="1"/>
      <c r="SVH126" s="1"/>
      <c r="SVI126" s="1"/>
      <c r="SVJ126" s="1"/>
      <c r="SVK126" s="1"/>
      <c r="SVL126" s="1"/>
      <c r="SVM126" s="1"/>
      <c r="SVN126" s="1"/>
      <c r="SVO126" s="1"/>
      <c r="SVP126" s="1"/>
      <c r="SVQ126" s="1"/>
      <c r="SVR126" s="1"/>
      <c r="SVS126" s="1"/>
      <c r="SVT126" s="1"/>
      <c r="SVU126" s="1"/>
      <c r="SVV126" s="1"/>
      <c r="SVW126" s="1"/>
      <c r="SVX126" s="1"/>
      <c r="SVY126" s="1"/>
      <c r="SVZ126" s="1"/>
      <c r="SWA126" s="1"/>
      <c r="SWB126" s="1"/>
      <c r="SWC126" s="1"/>
      <c r="SWD126" s="1"/>
      <c r="SWE126" s="1"/>
      <c r="SWF126" s="1"/>
      <c r="SWG126" s="1"/>
      <c r="SWH126" s="1"/>
      <c r="SWI126" s="1"/>
      <c r="SWJ126" s="1"/>
      <c r="SWK126" s="1"/>
      <c r="SWL126" s="1"/>
      <c r="SWM126" s="1"/>
      <c r="SWN126" s="1"/>
      <c r="SWO126" s="1"/>
      <c r="SWP126" s="1"/>
      <c r="SWQ126" s="1"/>
      <c r="SWR126" s="1"/>
      <c r="SWS126" s="1"/>
      <c r="SWT126" s="1"/>
      <c r="SWU126" s="1"/>
      <c r="SWV126" s="1"/>
      <c r="SWW126" s="1"/>
      <c r="SWX126" s="1"/>
      <c r="SWY126" s="1"/>
      <c r="SWZ126" s="1"/>
      <c r="SXA126" s="1"/>
      <c r="SXB126" s="1"/>
      <c r="SXC126" s="1"/>
      <c r="SXD126" s="1"/>
      <c r="SXE126" s="1"/>
      <c r="SXF126" s="1"/>
      <c r="SXG126" s="1"/>
      <c r="SXH126" s="1"/>
      <c r="SXI126" s="1"/>
      <c r="SXJ126" s="1"/>
      <c r="SXK126" s="1"/>
      <c r="SXL126" s="1"/>
      <c r="SXM126" s="1"/>
      <c r="SXN126" s="1"/>
      <c r="SXO126" s="1"/>
      <c r="SXP126" s="1"/>
      <c r="SXQ126" s="1"/>
      <c r="SXR126" s="1"/>
      <c r="SXS126" s="1"/>
      <c r="SXT126" s="1"/>
      <c r="SXU126" s="1"/>
      <c r="SXV126" s="1"/>
      <c r="SXW126" s="1"/>
      <c r="SXX126" s="1"/>
      <c r="SXY126" s="1"/>
      <c r="SXZ126" s="1"/>
      <c r="SYA126" s="1"/>
      <c r="SYB126" s="1"/>
      <c r="SYC126" s="1"/>
      <c r="SYD126" s="1"/>
      <c r="SYE126" s="1"/>
      <c r="SYF126" s="1"/>
      <c r="SYG126" s="1"/>
      <c r="SYH126" s="1"/>
      <c r="SYI126" s="1"/>
      <c r="SYJ126" s="1"/>
      <c r="SYK126" s="1"/>
      <c r="SYL126" s="1"/>
      <c r="SYM126" s="1"/>
      <c r="SYN126" s="1"/>
      <c r="SYO126" s="1"/>
      <c r="SYP126" s="1"/>
      <c r="SYQ126" s="1"/>
      <c r="SYR126" s="1"/>
      <c r="SYS126" s="1"/>
      <c r="SYT126" s="1"/>
      <c r="SYU126" s="1"/>
      <c r="SYV126" s="1"/>
      <c r="SYW126" s="1"/>
      <c r="SYX126" s="1"/>
      <c r="SYY126" s="1"/>
      <c r="SYZ126" s="1"/>
      <c r="SZA126" s="1"/>
      <c r="SZB126" s="1"/>
      <c r="SZC126" s="1"/>
      <c r="SZD126" s="1"/>
      <c r="SZE126" s="1"/>
      <c r="SZF126" s="1"/>
      <c r="SZG126" s="1"/>
      <c r="SZH126" s="1"/>
      <c r="SZI126" s="1"/>
      <c r="SZJ126" s="1"/>
      <c r="SZK126" s="1"/>
      <c r="SZL126" s="1"/>
      <c r="SZM126" s="1"/>
      <c r="SZN126" s="1"/>
      <c r="SZO126" s="1"/>
      <c r="SZP126" s="1"/>
      <c r="SZQ126" s="1"/>
      <c r="SZR126" s="1"/>
      <c r="SZS126" s="1"/>
      <c r="SZT126" s="1"/>
      <c r="SZU126" s="1"/>
      <c r="SZV126" s="1"/>
      <c r="SZW126" s="1"/>
      <c r="SZX126" s="1"/>
      <c r="SZY126" s="1"/>
      <c r="SZZ126" s="1"/>
      <c r="TAA126" s="1"/>
      <c r="TAB126" s="1"/>
      <c r="TAC126" s="1"/>
      <c r="TAD126" s="1"/>
      <c r="TAE126" s="1"/>
      <c r="TAF126" s="1"/>
      <c r="TAG126" s="1"/>
      <c r="TAH126" s="1"/>
      <c r="TAI126" s="1"/>
      <c r="TAJ126" s="1"/>
      <c r="TAK126" s="1"/>
      <c r="TAL126" s="1"/>
      <c r="TAM126" s="1"/>
      <c r="TAN126" s="1"/>
      <c r="TAO126" s="1"/>
      <c r="TAP126" s="1"/>
      <c r="TAQ126" s="1"/>
      <c r="TAR126" s="1"/>
      <c r="TAS126" s="1"/>
      <c r="TAT126" s="1"/>
      <c r="TAU126" s="1"/>
      <c r="TAV126" s="1"/>
      <c r="TAW126" s="1"/>
      <c r="TAX126" s="1"/>
      <c r="TAY126" s="1"/>
      <c r="TAZ126" s="1"/>
      <c r="TBA126" s="1"/>
      <c r="TBB126" s="1"/>
      <c r="TBC126" s="1"/>
      <c r="TBD126" s="1"/>
      <c r="TBE126" s="1"/>
      <c r="TBF126" s="1"/>
      <c r="TBG126" s="1"/>
      <c r="TBH126" s="1"/>
      <c r="TBI126" s="1"/>
      <c r="TBJ126" s="1"/>
      <c r="TBK126" s="1"/>
      <c r="TBL126" s="1"/>
      <c r="TBM126" s="1"/>
      <c r="TBN126" s="1"/>
      <c r="TBO126" s="1"/>
      <c r="TBP126" s="1"/>
      <c r="TBQ126" s="1"/>
      <c r="TBR126" s="1"/>
      <c r="TBS126" s="1"/>
      <c r="TBT126" s="1"/>
      <c r="TBU126" s="1"/>
      <c r="TBV126" s="1"/>
      <c r="TBW126" s="1"/>
      <c r="TBX126" s="1"/>
      <c r="TBY126" s="1"/>
      <c r="TBZ126" s="1"/>
      <c r="TCA126" s="1"/>
      <c r="TCB126" s="1"/>
      <c r="TCC126" s="1"/>
      <c r="TCD126" s="1"/>
      <c r="TCE126" s="1"/>
      <c r="TCF126" s="1"/>
      <c r="TCG126" s="1"/>
      <c r="TCH126" s="1"/>
      <c r="TCI126" s="1"/>
      <c r="TCJ126" s="1"/>
      <c r="TCK126" s="1"/>
      <c r="TCL126" s="1"/>
      <c r="TCM126" s="1"/>
      <c r="TCN126" s="1"/>
      <c r="TCO126" s="1"/>
      <c r="TCP126" s="1"/>
      <c r="TCQ126" s="1"/>
      <c r="TCR126" s="1"/>
      <c r="TCS126" s="1"/>
      <c r="TCT126" s="1"/>
      <c r="TCU126" s="1"/>
      <c r="TCV126" s="1"/>
      <c r="TCW126" s="1"/>
      <c r="TCX126" s="1"/>
      <c r="TCY126" s="1"/>
      <c r="TCZ126" s="1"/>
      <c r="TDA126" s="1"/>
      <c r="TDB126" s="1"/>
      <c r="TDC126" s="1"/>
      <c r="TDD126" s="1"/>
      <c r="TDE126" s="1"/>
      <c r="TDF126" s="1"/>
      <c r="TDG126" s="1"/>
      <c r="TDH126" s="1"/>
      <c r="TDI126" s="1"/>
      <c r="TDJ126" s="1"/>
      <c r="TDK126" s="1"/>
      <c r="TDL126" s="1"/>
      <c r="TDM126" s="1"/>
      <c r="TDN126" s="1"/>
      <c r="TDO126" s="1"/>
      <c r="TDP126" s="1"/>
      <c r="TDQ126" s="1"/>
      <c r="TDR126" s="1"/>
      <c r="TDS126" s="1"/>
      <c r="TDT126" s="1"/>
      <c r="TDU126" s="1"/>
      <c r="TDV126" s="1"/>
      <c r="TDW126" s="1"/>
      <c r="TDX126" s="1"/>
      <c r="TDY126" s="1"/>
      <c r="TDZ126" s="1"/>
      <c r="TEA126" s="1"/>
      <c r="TEB126" s="1"/>
      <c r="TEC126" s="1"/>
      <c r="TED126" s="1"/>
      <c r="TEE126" s="1"/>
      <c r="TEF126" s="1"/>
      <c r="TEG126" s="1"/>
      <c r="TEH126" s="1"/>
      <c r="TEI126" s="1"/>
      <c r="TEJ126" s="1"/>
      <c r="TEK126" s="1"/>
      <c r="TEL126" s="1"/>
      <c r="TEM126" s="1"/>
      <c r="TEN126" s="1"/>
      <c r="TEO126" s="1"/>
      <c r="TEP126" s="1"/>
      <c r="TEQ126" s="1"/>
      <c r="TER126" s="1"/>
      <c r="TES126" s="1"/>
      <c r="TET126" s="1"/>
      <c r="TEU126" s="1"/>
      <c r="TEV126" s="1"/>
      <c r="TEW126" s="1"/>
      <c r="TEX126" s="1"/>
      <c r="TEY126" s="1"/>
      <c r="TEZ126" s="1"/>
      <c r="TFA126" s="1"/>
      <c r="TFB126" s="1"/>
      <c r="TFC126" s="1"/>
      <c r="TFD126" s="1"/>
      <c r="TFE126" s="1"/>
      <c r="TFF126" s="1"/>
      <c r="TFG126" s="1"/>
      <c r="TFH126" s="1"/>
      <c r="TFI126" s="1"/>
      <c r="TFJ126" s="1"/>
      <c r="TFK126" s="1"/>
      <c r="TFL126" s="1"/>
      <c r="TFM126" s="1"/>
      <c r="TFN126" s="1"/>
      <c r="TFO126" s="1"/>
      <c r="TFP126" s="1"/>
      <c r="TFQ126" s="1"/>
      <c r="TFR126" s="1"/>
      <c r="TFS126" s="1"/>
      <c r="TFT126" s="1"/>
      <c r="TFU126" s="1"/>
      <c r="TFV126" s="1"/>
      <c r="TFW126" s="1"/>
      <c r="TFX126" s="1"/>
      <c r="TFY126" s="1"/>
      <c r="TFZ126" s="1"/>
      <c r="TGA126" s="1"/>
      <c r="TGB126" s="1"/>
      <c r="TGC126" s="1"/>
      <c r="TGD126" s="1"/>
      <c r="TGE126" s="1"/>
      <c r="TGF126" s="1"/>
      <c r="TGG126" s="1"/>
      <c r="TGH126" s="1"/>
      <c r="TGI126" s="1"/>
      <c r="TGJ126" s="1"/>
      <c r="TGK126" s="1"/>
      <c r="TGL126" s="1"/>
      <c r="TGM126" s="1"/>
      <c r="TGN126" s="1"/>
      <c r="TGO126" s="1"/>
      <c r="TGP126" s="1"/>
      <c r="TGQ126" s="1"/>
      <c r="TGR126" s="1"/>
      <c r="TGS126" s="1"/>
      <c r="TGT126" s="1"/>
      <c r="TGU126" s="1"/>
      <c r="TGV126" s="1"/>
      <c r="TGW126" s="1"/>
      <c r="TGX126" s="1"/>
      <c r="TGY126" s="1"/>
      <c r="TGZ126" s="1"/>
      <c r="THA126" s="1"/>
      <c r="THB126" s="1"/>
      <c r="THC126" s="1"/>
      <c r="THD126" s="1"/>
      <c r="THE126" s="1"/>
      <c r="THF126" s="1"/>
      <c r="THG126" s="1"/>
      <c r="THH126" s="1"/>
      <c r="THI126" s="1"/>
      <c r="THJ126" s="1"/>
      <c r="THK126" s="1"/>
      <c r="THL126" s="1"/>
      <c r="THM126" s="1"/>
      <c r="THN126" s="1"/>
      <c r="THO126" s="1"/>
      <c r="THP126" s="1"/>
      <c r="THQ126" s="1"/>
      <c r="THR126" s="1"/>
      <c r="THS126" s="1"/>
      <c r="THT126" s="1"/>
      <c r="THU126" s="1"/>
      <c r="THV126" s="1"/>
      <c r="THW126" s="1"/>
      <c r="THX126" s="1"/>
      <c r="THY126" s="1"/>
      <c r="THZ126" s="1"/>
      <c r="TIA126" s="1"/>
      <c r="TIB126" s="1"/>
      <c r="TIC126" s="1"/>
      <c r="TID126" s="1"/>
      <c r="TIE126" s="1"/>
      <c r="TIF126" s="1"/>
      <c r="TIG126" s="1"/>
      <c r="TIH126" s="1"/>
      <c r="TII126" s="1"/>
      <c r="TIJ126" s="1"/>
      <c r="TIK126" s="1"/>
      <c r="TIL126" s="1"/>
      <c r="TIM126" s="1"/>
      <c r="TIN126" s="1"/>
      <c r="TIO126" s="1"/>
      <c r="TIP126" s="1"/>
      <c r="TIQ126" s="1"/>
      <c r="TIR126" s="1"/>
      <c r="TIS126" s="1"/>
      <c r="TIT126" s="1"/>
      <c r="TIU126" s="1"/>
      <c r="TIV126" s="1"/>
      <c r="TIW126" s="1"/>
      <c r="TIX126" s="1"/>
      <c r="TIY126" s="1"/>
      <c r="TIZ126" s="1"/>
      <c r="TJA126" s="1"/>
      <c r="TJB126" s="1"/>
      <c r="TJC126" s="1"/>
      <c r="TJD126" s="1"/>
      <c r="TJE126" s="1"/>
      <c r="TJF126" s="1"/>
      <c r="TJG126" s="1"/>
      <c r="TJH126" s="1"/>
      <c r="TJI126" s="1"/>
      <c r="TJJ126" s="1"/>
      <c r="TJK126" s="1"/>
      <c r="TJL126" s="1"/>
      <c r="TJM126" s="1"/>
      <c r="TJN126" s="1"/>
      <c r="TJO126" s="1"/>
      <c r="TJP126" s="1"/>
      <c r="TJQ126" s="1"/>
      <c r="TJR126" s="1"/>
      <c r="TJS126" s="1"/>
      <c r="TJT126" s="1"/>
      <c r="TJU126" s="1"/>
      <c r="TJV126" s="1"/>
      <c r="TJW126" s="1"/>
      <c r="TJX126" s="1"/>
      <c r="TJY126" s="1"/>
      <c r="TJZ126" s="1"/>
      <c r="TKA126" s="1"/>
      <c r="TKB126" s="1"/>
      <c r="TKC126" s="1"/>
      <c r="TKD126" s="1"/>
      <c r="TKE126" s="1"/>
      <c r="TKF126" s="1"/>
      <c r="TKG126" s="1"/>
      <c r="TKH126" s="1"/>
      <c r="TKI126" s="1"/>
      <c r="TKJ126" s="1"/>
      <c r="TKK126" s="1"/>
      <c r="TKL126" s="1"/>
      <c r="TKM126" s="1"/>
      <c r="TKN126" s="1"/>
      <c r="TKO126" s="1"/>
      <c r="TKP126" s="1"/>
      <c r="TKQ126" s="1"/>
      <c r="TKR126" s="1"/>
      <c r="TKS126" s="1"/>
      <c r="TKT126" s="1"/>
      <c r="TKU126" s="1"/>
      <c r="TKV126" s="1"/>
      <c r="TKW126" s="1"/>
      <c r="TKX126" s="1"/>
      <c r="TKY126" s="1"/>
      <c r="TKZ126" s="1"/>
      <c r="TLA126" s="1"/>
      <c r="TLB126" s="1"/>
      <c r="TLC126" s="1"/>
      <c r="TLD126" s="1"/>
      <c r="TLE126" s="1"/>
      <c r="TLF126" s="1"/>
      <c r="TLG126" s="1"/>
      <c r="TLH126" s="1"/>
      <c r="TLI126" s="1"/>
      <c r="TLJ126" s="1"/>
      <c r="TLK126" s="1"/>
      <c r="TLL126" s="1"/>
      <c r="TLM126" s="1"/>
      <c r="TLN126" s="1"/>
      <c r="TLO126" s="1"/>
      <c r="TLP126" s="1"/>
      <c r="TLQ126" s="1"/>
      <c r="TLR126" s="1"/>
      <c r="TLS126" s="1"/>
      <c r="TLT126" s="1"/>
      <c r="TLU126" s="1"/>
      <c r="TLV126" s="1"/>
      <c r="TLW126" s="1"/>
      <c r="TLX126" s="1"/>
      <c r="TLY126" s="1"/>
      <c r="TLZ126" s="1"/>
      <c r="TMA126" s="1"/>
      <c r="TMB126" s="1"/>
      <c r="TMC126" s="1"/>
      <c r="TMD126" s="1"/>
      <c r="TME126" s="1"/>
      <c r="TMF126" s="1"/>
      <c r="TMG126" s="1"/>
      <c r="TMH126" s="1"/>
      <c r="TMI126" s="1"/>
      <c r="TMJ126" s="1"/>
      <c r="TMK126" s="1"/>
      <c r="TML126" s="1"/>
      <c r="TMM126" s="1"/>
      <c r="TMN126" s="1"/>
      <c r="TMO126" s="1"/>
      <c r="TMP126" s="1"/>
      <c r="TMQ126" s="1"/>
      <c r="TMR126" s="1"/>
      <c r="TMS126" s="1"/>
      <c r="TMT126" s="1"/>
      <c r="TMU126" s="1"/>
      <c r="TMV126" s="1"/>
      <c r="TMW126" s="1"/>
      <c r="TMX126" s="1"/>
      <c r="TMY126" s="1"/>
      <c r="TMZ126" s="1"/>
      <c r="TNA126" s="1"/>
      <c r="TNB126" s="1"/>
      <c r="TNC126" s="1"/>
      <c r="TND126" s="1"/>
      <c r="TNE126" s="1"/>
      <c r="TNF126" s="1"/>
      <c r="TNG126" s="1"/>
      <c r="TNH126" s="1"/>
      <c r="TNI126" s="1"/>
      <c r="TNJ126" s="1"/>
      <c r="TNK126" s="1"/>
      <c r="TNL126" s="1"/>
      <c r="TNM126" s="1"/>
      <c r="TNN126" s="1"/>
      <c r="TNO126" s="1"/>
      <c r="TNP126" s="1"/>
      <c r="TNQ126" s="1"/>
      <c r="TNR126" s="1"/>
      <c r="TNS126" s="1"/>
      <c r="TNT126" s="1"/>
      <c r="TNU126" s="1"/>
      <c r="TNV126" s="1"/>
      <c r="TNW126" s="1"/>
      <c r="TNX126" s="1"/>
      <c r="TNY126" s="1"/>
      <c r="TNZ126" s="1"/>
      <c r="TOA126" s="1"/>
      <c r="TOB126" s="1"/>
      <c r="TOC126" s="1"/>
      <c r="TOD126" s="1"/>
      <c r="TOE126" s="1"/>
      <c r="TOF126" s="1"/>
      <c r="TOG126" s="1"/>
      <c r="TOH126" s="1"/>
      <c r="TOI126" s="1"/>
      <c r="TOJ126" s="1"/>
      <c r="TOK126" s="1"/>
      <c r="TOL126" s="1"/>
      <c r="TOM126" s="1"/>
      <c r="TON126" s="1"/>
      <c r="TOO126" s="1"/>
      <c r="TOP126" s="1"/>
      <c r="TOQ126" s="1"/>
      <c r="TOR126" s="1"/>
      <c r="TOS126" s="1"/>
      <c r="TOT126" s="1"/>
      <c r="TOU126" s="1"/>
      <c r="TOV126" s="1"/>
      <c r="TOW126" s="1"/>
      <c r="TOX126" s="1"/>
      <c r="TOY126" s="1"/>
      <c r="TOZ126" s="1"/>
      <c r="TPA126" s="1"/>
      <c r="TPB126" s="1"/>
      <c r="TPC126" s="1"/>
      <c r="TPD126" s="1"/>
      <c r="TPE126" s="1"/>
      <c r="TPF126" s="1"/>
      <c r="TPG126" s="1"/>
      <c r="TPH126" s="1"/>
      <c r="TPI126" s="1"/>
      <c r="TPJ126" s="1"/>
      <c r="TPK126" s="1"/>
      <c r="TPL126" s="1"/>
      <c r="TPM126" s="1"/>
      <c r="TPN126" s="1"/>
      <c r="TPO126" s="1"/>
      <c r="TPP126" s="1"/>
      <c r="TPQ126" s="1"/>
      <c r="TPR126" s="1"/>
      <c r="TPS126" s="1"/>
      <c r="TPT126" s="1"/>
      <c r="TPU126" s="1"/>
      <c r="TPV126" s="1"/>
      <c r="TPW126" s="1"/>
      <c r="TPX126" s="1"/>
      <c r="TPY126" s="1"/>
      <c r="TPZ126" s="1"/>
      <c r="TQA126" s="1"/>
      <c r="TQB126" s="1"/>
      <c r="TQC126" s="1"/>
      <c r="TQD126" s="1"/>
      <c r="TQE126" s="1"/>
      <c r="TQF126" s="1"/>
      <c r="TQG126" s="1"/>
      <c r="TQH126" s="1"/>
      <c r="TQI126" s="1"/>
      <c r="TQJ126" s="1"/>
      <c r="TQK126" s="1"/>
      <c r="TQL126" s="1"/>
      <c r="TQM126" s="1"/>
      <c r="TQN126" s="1"/>
      <c r="TQO126" s="1"/>
      <c r="TQP126" s="1"/>
      <c r="TQQ126" s="1"/>
      <c r="TQR126" s="1"/>
      <c r="TQS126" s="1"/>
      <c r="TQT126" s="1"/>
      <c r="TQU126" s="1"/>
      <c r="TQV126" s="1"/>
      <c r="TQW126" s="1"/>
      <c r="TQX126" s="1"/>
      <c r="TQY126" s="1"/>
      <c r="TQZ126" s="1"/>
      <c r="TRA126" s="1"/>
      <c r="TRB126" s="1"/>
      <c r="TRC126" s="1"/>
      <c r="TRD126" s="1"/>
      <c r="TRE126" s="1"/>
      <c r="TRF126" s="1"/>
      <c r="TRG126" s="1"/>
      <c r="TRH126" s="1"/>
      <c r="TRI126" s="1"/>
      <c r="TRJ126" s="1"/>
      <c r="TRK126" s="1"/>
      <c r="TRL126" s="1"/>
      <c r="TRM126" s="1"/>
      <c r="TRN126" s="1"/>
      <c r="TRO126" s="1"/>
      <c r="TRP126" s="1"/>
      <c r="TRQ126" s="1"/>
      <c r="TRR126" s="1"/>
      <c r="TRS126" s="1"/>
      <c r="TRT126" s="1"/>
      <c r="TRU126" s="1"/>
      <c r="TRV126" s="1"/>
      <c r="TRW126" s="1"/>
      <c r="TRX126" s="1"/>
      <c r="TRY126" s="1"/>
      <c r="TRZ126" s="1"/>
      <c r="TSA126" s="1"/>
      <c r="TSB126" s="1"/>
      <c r="TSC126" s="1"/>
      <c r="TSD126" s="1"/>
      <c r="TSE126" s="1"/>
      <c r="TSF126" s="1"/>
      <c r="TSG126" s="1"/>
      <c r="TSH126" s="1"/>
      <c r="TSI126" s="1"/>
      <c r="TSJ126" s="1"/>
      <c r="TSK126" s="1"/>
      <c r="TSL126" s="1"/>
      <c r="TSM126" s="1"/>
      <c r="TSN126" s="1"/>
      <c r="TSO126" s="1"/>
      <c r="TSP126" s="1"/>
      <c r="TSQ126" s="1"/>
      <c r="TSR126" s="1"/>
      <c r="TSS126" s="1"/>
      <c r="TST126" s="1"/>
      <c r="TSU126" s="1"/>
      <c r="TSV126" s="1"/>
      <c r="TSW126" s="1"/>
      <c r="TSX126" s="1"/>
      <c r="TSY126" s="1"/>
      <c r="TSZ126" s="1"/>
      <c r="TTA126" s="1"/>
      <c r="TTB126" s="1"/>
      <c r="TTC126" s="1"/>
      <c r="TTD126" s="1"/>
      <c r="TTE126" s="1"/>
      <c r="TTF126" s="1"/>
      <c r="TTG126" s="1"/>
      <c r="TTH126" s="1"/>
      <c r="TTI126" s="1"/>
      <c r="TTJ126" s="1"/>
      <c r="TTK126" s="1"/>
      <c r="TTL126" s="1"/>
      <c r="TTM126" s="1"/>
      <c r="TTN126" s="1"/>
      <c r="TTO126" s="1"/>
      <c r="TTP126" s="1"/>
      <c r="TTQ126" s="1"/>
      <c r="TTR126" s="1"/>
      <c r="TTS126" s="1"/>
      <c r="TTT126" s="1"/>
      <c r="TTU126" s="1"/>
      <c r="TTV126" s="1"/>
      <c r="TTW126" s="1"/>
      <c r="TTX126" s="1"/>
      <c r="TTY126" s="1"/>
      <c r="TTZ126" s="1"/>
      <c r="TUA126" s="1"/>
      <c r="TUB126" s="1"/>
      <c r="TUC126" s="1"/>
      <c r="TUD126" s="1"/>
      <c r="TUE126" s="1"/>
      <c r="TUF126" s="1"/>
      <c r="TUG126" s="1"/>
      <c r="TUH126" s="1"/>
      <c r="TUI126" s="1"/>
      <c r="TUJ126" s="1"/>
      <c r="TUK126" s="1"/>
      <c r="TUL126" s="1"/>
      <c r="TUM126" s="1"/>
      <c r="TUN126" s="1"/>
      <c r="TUO126" s="1"/>
      <c r="TUP126" s="1"/>
      <c r="TUQ126" s="1"/>
      <c r="TUR126" s="1"/>
      <c r="TUS126" s="1"/>
      <c r="TUT126" s="1"/>
      <c r="TUU126" s="1"/>
      <c r="TUV126" s="1"/>
      <c r="TUW126" s="1"/>
      <c r="TUX126" s="1"/>
      <c r="TUY126" s="1"/>
      <c r="TUZ126" s="1"/>
      <c r="TVA126" s="1"/>
      <c r="TVB126" s="1"/>
      <c r="TVC126" s="1"/>
      <c r="TVD126" s="1"/>
      <c r="TVE126" s="1"/>
      <c r="TVF126" s="1"/>
      <c r="TVG126" s="1"/>
      <c r="TVH126" s="1"/>
      <c r="TVI126" s="1"/>
      <c r="TVJ126" s="1"/>
      <c r="TVK126" s="1"/>
      <c r="TVL126" s="1"/>
      <c r="TVM126" s="1"/>
      <c r="TVN126" s="1"/>
      <c r="TVO126" s="1"/>
      <c r="TVP126" s="1"/>
      <c r="TVQ126" s="1"/>
      <c r="TVR126" s="1"/>
      <c r="TVS126" s="1"/>
      <c r="TVT126" s="1"/>
      <c r="TVU126" s="1"/>
      <c r="TVV126" s="1"/>
      <c r="TVW126" s="1"/>
      <c r="TVX126" s="1"/>
      <c r="TVY126" s="1"/>
      <c r="TVZ126" s="1"/>
      <c r="TWA126" s="1"/>
      <c r="TWB126" s="1"/>
      <c r="TWC126" s="1"/>
      <c r="TWD126" s="1"/>
      <c r="TWE126" s="1"/>
      <c r="TWF126" s="1"/>
      <c r="TWG126" s="1"/>
      <c r="TWH126" s="1"/>
      <c r="TWI126" s="1"/>
      <c r="TWJ126" s="1"/>
      <c r="TWK126" s="1"/>
      <c r="TWL126" s="1"/>
      <c r="TWM126" s="1"/>
      <c r="TWN126" s="1"/>
      <c r="TWO126" s="1"/>
      <c r="TWP126" s="1"/>
      <c r="TWQ126" s="1"/>
      <c r="TWR126" s="1"/>
      <c r="TWS126" s="1"/>
      <c r="TWT126" s="1"/>
      <c r="TWU126" s="1"/>
      <c r="TWV126" s="1"/>
      <c r="TWW126" s="1"/>
      <c r="TWX126" s="1"/>
      <c r="TWY126" s="1"/>
      <c r="TWZ126" s="1"/>
      <c r="TXA126" s="1"/>
      <c r="TXB126" s="1"/>
      <c r="TXC126" s="1"/>
      <c r="TXD126" s="1"/>
      <c r="TXE126" s="1"/>
      <c r="TXF126" s="1"/>
      <c r="TXG126" s="1"/>
      <c r="TXH126" s="1"/>
      <c r="TXI126" s="1"/>
      <c r="TXJ126" s="1"/>
      <c r="TXK126" s="1"/>
      <c r="TXL126" s="1"/>
      <c r="TXM126" s="1"/>
      <c r="TXN126" s="1"/>
      <c r="TXO126" s="1"/>
      <c r="TXP126" s="1"/>
      <c r="TXQ126" s="1"/>
      <c r="TXR126" s="1"/>
      <c r="TXS126" s="1"/>
      <c r="TXT126" s="1"/>
      <c r="TXU126" s="1"/>
      <c r="TXV126" s="1"/>
      <c r="TXW126" s="1"/>
      <c r="TXX126" s="1"/>
      <c r="TXY126" s="1"/>
      <c r="TXZ126" s="1"/>
      <c r="TYA126" s="1"/>
      <c r="TYB126" s="1"/>
      <c r="TYC126" s="1"/>
      <c r="TYD126" s="1"/>
      <c r="TYE126" s="1"/>
      <c r="TYF126" s="1"/>
      <c r="TYG126" s="1"/>
      <c r="TYH126" s="1"/>
      <c r="TYI126" s="1"/>
      <c r="TYJ126" s="1"/>
      <c r="TYK126" s="1"/>
      <c r="TYL126" s="1"/>
      <c r="TYM126" s="1"/>
      <c r="TYN126" s="1"/>
      <c r="TYO126" s="1"/>
      <c r="TYP126" s="1"/>
      <c r="TYQ126" s="1"/>
      <c r="TYR126" s="1"/>
      <c r="TYS126" s="1"/>
      <c r="TYT126" s="1"/>
      <c r="TYU126" s="1"/>
      <c r="TYV126" s="1"/>
      <c r="TYW126" s="1"/>
      <c r="TYX126" s="1"/>
      <c r="TYY126" s="1"/>
      <c r="TYZ126" s="1"/>
      <c r="TZA126" s="1"/>
      <c r="TZB126" s="1"/>
      <c r="TZC126" s="1"/>
      <c r="TZD126" s="1"/>
      <c r="TZE126" s="1"/>
      <c r="TZF126" s="1"/>
      <c r="TZG126" s="1"/>
      <c r="TZH126" s="1"/>
      <c r="TZI126" s="1"/>
      <c r="TZJ126" s="1"/>
      <c r="TZK126" s="1"/>
      <c r="TZL126" s="1"/>
      <c r="TZM126" s="1"/>
      <c r="TZN126" s="1"/>
      <c r="TZO126" s="1"/>
      <c r="TZP126" s="1"/>
      <c r="TZQ126" s="1"/>
      <c r="TZR126" s="1"/>
      <c r="TZS126" s="1"/>
      <c r="TZT126" s="1"/>
      <c r="TZU126" s="1"/>
      <c r="TZV126" s="1"/>
      <c r="TZW126" s="1"/>
      <c r="TZX126" s="1"/>
      <c r="TZY126" s="1"/>
      <c r="TZZ126" s="1"/>
      <c r="UAA126" s="1"/>
      <c r="UAB126" s="1"/>
      <c r="UAC126" s="1"/>
      <c r="UAD126" s="1"/>
      <c r="UAE126" s="1"/>
      <c r="UAF126" s="1"/>
      <c r="UAG126" s="1"/>
      <c r="UAH126" s="1"/>
      <c r="UAI126" s="1"/>
      <c r="UAJ126" s="1"/>
      <c r="UAK126" s="1"/>
      <c r="UAL126" s="1"/>
      <c r="UAM126" s="1"/>
      <c r="UAN126" s="1"/>
      <c r="UAO126" s="1"/>
      <c r="UAP126" s="1"/>
      <c r="UAQ126" s="1"/>
      <c r="UAR126" s="1"/>
      <c r="UAS126" s="1"/>
      <c r="UAT126" s="1"/>
      <c r="UAU126" s="1"/>
      <c r="UAV126" s="1"/>
      <c r="UAW126" s="1"/>
      <c r="UAX126" s="1"/>
      <c r="UAY126" s="1"/>
      <c r="UAZ126" s="1"/>
      <c r="UBA126" s="1"/>
      <c r="UBB126" s="1"/>
      <c r="UBC126" s="1"/>
      <c r="UBD126" s="1"/>
      <c r="UBE126" s="1"/>
      <c r="UBF126" s="1"/>
      <c r="UBG126" s="1"/>
      <c r="UBH126" s="1"/>
      <c r="UBI126" s="1"/>
      <c r="UBJ126" s="1"/>
      <c r="UBK126" s="1"/>
      <c r="UBL126" s="1"/>
      <c r="UBM126" s="1"/>
      <c r="UBN126" s="1"/>
      <c r="UBO126" s="1"/>
      <c r="UBP126" s="1"/>
      <c r="UBQ126" s="1"/>
      <c r="UBR126" s="1"/>
      <c r="UBS126" s="1"/>
      <c r="UBT126" s="1"/>
      <c r="UBU126" s="1"/>
      <c r="UBV126" s="1"/>
      <c r="UBW126" s="1"/>
      <c r="UBX126" s="1"/>
      <c r="UBY126" s="1"/>
      <c r="UBZ126" s="1"/>
      <c r="UCA126" s="1"/>
      <c r="UCB126" s="1"/>
      <c r="UCC126" s="1"/>
      <c r="UCD126" s="1"/>
      <c r="UCE126" s="1"/>
      <c r="UCF126" s="1"/>
      <c r="UCG126" s="1"/>
      <c r="UCH126" s="1"/>
      <c r="UCI126" s="1"/>
      <c r="UCJ126" s="1"/>
      <c r="UCK126" s="1"/>
      <c r="UCL126" s="1"/>
      <c r="UCM126" s="1"/>
      <c r="UCN126" s="1"/>
      <c r="UCO126" s="1"/>
      <c r="UCP126" s="1"/>
      <c r="UCQ126" s="1"/>
      <c r="UCR126" s="1"/>
      <c r="UCS126" s="1"/>
      <c r="UCT126" s="1"/>
      <c r="UCU126" s="1"/>
      <c r="UCV126" s="1"/>
      <c r="UCW126" s="1"/>
      <c r="UCX126" s="1"/>
      <c r="UCY126" s="1"/>
      <c r="UCZ126" s="1"/>
      <c r="UDA126" s="1"/>
      <c r="UDB126" s="1"/>
      <c r="UDC126" s="1"/>
      <c r="UDD126" s="1"/>
      <c r="UDE126" s="1"/>
      <c r="UDF126" s="1"/>
      <c r="UDG126" s="1"/>
      <c r="UDH126" s="1"/>
      <c r="UDI126" s="1"/>
      <c r="UDJ126" s="1"/>
      <c r="UDK126" s="1"/>
      <c r="UDL126" s="1"/>
      <c r="UDM126" s="1"/>
      <c r="UDN126" s="1"/>
      <c r="UDO126" s="1"/>
      <c r="UDP126" s="1"/>
      <c r="UDQ126" s="1"/>
      <c r="UDR126" s="1"/>
      <c r="UDS126" s="1"/>
      <c r="UDT126" s="1"/>
      <c r="UDU126" s="1"/>
      <c r="UDV126" s="1"/>
      <c r="UDW126" s="1"/>
      <c r="UDX126" s="1"/>
      <c r="UDY126" s="1"/>
      <c r="UDZ126" s="1"/>
      <c r="UEA126" s="1"/>
      <c r="UEB126" s="1"/>
      <c r="UEC126" s="1"/>
      <c r="UED126" s="1"/>
      <c r="UEE126" s="1"/>
      <c r="UEF126" s="1"/>
      <c r="UEG126" s="1"/>
      <c r="UEH126" s="1"/>
      <c r="UEI126" s="1"/>
      <c r="UEJ126" s="1"/>
      <c r="UEK126" s="1"/>
      <c r="UEL126" s="1"/>
      <c r="UEM126" s="1"/>
      <c r="UEN126" s="1"/>
      <c r="UEO126" s="1"/>
      <c r="UEP126" s="1"/>
      <c r="UEQ126" s="1"/>
      <c r="UER126" s="1"/>
      <c r="UES126" s="1"/>
      <c r="UET126" s="1"/>
      <c r="UEU126" s="1"/>
      <c r="UEV126" s="1"/>
      <c r="UEW126" s="1"/>
      <c r="UEX126" s="1"/>
      <c r="UEY126" s="1"/>
      <c r="UEZ126" s="1"/>
      <c r="UFA126" s="1"/>
      <c r="UFB126" s="1"/>
      <c r="UFC126" s="1"/>
      <c r="UFD126" s="1"/>
      <c r="UFE126" s="1"/>
      <c r="UFF126" s="1"/>
      <c r="UFG126" s="1"/>
      <c r="UFH126" s="1"/>
      <c r="UFI126" s="1"/>
      <c r="UFJ126" s="1"/>
      <c r="UFK126" s="1"/>
      <c r="UFL126" s="1"/>
      <c r="UFM126" s="1"/>
      <c r="UFN126" s="1"/>
      <c r="UFO126" s="1"/>
      <c r="UFP126" s="1"/>
      <c r="UFQ126" s="1"/>
      <c r="UFR126" s="1"/>
      <c r="UFS126" s="1"/>
      <c r="UFT126" s="1"/>
      <c r="UFU126" s="1"/>
      <c r="UFV126" s="1"/>
      <c r="UFW126" s="1"/>
      <c r="UFX126" s="1"/>
      <c r="UFY126" s="1"/>
      <c r="UFZ126" s="1"/>
      <c r="UGA126" s="1"/>
      <c r="UGB126" s="1"/>
      <c r="UGC126" s="1"/>
      <c r="UGD126" s="1"/>
      <c r="UGE126" s="1"/>
      <c r="UGF126" s="1"/>
      <c r="UGG126" s="1"/>
      <c r="UGH126" s="1"/>
      <c r="UGI126" s="1"/>
      <c r="UGJ126" s="1"/>
      <c r="UGK126" s="1"/>
      <c r="UGL126" s="1"/>
      <c r="UGM126" s="1"/>
      <c r="UGN126" s="1"/>
      <c r="UGO126" s="1"/>
      <c r="UGP126" s="1"/>
      <c r="UGQ126" s="1"/>
      <c r="UGR126" s="1"/>
      <c r="UGS126" s="1"/>
      <c r="UGT126" s="1"/>
      <c r="UGU126" s="1"/>
      <c r="UGV126" s="1"/>
      <c r="UGW126" s="1"/>
      <c r="UGX126" s="1"/>
      <c r="UGY126" s="1"/>
      <c r="UGZ126" s="1"/>
      <c r="UHA126" s="1"/>
      <c r="UHB126" s="1"/>
      <c r="UHC126" s="1"/>
      <c r="UHD126" s="1"/>
      <c r="UHE126" s="1"/>
      <c r="UHF126" s="1"/>
      <c r="UHG126" s="1"/>
      <c r="UHH126" s="1"/>
      <c r="UHI126" s="1"/>
      <c r="UHJ126" s="1"/>
      <c r="UHK126" s="1"/>
      <c r="UHL126" s="1"/>
      <c r="UHM126" s="1"/>
      <c r="UHN126" s="1"/>
      <c r="UHO126" s="1"/>
      <c r="UHP126" s="1"/>
      <c r="UHQ126" s="1"/>
      <c r="UHR126" s="1"/>
      <c r="UHS126" s="1"/>
      <c r="UHT126" s="1"/>
      <c r="UHU126" s="1"/>
      <c r="UHV126" s="1"/>
      <c r="UHW126" s="1"/>
      <c r="UHX126" s="1"/>
      <c r="UHY126" s="1"/>
      <c r="UHZ126" s="1"/>
      <c r="UIA126" s="1"/>
      <c r="UIB126" s="1"/>
      <c r="UIC126" s="1"/>
      <c r="UID126" s="1"/>
      <c r="UIE126" s="1"/>
      <c r="UIF126" s="1"/>
      <c r="UIG126" s="1"/>
      <c r="UIH126" s="1"/>
      <c r="UII126" s="1"/>
      <c r="UIJ126" s="1"/>
      <c r="UIK126" s="1"/>
      <c r="UIL126" s="1"/>
      <c r="UIM126" s="1"/>
      <c r="UIN126" s="1"/>
      <c r="UIO126" s="1"/>
      <c r="UIP126" s="1"/>
      <c r="UIQ126" s="1"/>
      <c r="UIR126" s="1"/>
      <c r="UIS126" s="1"/>
      <c r="UIT126" s="1"/>
      <c r="UIU126" s="1"/>
      <c r="UIV126" s="1"/>
      <c r="UIW126" s="1"/>
      <c r="UIX126" s="1"/>
      <c r="UIY126" s="1"/>
      <c r="UIZ126" s="1"/>
      <c r="UJA126" s="1"/>
      <c r="UJB126" s="1"/>
      <c r="UJC126" s="1"/>
      <c r="UJD126" s="1"/>
      <c r="UJE126" s="1"/>
      <c r="UJF126" s="1"/>
      <c r="UJG126" s="1"/>
      <c r="UJH126" s="1"/>
      <c r="UJI126" s="1"/>
      <c r="UJJ126" s="1"/>
      <c r="UJK126" s="1"/>
      <c r="UJL126" s="1"/>
      <c r="UJM126" s="1"/>
      <c r="UJN126" s="1"/>
      <c r="UJO126" s="1"/>
      <c r="UJP126" s="1"/>
      <c r="UJQ126" s="1"/>
      <c r="UJR126" s="1"/>
      <c r="UJS126" s="1"/>
      <c r="UJT126" s="1"/>
      <c r="UJU126" s="1"/>
      <c r="UJV126" s="1"/>
      <c r="UJW126" s="1"/>
      <c r="UJX126" s="1"/>
      <c r="UJY126" s="1"/>
      <c r="UJZ126" s="1"/>
      <c r="UKA126" s="1"/>
      <c r="UKB126" s="1"/>
      <c r="UKC126" s="1"/>
      <c r="UKD126" s="1"/>
      <c r="UKE126" s="1"/>
      <c r="UKF126" s="1"/>
      <c r="UKG126" s="1"/>
      <c r="UKH126" s="1"/>
      <c r="UKI126" s="1"/>
      <c r="UKJ126" s="1"/>
      <c r="UKK126" s="1"/>
      <c r="UKL126" s="1"/>
      <c r="UKM126" s="1"/>
      <c r="UKN126" s="1"/>
      <c r="UKO126" s="1"/>
      <c r="UKP126" s="1"/>
      <c r="UKQ126" s="1"/>
      <c r="UKR126" s="1"/>
      <c r="UKS126" s="1"/>
      <c r="UKT126" s="1"/>
      <c r="UKU126" s="1"/>
      <c r="UKV126" s="1"/>
      <c r="UKW126" s="1"/>
      <c r="UKX126" s="1"/>
      <c r="UKY126" s="1"/>
      <c r="UKZ126" s="1"/>
      <c r="ULA126" s="1"/>
      <c r="ULB126" s="1"/>
      <c r="ULC126" s="1"/>
      <c r="ULD126" s="1"/>
      <c r="ULE126" s="1"/>
      <c r="ULF126" s="1"/>
      <c r="ULG126" s="1"/>
      <c r="ULH126" s="1"/>
      <c r="ULI126" s="1"/>
      <c r="ULJ126" s="1"/>
      <c r="ULK126" s="1"/>
      <c r="ULL126" s="1"/>
      <c r="ULM126" s="1"/>
      <c r="ULN126" s="1"/>
      <c r="ULO126" s="1"/>
      <c r="ULP126" s="1"/>
      <c r="ULQ126" s="1"/>
      <c r="ULR126" s="1"/>
      <c r="ULS126" s="1"/>
      <c r="ULT126" s="1"/>
      <c r="ULU126" s="1"/>
      <c r="ULV126" s="1"/>
      <c r="ULW126" s="1"/>
      <c r="ULX126" s="1"/>
      <c r="ULY126" s="1"/>
      <c r="ULZ126" s="1"/>
      <c r="UMA126" s="1"/>
      <c r="UMB126" s="1"/>
      <c r="UMC126" s="1"/>
      <c r="UMD126" s="1"/>
      <c r="UME126" s="1"/>
      <c r="UMF126" s="1"/>
      <c r="UMG126" s="1"/>
      <c r="UMH126" s="1"/>
      <c r="UMI126" s="1"/>
      <c r="UMJ126" s="1"/>
      <c r="UMK126" s="1"/>
      <c r="UML126" s="1"/>
      <c r="UMM126" s="1"/>
      <c r="UMN126" s="1"/>
      <c r="UMO126" s="1"/>
      <c r="UMP126" s="1"/>
      <c r="UMQ126" s="1"/>
      <c r="UMR126" s="1"/>
      <c r="UMS126" s="1"/>
      <c r="UMT126" s="1"/>
      <c r="UMU126" s="1"/>
      <c r="UMV126" s="1"/>
      <c r="UMW126" s="1"/>
      <c r="UMX126" s="1"/>
      <c r="UMY126" s="1"/>
      <c r="UMZ126" s="1"/>
      <c r="UNA126" s="1"/>
      <c r="UNB126" s="1"/>
      <c r="UNC126" s="1"/>
      <c r="UND126" s="1"/>
      <c r="UNE126" s="1"/>
      <c r="UNF126" s="1"/>
      <c r="UNG126" s="1"/>
      <c r="UNH126" s="1"/>
      <c r="UNI126" s="1"/>
      <c r="UNJ126" s="1"/>
      <c r="UNK126" s="1"/>
      <c r="UNL126" s="1"/>
      <c r="UNM126" s="1"/>
      <c r="UNN126" s="1"/>
      <c r="UNO126" s="1"/>
      <c r="UNP126" s="1"/>
      <c r="UNQ126" s="1"/>
      <c r="UNR126" s="1"/>
      <c r="UNS126" s="1"/>
      <c r="UNT126" s="1"/>
      <c r="UNU126" s="1"/>
      <c r="UNV126" s="1"/>
      <c r="UNW126" s="1"/>
      <c r="UNX126" s="1"/>
      <c r="UNY126" s="1"/>
      <c r="UNZ126" s="1"/>
      <c r="UOA126" s="1"/>
      <c r="UOB126" s="1"/>
      <c r="UOC126" s="1"/>
      <c r="UOD126" s="1"/>
      <c r="UOE126" s="1"/>
      <c r="UOF126" s="1"/>
      <c r="UOG126" s="1"/>
      <c r="UOH126" s="1"/>
      <c r="UOI126" s="1"/>
      <c r="UOJ126" s="1"/>
      <c r="UOK126" s="1"/>
      <c r="UOL126" s="1"/>
      <c r="UOM126" s="1"/>
      <c r="UON126" s="1"/>
      <c r="UOO126" s="1"/>
      <c r="UOP126" s="1"/>
      <c r="UOQ126" s="1"/>
      <c r="UOR126" s="1"/>
      <c r="UOS126" s="1"/>
      <c r="UOT126" s="1"/>
      <c r="UOU126" s="1"/>
      <c r="UOV126" s="1"/>
      <c r="UOW126" s="1"/>
      <c r="UOX126" s="1"/>
      <c r="UOY126" s="1"/>
      <c r="UOZ126" s="1"/>
      <c r="UPA126" s="1"/>
      <c r="UPB126" s="1"/>
      <c r="UPC126" s="1"/>
      <c r="UPD126" s="1"/>
      <c r="UPE126" s="1"/>
      <c r="UPF126" s="1"/>
      <c r="UPG126" s="1"/>
      <c r="UPH126" s="1"/>
      <c r="UPI126" s="1"/>
      <c r="UPJ126" s="1"/>
      <c r="UPK126" s="1"/>
      <c r="UPL126" s="1"/>
      <c r="UPM126" s="1"/>
      <c r="UPN126" s="1"/>
      <c r="UPO126" s="1"/>
      <c r="UPP126" s="1"/>
      <c r="UPQ126" s="1"/>
      <c r="UPR126" s="1"/>
      <c r="UPS126" s="1"/>
      <c r="UPT126" s="1"/>
      <c r="UPU126" s="1"/>
      <c r="UPV126" s="1"/>
      <c r="UPW126" s="1"/>
      <c r="UPX126" s="1"/>
      <c r="UPY126" s="1"/>
      <c r="UPZ126" s="1"/>
      <c r="UQA126" s="1"/>
      <c r="UQB126" s="1"/>
      <c r="UQC126" s="1"/>
      <c r="UQD126" s="1"/>
      <c r="UQE126" s="1"/>
      <c r="UQF126" s="1"/>
      <c r="UQG126" s="1"/>
      <c r="UQH126" s="1"/>
      <c r="UQI126" s="1"/>
      <c r="UQJ126" s="1"/>
      <c r="UQK126" s="1"/>
      <c r="UQL126" s="1"/>
      <c r="UQM126" s="1"/>
      <c r="UQN126" s="1"/>
      <c r="UQO126" s="1"/>
      <c r="UQP126" s="1"/>
      <c r="UQQ126" s="1"/>
      <c r="UQR126" s="1"/>
      <c r="UQS126" s="1"/>
      <c r="UQT126" s="1"/>
      <c r="UQU126" s="1"/>
      <c r="UQV126" s="1"/>
      <c r="UQW126" s="1"/>
      <c r="UQX126" s="1"/>
      <c r="UQY126" s="1"/>
      <c r="UQZ126" s="1"/>
      <c r="URA126" s="1"/>
      <c r="URB126" s="1"/>
      <c r="URC126" s="1"/>
      <c r="URD126" s="1"/>
      <c r="URE126" s="1"/>
      <c r="URF126" s="1"/>
      <c r="URG126" s="1"/>
      <c r="URH126" s="1"/>
      <c r="URI126" s="1"/>
      <c r="URJ126" s="1"/>
      <c r="URK126" s="1"/>
      <c r="URL126" s="1"/>
      <c r="URM126" s="1"/>
      <c r="URN126" s="1"/>
      <c r="URO126" s="1"/>
      <c r="URP126" s="1"/>
      <c r="URQ126" s="1"/>
      <c r="URR126" s="1"/>
      <c r="URS126" s="1"/>
      <c r="URT126" s="1"/>
      <c r="URU126" s="1"/>
      <c r="URV126" s="1"/>
      <c r="URW126" s="1"/>
      <c r="URX126" s="1"/>
      <c r="URY126" s="1"/>
      <c r="URZ126" s="1"/>
      <c r="USA126" s="1"/>
      <c r="USB126" s="1"/>
      <c r="USC126" s="1"/>
      <c r="USD126" s="1"/>
      <c r="USE126" s="1"/>
      <c r="USF126" s="1"/>
      <c r="USG126" s="1"/>
      <c r="USH126" s="1"/>
      <c r="USI126" s="1"/>
      <c r="USJ126" s="1"/>
      <c r="USK126" s="1"/>
      <c r="USL126" s="1"/>
      <c r="USM126" s="1"/>
      <c r="USN126" s="1"/>
      <c r="USO126" s="1"/>
      <c r="USP126" s="1"/>
      <c r="USQ126" s="1"/>
      <c r="USR126" s="1"/>
      <c r="USS126" s="1"/>
      <c r="UST126" s="1"/>
      <c r="USU126" s="1"/>
      <c r="USV126" s="1"/>
      <c r="USW126" s="1"/>
      <c r="USX126" s="1"/>
      <c r="USY126" s="1"/>
      <c r="USZ126" s="1"/>
      <c r="UTA126" s="1"/>
      <c r="UTB126" s="1"/>
      <c r="UTC126" s="1"/>
      <c r="UTD126" s="1"/>
      <c r="UTE126" s="1"/>
      <c r="UTF126" s="1"/>
      <c r="UTG126" s="1"/>
      <c r="UTH126" s="1"/>
      <c r="UTI126" s="1"/>
      <c r="UTJ126" s="1"/>
      <c r="UTK126" s="1"/>
      <c r="UTL126" s="1"/>
      <c r="UTM126" s="1"/>
      <c r="UTN126" s="1"/>
      <c r="UTO126" s="1"/>
      <c r="UTP126" s="1"/>
      <c r="UTQ126" s="1"/>
      <c r="UTR126" s="1"/>
      <c r="UTS126" s="1"/>
      <c r="UTT126" s="1"/>
      <c r="UTU126" s="1"/>
      <c r="UTV126" s="1"/>
      <c r="UTW126" s="1"/>
      <c r="UTX126" s="1"/>
      <c r="UTY126" s="1"/>
      <c r="UTZ126" s="1"/>
      <c r="UUA126" s="1"/>
      <c r="UUB126" s="1"/>
      <c r="UUC126" s="1"/>
      <c r="UUD126" s="1"/>
      <c r="UUE126" s="1"/>
      <c r="UUF126" s="1"/>
      <c r="UUG126" s="1"/>
      <c r="UUH126" s="1"/>
      <c r="UUI126" s="1"/>
      <c r="UUJ126" s="1"/>
      <c r="UUK126" s="1"/>
      <c r="UUL126" s="1"/>
      <c r="UUM126" s="1"/>
      <c r="UUN126" s="1"/>
      <c r="UUO126" s="1"/>
      <c r="UUP126" s="1"/>
      <c r="UUQ126" s="1"/>
      <c r="UUR126" s="1"/>
      <c r="UUS126" s="1"/>
      <c r="UUT126" s="1"/>
      <c r="UUU126" s="1"/>
      <c r="UUV126" s="1"/>
      <c r="UUW126" s="1"/>
      <c r="UUX126" s="1"/>
      <c r="UUY126" s="1"/>
      <c r="UUZ126" s="1"/>
      <c r="UVA126" s="1"/>
      <c r="UVB126" s="1"/>
      <c r="UVC126" s="1"/>
      <c r="UVD126" s="1"/>
      <c r="UVE126" s="1"/>
      <c r="UVF126" s="1"/>
      <c r="UVG126" s="1"/>
      <c r="UVH126" s="1"/>
      <c r="UVI126" s="1"/>
      <c r="UVJ126" s="1"/>
      <c r="UVK126" s="1"/>
      <c r="UVL126" s="1"/>
      <c r="UVM126" s="1"/>
      <c r="UVN126" s="1"/>
      <c r="UVO126" s="1"/>
      <c r="UVP126" s="1"/>
      <c r="UVQ126" s="1"/>
      <c r="UVR126" s="1"/>
      <c r="UVS126" s="1"/>
      <c r="UVT126" s="1"/>
      <c r="UVU126" s="1"/>
      <c r="UVV126" s="1"/>
      <c r="UVW126" s="1"/>
      <c r="UVX126" s="1"/>
      <c r="UVY126" s="1"/>
      <c r="UVZ126" s="1"/>
      <c r="UWA126" s="1"/>
      <c r="UWB126" s="1"/>
      <c r="UWC126" s="1"/>
      <c r="UWD126" s="1"/>
      <c r="UWE126" s="1"/>
      <c r="UWF126" s="1"/>
      <c r="UWG126" s="1"/>
      <c r="UWH126" s="1"/>
      <c r="UWI126" s="1"/>
      <c r="UWJ126" s="1"/>
      <c r="UWK126" s="1"/>
      <c r="UWL126" s="1"/>
      <c r="UWM126" s="1"/>
      <c r="UWN126" s="1"/>
      <c r="UWO126" s="1"/>
      <c r="UWP126" s="1"/>
      <c r="UWQ126" s="1"/>
      <c r="UWR126" s="1"/>
      <c r="UWS126" s="1"/>
      <c r="UWT126" s="1"/>
      <c r="UWU126" s="1"/>
      <c r="UWV126" s="1"/>
      <c r="UWW126" s="1"/>
      <c r="UWX126" s="1"/>
      <c r="UWY126" s="1"/>
      <c r="UWZ126" s="1"/>
      <c r="UXA126" s="1"/>
      <c r="UXB126" s="1"/>
      <c r="UXC126" s="1"/>
      <c r="UXD126" s="1"/>
      <c r="UXE126" s="1"/>
      <c r="UXF126" s="1"/>
      <c r="UXG126" s="1"/>
      <c r="UXH126" s="1"/>
      <c r="UXI126" s="1"/>
      <c r="UXJ126" s="1"/>
      <c r="UXK126" s="1"/>
      <c r="UXL126" s="1"/>
      <c r="UXM126" s="1"/>
      <c r="UXN126" s="1"/>
      <c r="UXO126" s="1"/>
      <c r="UXP126" s="1"/>
      <c r="UXQ126" s="1"/>
      <c r="UXR126" s="1"/>
      <c r="UXS126" s="1"/>
      <c r="UXT126" s="1"/>
      <c r="UXU126" s="1"/>
      <c r="UXV126" s="1"/>
      <c r="UXW126" s="1"/>
      <c r="UXX126" s="1"/>
      <c r="UXY126" s="1"/>
      <c r="UXZ126" s="1"/>
      <c r="UYA126" s="1"/>
      <c r="UYB126" s="1"/>
      <c r="UYC126" s="1"/>
      <c r="UYD126" s="1"/>
      <c r="UYE126" s="1"/>
      <c r="UYF126" s="1"/>
      <c r="UYG126" s="1"/>
      <c r="UYH126" s="1"/>
      <c r="UYI126" s="1"/>
      <c r="UYJ126" s="1"/>
      <c r="UYK126" s="1"/>
      <c r="UYL126" s="1"/>
      <c r="UYM126" s="1"/>
      <c r="UYN126" s="1"/>
      <c r="UYO126" s="1"/>
      <c r="UYP126" s="1"/>
      <c r="UYQ126" s="1"/>
      <c r="UYR126" s="1"/>
      <c r="UYS126" s="1"/>
      <c r="UYT126" s="1"/>
      <c r="UYU126" s="1"/>
      <c r="UYV126" s="1"/>
      <c r="UYW126" s="1"/>
      <c r="UYX126" s="1"/>
      <c r="UYY126" s="1"/>
      <c r="UYZ126" s="1"/>
      <c r="UZA126" s="1"/>
      <c r="UZB126" s="1"/>
      <c r="UZC126" s="1"/>
      <c r="UZD126" s="1"/>
      <c r="UZE126" s="1"/>
      <c r="UZF126" s="1"/>
      <c r="UZG126" s="1"/>
      <c r="UZH126" s="1"/>
      <c r="UZI126" s="1"/>
      <c r="UZJ126" s="1"/>
      <c r="UZK126" s="1"/>
      <c r="UZL126" s="1"/>
      <c r="UZM126" s="1"/>
      <c r="UZN126" s="1"/>
      <c r="UZO126" s="1"/>
      <c r="UZP126" s="1"/>
      <c r="UZQ126" s="1"/>
      <c r="UZR126" s="1"/>
      <c r="UZS126" s="1"/>
      <c r="UZT126" s="1"/>
      <c r="UZU126" s="1"/>
      <c r="UZV126" s="1"/>
      <c r="UZW126" s="1"/>
      <c r="UZX126" s="1"/>
      <c r="UZY126" s="1"/>
      <c r="UZZ126" s="1"/>
      <c r="VAA126" s="1"/>
      <c r="VAB126" s="1"/>
      <c r="VAC126" s="1"/>
      <c r="VAD126" s="1"/>
      <c r="VAE126" s="1"/>
      <c r="VAF126" s="1"/>
      <c r="VAG126" s="1"/>
      <c r="VAH126" s="1"/>
      <c r="VAI126" s="1"/>
      <c r="VAJ126" s="1"/>
      <c r="VAK126" s="1"/>
      <c r="VAL126" s="1"/>
      <c r="VAM126" s="1"/>
      <c r="VAN126" s="1"/>
      <c r="VAO126" s="1"/>
      <c r="VAP126" s="1"/>
      <c r="VAQ126" s="1"/>
      <c r="VAR126" s="1"/>
      <c r="VAS126" s="1"/>
      <c r="VAT126" s="1"/>
      <c r="VAU126" s="1"/>
      <c r="VAV126" s="1"/>
      <c r="VAW126" s="1"/>
      <c r="VAX126" s="1"/>
      <c r="VAY126" s="1"/>
      <c r="VAZ126" s="1"/>
      <c r="VBA126" s="1"/>
      <c r="VBB126" s="1"/>
      <c r="VBC126" s="1"/>
      <c r="VBD126" s="1"/>
      <c r="VBE126" s="1"/>
      <c r="VBF126" s="1"/>
      <c r="VBG126" s="1"/>
      <c r="VBH126" s="1"/>
      <c r="VBI126" s="1"/>
      <c r="VBJ126" s="1"/>
      <c r="VBK126" s="1"/>
      <c r="VBL126" s="1"/>
      <c r="VBM126" s="1"/>
      <c r="VBN126" s="1"/>
      <c r="VBO126" s="1"/>
      <c r="VBP126" s="1"/>
      <c r="VBQ126" s="1"/>
      <c r="VBR126" s="1"/>
      <c r="VBS126" s="1"/>
      <c r="VBT126" s="1"/>
      <c r="VBU126" s="1"/>
      <c r="VBV126" s="1"/>
      <c r="VBW126" s="1"/>
      <c r="VBX126" s="1"/>
      <c r="VBY126" s="1"/>
      <c r="VBZ126" s="1"/>
      <c r="VCA126" s="1"/>
      <c r="VCB126" s="1"/>
      <c r="VCC126" s="1"/>
      <c r="VCD126" s="1"/>
      <c r="VCE126" s="1"/>
      <c r="VCF126" s="1"/>
      <c r="VCG126" s="1"/>
      <c r="VCH126" s="1"/>
      <c r="VCI126" s="1"/>
      <c r="VCJ126" s="1"/>
      <c r="VCK126" s="1"/>
      <c r="VCL126" s="1"/>
      <c r="VCM126" s="1"/>
      <c r="VCN126" s="1"/>
      <c r="VCO126" s="1"/>
      <c r="VCP126" s="1"/>
      <c r="VCQ126" s="1"/>
      <c r="VCR126" s="1"/>
      <c r="VCS126" s="1"/>
      <c r="VCT126" s="1"/>
      <c r="VCU126" s="1"/>
      <c r="VCV126" s="1"/>
      <c r="VCW126" s="1"/>
      <c r="VCX126" s="1"/>
      <c r="VCY126" s="1"/>
      <c r="VCZ126" s="1"/>
      <c r="VDA126" s="1"/>
      <c r="VDB126" s="1"/>
      <c r="VDC126" s="1"/>
      <c r="VDD126" s="1"/>
      <c r="VDE126" s="1"/>
      <c r="VDF126" s="1"/>
      <c r="VDG126" s="1"/>
      <c r="VDH126" s="1"/>
      <c r="VDI126" s="1"/>
      <c r="VDJ126" s="1"/>
      <c r="VDK126" s="1"/>
      <c r="VDL126" s="1"/>
      <c r="VDM126" s="1"/>
      <c r="VDN126" s="1"/>
      <c r="VDO126" s="1"/>
      <c r="VDP126" s="1"/>
      <c r="VDQ126" s="1"/>
      <c r="VDR126" s="1"/>
      <c r="VDS126" s="1"/>
      <c r="VDT126" s="1"/>
      <c r="VDU126" s="1"/>
      <c r="VDV126" s="1"/>
      <c r="VDW126" s="1"/>
      <c r="VDX126" s="1"/>
      <c r="VDY126" s="1"/>
      <c r="VDZ126" s="1"/>
      <c r="VEA126" s="1"/>
      <c r="VEB126" s="1"/>
      <c r="VEC126" s="1"/>
      <c r="VED126" s="1"/>
      <c r="VEE126" s="1"/>
      <c r="VEF126" s="1"/>
      <c r="VEG126" s="1"/>
      <c r="VEH126" s="1"/>
      <c r="VEI126" s="1"/>
      <c r="VEJ126" s="1"/>
      <c r="VEK126" s="1"/>
      <c r="VEL126" s="1"/>
      <c r="VEM126" s="1"/>
      <c r="VEN126" s="1"/>
      <c r="VEO126" s="1"/>
      <c r="VEP126" s="1"/>
      <c r="VEQ126" s="1"/>
      <c r="VER126" s="1"/>
      <c r="VES126" s="1"/>
      <c r="VET126" s="1"/>
      <c r="VEU126" s="1"/>
      <c r="VEV126" s="1"/>
      <c r="VEW126" s="1"/>
      <c r="VEX126" s="1"/>
      <c r="VEY126" s="1"/>
      <c r="VEZ126" s="1"/>
      <c r="VFA126" s="1"/>
      <c r="VFB126" s="1"/>
      <c r="VFC126" s="1"/>
      <c r="VFD126" s="1"/>
      <c r="VFE126" s="1"/>
      <c r="VFF126" s="1"/>
      <c r="VFG126" s="1"/>
      <c r="VFH126" s="1"/>
      <c r="VFI126" s="1"/>
      <c r="VFJ126" s="1"/>
      <c r="VFK126" s="1"/>
      <c r="VFL126" s="1"/>
      <c r="VFM126" s="1"/>
      <c r="VFN126" s="1"/>
      <c r="VFO126" s="1"/>
      <c r="VFP126" s="1"/>
      <c r="VFQ126" s="1"/>
      <c r="VFR126" s="1"/>
      <c r="VFS126" s="1"/>
      <c r="VFT126" s="1"/>
      <c r="VFU126" s="1"/>
      <c r="VFV126" s="1"/>
      <c r="VFW126" s="1"/>
      <c r="VFX126" s="1"/>
      <c r="VFY126" s="1"/>
      <c r="VFZ126" s="1"/>
      <c r="VGA126" s="1"/>
      <c r="VGB126" s="1"/>
      <c r="VGC126" s="1"/>
      <c r="VGD126" s="1"/>
      <c r="VGE126" s="1"/>
      <c r="VGF126" s="1"/>
      <c r="VGG126" s="1"/>
      <c r="VGH126" s="1"/>
      <c r="VGI126" s="1"/>
      <c r="VGJ126" s="1"/>
      <c r="VGK126" s="1"/>
      <c r="VGL126" s="1"/>
      <c r="VGM126" s="1"/>
      <c r="VGN126" s="1"/>
      <c r="VGO126" s="1"/>
      <c r="VGP126" s="1"/>
      <c r="VGQ126" s="1"/>
      <c r="VGR126" s="1"/>
      <c r="VGS126" s="1"/>
      <c r="VGT126" s="1"/>
      <c r="VGU126" s="1"/>
      <c r="VGV126" s="1"/>
      <c r="VGW126" s="1"/>
      <c r="VGX126" s="1"/>
      <c r="VGY126" s="1"/>
      <c r="VGZ126" s="1"/>
      <c r="VHA126" s="1"/>
      <c r="VHB126" s="1"/>
      <c r="VHC126" s="1"/>
      <c r="VHD126" s="1"/>
      <c r="VHE126" s="1"/>
      <c r="VHF126" s="1"/>
      <c r="VHG126" s="1"/>
      <c r="VHH126" s="1"/>
      <c r="VHI126" s="1"/>
      <c r="VHJ126" s="1"/>
      <c r="VHK126" s="1"/>
      <c r="VHL126" s="1"/>
      <c r="VHM126" s="1"/>
      <c r="VHN126" s="1"/>
      <c r="VHO126" s="1"/>
      <c r="VHP126" s="1"/>
      <c r="VHQ126" s="1"/>
      <c r="VHR126" s="1"/>
      <c r="VHS126" s="1"/>
      <c r="VHT126" s="1"/>
      <c r="VHU126" s="1"/>
      <c r="VHV126" s="1"/>
      <c r="VHW126" s="1"/>
      <c r="VHX126" s="1"/>
      <c r="VHY126" s="1"/>
      <c r="VHZ126" s="1"/>
      <c r="VIA126" s="1"/>
      <c r="VIB126" s="1"/>
      <c r="VIC126" s="1"/>
      <c r="VID126" s="1"/>
      <c r="VIE126" s="1"/>
      <c r="VIF126" s="1"/>
      <c r="VIG126" s="1"/>
      <c r="VIH126" s="1"/>
      <c r="VII126" s="1"/>
      <c r="VIJ126" s="1"/>
      <c r="VIK126" s="1"/>
      <c r="VIL126" s="1"/>
      <c r="VIM126" s="1"/>
      <c r="VIN126" s="1"/>
      <c r="VIO126" s="1"/>
      <c r="VIP126" s="1"/>
      <c r="VIQ126" s="1"/>
      <c r="VIR126" s="1"/>
      <c r="VIS126" s="1"/>
      <c r="VIT126" s="1"/>
      <c r="VIU126" s="1"/>
      <c r="VIV126" s="1"/>
      <c r="VIW126" s="1"/>
      <c r="VIX126" s="1"/>
      <c r="VIY126" s="1"/>
      <c r="VIZ126" s="1"/>
      <c r="VJA126" s="1"/>
      <c r="VJB126" s="1"/>
      <c r="VJC126" s="1"/>
      <c r="VJD126" s="1"/>
      <c r="VJE126" s="1"/>
      <c r="VJF126" s="1"/>
      <c r="VJG126" s="1"/>
      <c r="VJH126" s="1"/>
      <c r="VJI126" s="1"/>
      <c r="VJJ126" s="1"/>
      <c r="VJK126" s="1"/>
      <c r="VJL126" s="1"/>
      <c r="VJM126" s="1"/>
      <c r="VJN126" s="1"/>
      <c r="VJO126" s="1"/>
      <c r="VJP126" s="1"/>
      <c r="VJQ126" s="1"/>
      <c r="VJR126" s="1"/>
      <c r="VJS126" s="1"/>
      <c r="VJT126" s="1"/>
      <c r="VJU126" s="1"/>
      <c r="VJV126" s="1"/>
      <c r="VJW126" s="1"/>
      <c r="VJX126" s="1"/>
      <c r="VJY126" s="1"/>
      <c r="VJZ126" s="1"/>
      <c r="VKA126" s="1"/>
      <c r="VKB126" s="1"/>
      <c r="VKC126" s="1"/>
      <c r="VKD126" s="1"/>
      <c r="VKE126" s="1"/>
      <c r="VKF126" s="1"/>
      <c r="VKG126" s="1"/>
      <c r="VKH126" s="1"/>
      <c r="VKI126" s="1"/>
      <c r="VKJ126" s="1"/>
      <c r="VKK126" s="1"/>
      <c r="VKL126" s="1"/>
      <c r="VKM126" s="1"/>
      <c r="VKN126" s="1"/>
      <c r="VKO126" s="1"/>
      <c r="VKP126" s="1"/>
      <c r="VKQ126" s="1"/>
      <c r="VKR126" s="1"/>
      <c r="VKS126" s="1"/>
      <c r="VKT126" s="1"/>
      <c r="VKU126" s="1"/>
      <c r="VKV126" s="1"/>
      <c r="VKW126" s="1"/>
      <c r="VKX126" s="1"/>
      <c r="VKY126" s="1"/>
      <c r="VKZ126" s="1"/>
      <c r="VLA126" s="1"/>
      <c r="VLB126" s="1"/>
      <c r="VLC126" s="1"/>
      <c r="VLD126" s="1"/>
      <c r="VLE126" s="1"/>
      <c r="VLF126" s="1"/>
      <c r="VLG126" s="1"/>
      <c r="VLH126" s="1"/>
      <c r="VLI126" s="1"/>
      <c r="VLJ126" s="1"/>
      <c r="VLK126" s="1"/>
      <c r="VLL126" s="1"/>
      <c r="VLM126" s="1"/>
      <c r="VLN126" s="1"/>
      <c r="VLO126" s="1"/>
      <c r="VLP126" s="1"/>
      <c r="VLQ126" s="1"/>
      <c r="VLR126" s="1"/>
      <c r="VLS126" s="1"/>
      <c r="VLT126" s="1"/>
      <c r="VLU126" s="1"/>
      <c r="VLV126" s="1"/>
      <c r="VLW126" s="1"/>
      <c r="VLX126" s="1"/>
      <c r="VLY126" s="1"/>
      <c r="VLZ126" s="1"/>
      <c r="VMA126" s="1"/>
      <c r="VMB126" s="1"/>
      <c r="VMC126" s="1"/>
      <c r="VMD126" s="1"/>
      <c r="VME126" s="1"/>
      <c r="VMF126" s="1"/>
      <c r="VMG126" s="1"/>
      <c r="VMH126" s="1"/>
      <c r="VMI126" s="1"/>
      <c r="VMJ126" s="1"/>
      <c r="VMK126" s="1"/>
      <c r="VML126" s="1"/>
      <c r="VMM126" s="1"/>
      <c r="VMN126" s="1"/>
      <c r="VMO126" s="1"/>
      <c r="VMP126" s="1"/>
      <c r="VMQ126" s="1"/>
      <c r="VMR126" s="1"/>
      <c r="VMS126" s="1"/>
      <c r="VMT126" s="1"/>
      <c r="VMU126" s="1"/>
      <c r="VMV126" s="1"/>
      <c r="VMW126" s="1"/>
      <c r="VMX126" s="1"/>
      <c r="VMY126" s="1"/>
      <c r="VMZ126" s="1"/>
      <c r="VNA126" s="1"/>
      <c r="VNB126" s="1"/>
      <c r="VNC126" s="1"/>
      <c r="VND126" s="1"/>
      <c r="VNE126" s="1"/>
      <c r="VNF126" s="1"/>
      <c r="VNG126" s="1"/>
      <c r="VNH126" s="1"/>
      <c r="VNI126" s="1"/>
      <c r="VNJ126" s="1"/>
      <c r="VNK126" s="1"/>
      <c r="VNL126" s="1"/>
      <c r="VNM126" s="1"/>
      <c r="VNN126" s="1"/>
      <c r="VNO126" s="1"/>
      <c r="VNP126" s="1"/>
      <c r="VNQ126" s="1"/>
      <c r="VNR126" s="1"/>
      <c r="VNS126" s="1"/>
      <c r="VNT126" s="1"/>
      <c r="VNU126" s="1"/>
      <c r="VNV126" s="1"/>
      <c r="VNW126" s="1"/>
      <c r="VNX126" s="1"/>
      <c r="VNY126" s="1"/>
      <c r="VNZ126" s="1"/>
      <c r="VOA126" s="1"/>
      <c r="VOB126" s="1"/>
      <c r="VOC126" s="1"/>
      <c r="VOD126" s="1"/>
      <c r="VOE126" s="1"/>
      <c r="VOF126" s="1"/>
      <c r="VOG126" s="1"/>
      <c r="VOH126" s="1"/>
      <c r="VOI126" s="1"/>
      <c r="VOJ126" s="1"/>
      <c r="VOK126" s="1"/>
      <c r="VOL126" s="1"/>
      <c r="VOM126" s="1"/>
      <c r="VON126" s="1"/>
      <c r="VOO126" s="1"/>
      <c r="VOP126" s="1"/>
      <c r="VOQ126" s="1"/>
      <c r="VOR126" s="1"/>
      <c r="VOS126" s="1"/>
      <c r="VOT126" s="1"/>
      <c r="VOU126" s="1"/>
      <c r="VOV126" s="1"/>
      <c r="VOW126" s="1"/>
      <c r="VOX126" s="1"/>
      <c r="VOY126" s="1"/>
      <c r="VOZ126" s="1"/>
      <c r="VPA126" s="1"/>
      <c r="VPB126" s="1"/>
      <c r="VPC126" s="1"/>
      <c r="VPD126" s="1"/>
      <c r="VPE126" s="1"/>
      <c r="VPF126" s="1"/>
      <c r="VPG126" s="1"/>
      <c r="VPH126" s="1"/>
      <c r="VPI126" s="1"/>
      <c r="VPJ126" s="1"/>
      <c r="VPK126" s="1"/>
      <c r="VPL126" s="1"/>
      <c r="VPM126" s="1"/>
      <c r="VPN126" s="1"/>
      <c r="VPO126" s="1"/>
      <c r="VPP126" s="1"/>
      <c r="VPQ126" s="1"/>
      <c r="VPR126" s="1"/>
      <c r="VPS126" s="1"/>
      <c r="VPT126" s="1"/>
      <c r="VPU126" s="1"/>
      <c r="VPV126" s="1"/>
      <c r="VPW126" s="1"/>
      <c r="VPX126" s="1"/>
      <c r="VPY126" s="1"/>
      <c r="VPZ126" s="1"/>
      <c r="VQA126" s="1"/>
      <c r="VQB126" s="1"/>
      <c r="VQC126" s="1"/>
      <c r="VQD126" s="1"/>
      <c r="VQE126" s="1"/>
      <c r="VQF126" s="1"/>
      <c r="VQG126" s="1"/>
      <c r="VQH126" s="1"/>
      <c r="VQI126" s="1"/>
      <c r="VQJ126" s="1"/>
      <c r="VQK126" s="1"/>
      <c r="VQL126" s="1"/>
      <c r="VQM126" s="1"/>
      <c r="VQN126" s="1"/>
      <c r="VQO126" s="1"/>
      <c r="VQP126" s="1"/>
      <c r="VQQ126" s="1"/>
      <c r="VQR126" s="1"/>
      <c r="VQS126" s="1"/>
      <c r="VQT126" s="1"/>
      <c r="VQU126" s="1"/>
      <c r="VQV126" s="1"/>
      <c r="VQW126" s="1"/>
      <c r="VQX126" s="1"/>
      <c r="VQY126" s="1"/>
      <c r="VQZ126" s="1"/>
      <c r="VRA126" s="1"/>
      <c r="VRB126" s="1"/>
      <c r="VRC126" s="1"/>
      <c r="VRD126" s="1"/>
      <c r="VRE126" s="1"/>
      <c r="VRF126" s="1"/>
      <c r="VRG126" s="1"/>
      <c r="VRH126" s="1"/>
      <c r="VRI126" s="1"/>
      <c r="VRJ126" s="1"/>
      <c r="VRK126" s="1"/>
      <c r="VRL126" s="1"/>
      <c r="VRM126" s="1"/>
      <c r="VRN126" s="1"/>
      <c r="VRO126" s="1"/>
      <c r="VRP126" s="1"/>
      <c r="VRQ126" s="1"/>
      <c r="VRR126" s="1"/>
      <c r="VRS126" s="1"/>
      <c r="VRT126" s="1"/>
      <c r="VRU126" s="1"/>
      <c r="VRV126" s="1"/>
      <c r="VRW126" s="1"/>
      <c r="VRX126" s="1"/>
      <c r="VRY126" s="1"/>
      <c r="VRZ126" s="1"/>
      <c r="VSA126" s="1"/>
      <c r="VSB126" s="1"/>
      <c r="VSC126" s="1"/>
      <c r="VSD126" s="1"/>
      <c r="VSE126" s="1"/>
      <c r="VSF126" s="1"/>
      <c r="VSG126" s="1"/>
      <c r="VSH126" s="1"/>
      <c r="VSI126" s="1"/>
      <c r="VSJ126" s="1"/>
      <c r="VSK126" s="1"/>
      <c r="VSL126" s="1"/>
      <c r="VSM126" s="1"/>
      <c r="VSN126" s="1"/>
      <c r="VSO126" s="1"/>
      <c r="VSP126" s="1"/>
      <c r="VSQ126" s="1"/>
      <c r="VSR126" s="1"/>
      <c r="VSS126" s="1"/>
      <c r="VST126" s="1"/>
      <c r="VSU126" s="1"/>
      <c r="VSV126" s="1"/>
      <c r="VSW126" s="1"/>
      <c r="VSX126" s="1"/>
      <c r="VSY126" s="1"/>
      <c r="VSZ126" s="1"/>
      <c r="VTA126" s="1"/>
      <c r="VTB126" s="1"/>
      <c r="VTC126" s="1"/>
      <c r="VTD126" s="1"/>
      <c r="VTE126" s="1"/>
      <c r="VTF126" s="1"/>
      <c r="VTG126" s="1"/>
      <c r="VTH126" s="1"/>
      <c r="VTI126" s="1"/>
      <c r="VTJ126" s="1"/>
      <c r="VTK126" s="1"/>
      <c r="VTL126" s="1"/>
      <c r="VTM126" s="1"/>
      <c r="VTN126" s="1"/>
      <c r="VTO126" s="1"/>
      <c r="VTP126" s="1"/>
      <c r="VTQ126" s="1"/>
      <c r="VTR126" s="1"/>
      <c r="VTS126" s="1"/>
      <c r="VTT126" s="1"/>
      <c r="VTU126" s="1"/>
      <c r="VTV126" s="1"/>
      <c r="VTW126" s="1"/>
      <c r="VTX126" s="1"/>
      <c r="VTY126" s="1"/>
      <c r="VTZ126" s="1"/>
      <c r="VUA126" s="1"/>
      <c r="VUB126" s="1"/>
      <c r="VUC126" s="1"/>
      <c r="VUD126" s="1"/>
      <c r="VUE126" s="1"/>
      <c r="VUF126" s="1"/>
      <c r="VUG126" s="1"/>
      <c r="VUH126" s="1"/>
      <c r="VUI126" s="1"/>
      <c r="VUJ126" s="1"/>
      <c r="VUK126" s="1"/>
      <c r="VUL126" s="1"/>
      <c r="VUM126" s="1"/>
      <c r="VUN126" s="1"/>
      <c r="VUO126" s="1"/>
      <c r="VUP126" s="1"/>
      <c r="VUQ126" s="1"/>
      <c r="VUR126" s="1"/>
      <c r="VUS126" s="1"/>
      <c r="VUT126" s="1"/>
      <c r="VUU126" s="1"/>
      <c r="VUV126" s="1"/>
      <c r="VUW126" s="1"/>
      <c r="VUX126" s="1"/>
      <c r="VUY126" s="1"/>
      <c r="VUZ126" s="1"/>
      <c r="VVA126" s="1"/>
      <c r="VVB126" s="1"/>
      <c r="VVC126" s="1"/>
      <c r="VVD126" s="1"/>
      <c r="VVE126" s="1"/>
      <c r="VVF126" s="1"/>
      <c r="VVG126" s="1"/>
      <c r="VVH126" s="1"/>
      <c r="VVI126" s="1"/>
      <c r="VVJ126" s="1"/>
      <c r="VVK126" s="1"/>
      <c r="VVL126" s="1"/>
      <c r="VVM126" s="1"/>
      <c r="VVN126" s="1"/>
      <c r="VVO126" s="1"/>
      <c r="VVP126" s="1"/>
      <c r="VVQ126" s="1"/>
      <c r="VVR126" s="1"/>
      <c r="VVS126" s="1"/>
      <c r="VVT126" s="1"/>
      <c r="VVU126" s="1"/>
      <c r="VVV126" s="1"/>
      <c r="VVW126" s="1"/>
      <c r="VVX126" s="1"/>
      <c r="VVY126" s="1"/>
      <c r="VVZ126" s="1"/>
      <c r="VWA126" s="1"/>
      <c r="VWB126" s="1"/>
      <c r="VWC126" s="1"/>
      <c r="VWD126" s="1"/>
      <c r="VWE126" s="1"/>
      <c r="VWF126" s="1"/>
      <c r="VWG126" s="1"/>
      <c r="VWH126" s="1"/>
      <c r="VWI126" s="1"/>
      <c r="VWJ126" s="1"/>
      <c r="VWK126" s="1"/>
      <c r="VWL126" s="1"/>
      <c r="VWM126" s="1"/>
      <c r="VWN126" s="1"/>
      <c r="VWO126" s="1"/>
      <c r="VWP126" s="1"/>
      <c r="VWQ126" s="1"/>
      <c r="VWR126" s="1"/>
      <c r="VWS126" s="1"/>
      <c r="VWT126" s="1"/>
      <c r="VWU126" s="1"/>
      <c r="VWV126" s="1"/>
      <c r="VWW126" s="1"/>
      <c r="VWX126" s="1"/>
      <c r="VWY126" s="1"/>
      <c r="VWZ126" s="1"/>
      <c r="VXA126" s="1"/>
      <c r="VXB126" s="1"/>
      <c r="VXC126" s="1"/>
      <c r="VXD126" s="1"/>
      <c r="VXE126" s="1"/>
      <c r="VXF126" s="1"/>
      <c r="VXG126" s="1"/>
      <c r="VXH126" s="1"/>
      <c r="VXI126" s="1"/>
      <c r="VXJ126" s="1"/>
      <c r="VXK126" s="1"/>
      <c r="VXL126" s="1"/>
      <c r="VXM126" s="1"/>
      <c r="VXN126" s="1"/>
      <c r="VXO126" s="1"/>
      <c r="VXP126" s="1"/>
      <c r="VXQ126" s="1"/>
      <c r="VXR126" s="1"/>
      <c r="VXS126" s="1"/>
      <c r="VXT126" s="1"/>
      <c r="VXU126" s="1"/>
      <c r="VXV126" s="1"/>
      <c r="VXW126" s="1"/>
      <c r="VXX126" s="1"/>
      <c r="VXY126" s="1"/>
      <c r="VXZ126" s="1"/>
      <c r="VYA126" s="1"/>
      <c r="VYB126" s="1"/>
      <c r="VYC126" s="1"/>
      <c r="VYD126" s="1"/>
      <c r="VYE126" s="1"/>
      <c r="VYF126" s="1"/>
      <c r="VYG126" s="1"/>
      <c r="VYH126" s="1"/>
      <c r="VYI126" s="1"/>
      <c r="VYJ126" s="1"/>
      <c r="VYK126" s="1"/>
      <c r="VYL126" s="1"/>
      <c r="VYM126" s="1"/>
      <c r="VYN126" s="1"/>
      <c r="VYO126" s="1"/>
      <c r="VYP126" s="1"/>
      <c r="VYQ126" s="1"/>
      <c r="VYR126" s="1"/>
      <c r="VYS126" s="1"/>
      <c r="VYT126" s="1"/>
      <c r="VYU126" s="1"/>
      <c r="VYV126" s="1"/>
      <c r="VYW126" s="1"/>
      <c r="VYX126" s="1"/>
      <c r="VYY126" s="1"/>
      <c r="VYZ126" s="1"/>
      <c r="VZA126" s="1"/>
      <c r="VZB126" s="1"/>
      <c r="VZC126" s="1"/>
      <c r="VZD126" s="1"/>
      <c r="VZE126" s="1"/>
      <c r="VZF126" s="1"/>
      <c r="VZG126" s="1"/>
      <c r="VZH126" s="1"/>
      <c r="VZI126" s="1"/>
      <c r="VZJ126" s="1"/>
      <c r="VZK126" s="1"/>
      <c r="VZL126" s="1"/>
      <c r="VZM126" s="1"/>
      <c r="VZN126" s="1"/>
      <c r="VZO126" s="1"/>
      <c r="VZP126" s="1"/>
      <c r="VZQ126" s="1"/>
      <c r="VZR126" s="1"/>
      <c r="VZS126" s="1"/>
      <c r="VZT126" s="1"/>
      <c r="VZU126" s="1"/>
      <c r="VZV126" s="1"/>
      <c r="VZW126" s="1"/>
      <c r="VZX126" s="1"/>
      <c r="VZY126" s="1"/>
      <c r="VZZ126" s="1"/>
      <c r="WAA126" s="1"/>
      <c r="WAB126" s="1"/>
      <c r="WAC126" s="1"/>
      <c r="WAD126" s="1"/>
      <c r="WAE126" s="1"/>
      <c r="WAF126" s="1"/>
      <c r="WAG126" s="1"/>
      <c r="WAH126" s="1"/>
      <c r="WAI126" s="1"/>
      <c r="WAJ126" s="1"/>
      <c r="WAK126" s="1"/>
      <c r="WAL126" s="1"/>
      <c r="WAM126" s="1"/>
      <c r="WAN126" s="1"/>
      <c r="WAO126" s="1"/>
      <c r="WAP126" s="1"/>
      <c r="WAQ126" s="1"/>
      <c r="WAR126" s="1"/>
      <c r="WAS126" s="1"/>
      <c r="WAT126" s="1"/>
      <c r="WAU126" s="1"/>
      <c r="WAV126" s="1"/>
      <c r="WAW126" s="1"/>
      <c r="WAX126" s="1"/>
      <c r="WAY126" s="1"/>
      <c r="WAZ126" s="1"/>
      <c r="WBA126" s="1"/>
      <c r="WBB126" s="1"/>
      <c r="WBC126" s="1"/>
      <c r="WBD126" s="1"/>
      <c r="WBE126" s="1"/>
      <c r="WBF126" s="1"/>
      <c r="WBG126" s="1"/>
      <c r="WBH126" s="1"/>
      <c r="WBI126" s="1"/>
      <c r="WBJ126" s="1"/>
      <c r="WBK126" s="1"/>
      <c r="WBL126" s="1"/>
      <c r="WBM126" s="1"/>
      <c r="WBN126" s="1"/>
      <c r="WBO126" s="1"/>
      <c r="WBP126" s="1"/>
      <c r="WBQ126" s="1"/>
      <c r="WBR126" s="1"/>
      <c r="WBS126" s="1"/>
      <c r="WBT126" s="1"/>
      <c r="WBU126" s="1"/>
      <c r="WBV126" s="1"/>
      <c r="WBW126" s="1"/>
      <c r="WBX126" s="1"/>
      <c r="WBY126" s="1"/>
      <c r="WBZ126" s="1"/>
      <c r="WCA126" s="1"/>
      <c r="WCB126" s="1"/>
      <c r="WCC126" s="1"/>
      <c r="WCD126" s="1"/>
      <c r="WCE126" s="1"/>
      <c r="WCF126" s="1"/>
      <c r="WCG126" s="1"/>
      <c r="WCH126" s="1"/>
      <c r="WCI126" s="1"/>
      <c r="WCJ126" s="1"/>
      <c r="WCK126" s="1"/>
      <c r="WCL126" s="1"/>
      <c r="WCM126" s="1"/>
      <c r="WCN126" s="1"/>
      <c r="WCO126" s="1"/>
      <c r="WCP126" s="1"/>
      <c r="WCQ126" s="1"/>
      <c r="WCR126" s="1"/>
      <c r="WCS126" s="1"/>
      <c r="WCT126" s="1"/>
      <c r="WCU126" s="1"/>
      <c r="WCV126" s="1"/>
      <c r="WCW126" s="1"/>
      <c r="WCX126" s="1"/>
      <c r="WCY126" s="1"/>
      <c r="WCZ126" s="1"/>
      <c r="WDA126" s="1"/>
      <c r="WDB126" s="1"/>
      <c r="WDC126" s="1"/>
      <c r="WDD126" s="1"/>
      <c r="WDE126" s="1"/>
      <c r="WDF126" s="1"/>
      <c r="WDG126" s="1"/>
      <c r="WDH126" s="1"/>
      <c r="WDI126" s="1"/>
      <c r="WDJ126" s="1"/>
      <c r="WDK126" s="1"/>
      <c r="WDL126" s="1"/>
      <c r="WDM126" s="1"/>
      <c r="WDN126" s="1"/>
      <c r="WDO126" s="1"/>
      <c r="WDP126" s="1"/>
      <c r="WDQ126" s="1"/>
      <c r="WDR126" s="1"/>
      <c r="WDS126" s="1"/>
      <c r="WDT126" s="1"/>
      <c r="WDU126" s="1"/>
      <c r="WDV126" s="1"/>
      <c r="WDW126" s="1"/>
      <c r="WDX126" s="1"/>
      <c r="WDY126" s="1"/>
      <c r="WDZ126" s="1"/>
      <c r="WEA126" s="1"/>
      <c r="WEB126" s="1"/>
      <c r="WEC126" s="1"/>
      <c r="WED126" s="1"/>
      <c r="WEE126" s="1"/>
      <c r="WEF126" s="1"/>
      <c r="WEG126" s="1"/>
      <c r="WEH126" s="1"/>
      <c r="WEI126" s="1"/>
      <c r="WEJ126" s="1"/>
      <c r="WEK126" s="1"/>
      <c r="WEL126" s="1"/>
      <c r="WEM126" s="1"/>
      <c r="WEN126" s="1"/>
      <c r="WEO126" s="1"/>
      <c r="WEP126" s="1"/>
      <c r="WEQ126" s="1"/>
      <c r="WER126" s="1"/>
      <c r="WES126" s="1"/>
      <c r="WET126" s="1"/>
      <c r="WEU126" s="1"/>
      <c r="WEV126" s="1"/>
      <c r="WEW126" s="1"/>
      <c r="WEX126" s="1"/>
      <c r="WEY126" s="1"/>
      <c r="WEZ126" s="1"/>
      <c r="WFA126" s="1"/>
      <c r="WFB126" s="1"/>
      <c r="WFC126" s="1"/>
      <c r="WFD126" s="1"/>
      <c r="WFE126" s="1"/>
      <c r="WFF126" s="1"/>
      <c r="WFG126" s="1"/>
      <c r="WFH126" s="1"/>
      <c r="WFI126" s="1"/>
      <c r="WFJ126" s="1"/>
      <c r="WFK126" s="1"/>
      <c r="WFL126" s="1"/>
      <c r="WFM126" s="1"/>
      <c r="WFN126" s="1"/>
      <c r="WFO126" s="1"/>
      <c r="WFP126" s="1"/>
      <c r="WFQ126" s="1"/>
      <c r="WFR126" s="1"/>
      <c r="WFS126" s="1"/>
      <c r="WFT126" s="1"/>
      <c r="WFU126" s="1"/>
      <c r="WFV126" s="1"/>
      <c r="WFW126" s="1"/>
      <c r="WFX126" s="1"/>
      <c r="WFY126" s="1"/>
      <c r="WFZ126" s="1"/>
      <c r="WGA126" s="1"/>
      <c r="WGB126" s="1"/>
      <c r="WGC126" s="1"/>
      <c r="WGD126" s="1"/>
      <c r="WGE126" s="1"/>
      <c r="WGF126" s="1"/>
      <c r="WGG126" s="1"/>
      <c r="WGH126" s="1"/>
      <c r="WGI126" s="1"/>
      <c r="WGJ126" s="1"/>
      <c r="WGK126" s="1"/>
      <c r="WGL126" s="1"/>
      <c r="WGM126" s="1"/>
      <c r="WGN126" s="1"/>
      <c r="WGO126" s="1"/>
      <c r="WGP126" s="1"/>
      <c r="WGQ126" s="1"/>
      <c r="WGR126" s="1"/>
      <c r="WGS126" s="1"/>
      <c r="WGT126" s="1"/>
      <c r="WGU126" s="1"/>
      <c r="WGV126" s="1"/>
      <c r="WGW126" s="1"/>
      <c r="WGX126" s="1"/>
      <c r="WGY126" s="1"/>
      <c r="WGZ126" s="1"/>
      <c r="WHA126" s="1"/>
      <c r="WHB126" s="1"/>
      <c r="WHC126" s="1"/>
      <c r="WHD126" s="1"/>
      <c r="WHE126" s="1"/>
      <c r="WHF126" s="1"/>
      <c r="WHG126" s="1"/>
      <c r="WHH126" s="1"/>
      <c r="WHI126" s="1"/>
      <c r="WHJ126" s="1"/>
      <c r="WHK126" s="1"/>
      <c r="WHL126" s="1"/>
      <c r="WHM126" s="1"/>
      <c r="WHN126" s="1"/>
      <c r="WHO126" s="1"/>
      <c r="WHP126" s="1"/>
      <c r="WHQ126" s="1"/>
      <c r="WHR126" s="1"/>
      <c r="WHS126" s="1"/>
      <c r="WHT126" s="1"/>
      <c r="WHU126" s="1"/>
      <c r="WHV126" s="1"/>
      <c r="WHW126" s="1"/>
      <c r="WHX126" s="1"/>
      <c r="WHY126" s="1"/>
      <c r="WHZ126" s="1"/>
      <c r="WIA126" s="1"/>
      <c r="WIB126" s="1"/>
      <c r="WIC126" s="1"/>
      <c r="WID126" s="1"/>
      <c r="WIE126" s="1"/>
      <c r="WIF126" s="1"/>
      <c r="WIG126" s="1"/>
      <c r="WIH126" s="1"/>
      <c r="WII126" s="1"/>
      <c r="WIJ126" s="1"/>
      <c r="WIK126" s="1"/>
      <c r="WIL126" s="1"/>
      <c r="WIM126" s="1"/>
      <c r="WIN126" s="1"/>
      <c r="WIO126" s="1"/>
      <c r="WIP126" s="1"/>
      <c r="WIQ126" s="1"/>
      <c r="WIR126" s="1"/>
      <c r="WIS126" s="1"/>
      <c r="WIT126" s="1"/>
      <c r="WIU126" s="1"/>
      <c r="WIV126" s="1"/>
      <c r="WIW126" s="1"/>
      <c r="WIX126" s="1"/>
      <c r="WIY126" s="1"/>
      <c r="WIZ126" s="1"/>
      <c r="WJA126" s="1"/>
      <c r="WJB126" s="1"/>
      <c r="WJC126" s="1"/>
      <c r="WJD126" s="1"/>
      <c r="WJE126" s="1"/>
      <c r="WJF126" s="1"/>
      <c r="WJG126" s="1"/>
      <c r="WJH126" s="1"/>
      <c r="WJI126" s="1"/>
      <c r="WJJ126" s="1"/>
      <c r="WJK126" s="1"/>
      <c r="WJL126" s="1"/>
      <c r="WJM126" s="1"/>
      <c r="WJN126" s="1"/>
      <c r="WJO126" s="1"/>
      <c r="WJP126" s="1"/>
      <c r="WJQ126" s="1"/>
      <c r="WJR126" s="1"/>
      <c r="WJS126" s="1"/>
      <c r="WJT126" s="1"/>
      <c r="WJU126" s="1"/>
      <c r="WJV126" s="1"/>
      <c r="WJW126" s="1"/>
      <c r="WJX126" s="1"/>
      <c r="WJY126" s="1"/>
      <c r="WJZ126" s="1"/>
      <c r="WKA126" s="1"/>
      <c r="WKB126" s="1"/>
      <c r="WKC126" s="1"/>
      <c r="WKD126" s="1"/>
      <c r="WKE126" s="1"/>
      <c r="WKF126" s="1"/>
      <c r="WKG126" s="1"/>
      <c r="WKH126" s="1"/>
      <c r="WKI126" s="1"/>
      <c r="WKJ126" s="1"/>
      <c r="WKK126" s="1"/>
      <c r="WKL126" s="1"/>
      <c r="WKM126" s="1"/>
      <c r="WKN126" s="1"/>
      <c r="WKO126" s="1"/>
      <c r="WKP126" s="1"/>
      <c r="WKQ126" s="1"/>
      <c r="WKR126" s="1"/>
      <c r="WKS126" s="1"/>
      <c r="WKT126" s="1"/>
      <c r="WKU126" s="1"/>
      <c r="WKV126" s="1"/>
      <c r="WKW126" s="1"/>
      <c r="WKX126" s="1"/>
      <c r="WKY126" s="1"/>
      <c r="WKZ126" s="1"/>
      <c r="WLA126" s="1"/>
      <c r="WLB126" s="1"/>
      <c r="WLC126" s="1"/>
      <c r="WLD126" s="1"/>
      <c r="WLE126" s="1"/>
      <c r="WLF126" s="1"/>
      <c r="WLG126" s="1"/>
      <c r="WLH126" s="1"/>
      <c r="WLI126" s="1"/>
      <c r="WLJ126" s="1"/>
      <c r="WLK126" s="1"/>
      <c r="WLL126" s="1"/>
      <c r="WLM126" s="1"/>
      <c r="WLN126" s="1"/>
      <c r="WLO126" s="1"/>
      <c r="WLP126" s="1"/>
      <c r="WLQ126" s="1"/>
      <c r="WLR126" s="1"/>
      <c r="WLS126" s="1"/>
      <c r="WLT126" s="1"/>
      <c r="WLU126" s="1"/>
      <c r="WLV126" s="1"/>
      <c r="WLW126" s="1"/>
      <c r="WLX126" s="1"/>
      <c r="WLY126" s="1"/>
      <c r="WLZ126" s="1"/>
      <c r="WMA126" s="1"/>
      <c r="WMB126" s="1"/>
      <c r="WMC126" s="1"/>
      <c r="WMD126" s="1"/>
      <c r="WME126" s="1"/>
      <c r="WMF126" s="1"/>
      <c r="WMG126" s="1"/>
      <c r="WMH126" s="1"/>
      <c r="WMI126" s="1"/>
      <c r="WMJ126" s="1"/>
      <c r="WMK126" s="1"/>
      <c r="WML126" s="1"/>
      <c r="WMM126" s="1"/>
      <c r="WMN126" s="1"/>
      <c r="WMO126" s="1"/>
      <c r="WMP126" s="1"/>
      <c r="WMQ126" s="1"/>
      <c r="WMR126" s="1"/>
      <c r="WMS126" s="1"/>
      <c r="WMT126" s="1"/>
      <c r="WMU126" s="1"/>
      <c r="WMV126" s="1"/>
      <c r="WMW126" s="1"/>
      <c r="WMX126" s="1"/>
      <c r="WMY126" s="1"/>
      <c r="WMZ126" s="1"/>
      <c r="WNA126" s="1"/>
      <c r="WNB126" s="1"/>
      <c r="WNC126" s="1"/>
      <c r="WND126" s="1"/>
      <c r="WNE126" s="1"/>
      <c r="WNF126" s="1"/>
      <c r="WNG126" s="1"/>
      <c r="WNH126" s="1"/>
      <c r="WNI126" s="1"/>
      <c r="WNJ126" s="1"/>
      <c r="WNK126" s="1"/>
      <c r="WNL126" s="1"/>
      <c r="WNM126" s="1"/>
      <c r="WNN126" s="1"/>
      <c r="WNO126" s="1"/>
      <c r="WNP126" s="1"/>
      <c r="WNQ126" s="1"/>
      <c r="WNR126" s="1"/>
      <c r="WNS126" s="1"/>
      <c r="WNT126" s="1"/>
      <c r="WNU126" s="1"/>
      <c r="WNV126" s="1"/>
      <c r="WNW126" s="1"/>
      <c r="WNX126" s="1"/>
      <c r="WNY126" s="1"/>
      <c r="WNZ126" s="1"/>
      <c r="WOA126" s="1"/>
      <c r="WOB126" s="1"/>
      <c r="WOC126" s="1"/>
      <c r="WOD126" s="1"/>
      <c r="WOE126" s="1"/>
      <c r="WOF126" s="1"/>
      <c r="WOG126" s="1"/>
      <c r="WOH126" s="1"/>
      <c r="WOI126" s="1"/>
      <c r="WOJ126" s="1"/>
      <c r="WOK126" s="1"/>
      <c r="WOL126" s="1"/>
      <c r="WOM126" s="1"/>
      <c r="WON126" s="1"/>
      <c r="WOO126" s="1"/>
      <c r="WOP126" s="1"/>
      <c r="WOQ126" s="1"/>
      <c r="WOR126" s="1"/>
      <c r="WOS126" s="1"/>
      <c r="WOT126" s="1"/>
      <c r="WOU126" s="1"/>
      <c r="WOV126" s="1"/>
      <c r="WOW126" s="1"/>
      <c r="WOX126" s="1"/>
      <c r="WOY126" s="1"/>
      <c r="WOZ126" s="1"/>
      <c r="WPA126" s="1"/>
      <c r="WPB126" s="1"/>
      <c r="WPC126" s="1"/>
      <c r="WPD126" s="1"/>
      <c r="WPE126" s="1"/>
      <c r="WPF126" s="1"/>
      <c r="WPG126" s="1"/>
      <c r="WPH126" s="1"/>
      <c r="WPI126" s="1"/>
      <c r="WPJ126" s="1"/>
      <c r="WPK126" s="1"/>
      <c r="WPL126" s="1"/>
      <c r="WPM126" s="1"/>
      <c r="WPN126" s="1"/>
      <c r="WPO126" s="1"/>
      <c r="WPP126" s="1"/>
      <c r="WPQ126" s="1"/>
      <c r="WPR126" s="1"/>
      <c r="WPS126" s="1"/>
      <c r="WPT126" s="1"/>
      <c r="WPU126" s="1"/>
      <c r="WPV126" s="1"/>
      <c r="WPW126" s="1"/>
      <c r="WPX126" s="1"/>
      <c r="WPY126" s="1"/>
      <c r="WPZ126" s="1"/>
      <c r="WQA126" s="1"/>
      <c r="WQB126" s="1"/>
      <c r="WQC126" s="1"/>
      <c r="WQD126" s="1"/>
      <c r="WQE126" s="1"/>
      <c r="WQF126" s="1"/>
      <c r="WQG126" s="1"/>
      <c r="WQH126" s="1"/>
      <c r="WQI126" s="1"/>
      <c r="WQJ126" s="1"/>
      <c r="WQK126" s="1"/>
      <c r="WQL126" s="1"/>
      <c r="WQM126" s="1"/>
      <c r="WQN126" s="1"/>
      <c r="WQO126" s="1"/>
      <c r="WQP126" s="1"/>
      <c r="WQQ126" s="1"/>
      <c r="WQR126" s="1"/>
      <c r="WQS126" s="1"/>
      <c r="WQT126" s="1"/>
      <c r="WQU126" s="1"/>
      <c r="WQV126" s="1"/>
      <c r="WQW126" s="1"/>
      <c r="WQX126" s="1"/>
      <c r="WQY126" s="1"/>
      <c r="WQZ126" s="1"/>
      <c r="WRA126" s="1"/>
      <c r="WRB126" s="1"/>
      <c r="WRC126" s="1"/>
      <c r="WRD126" s="1"/>
      <c r="WRE126" s="1"/>
      <c r="WRF126" s="1"/>
      <c r="WRG126" s="1"/>
      <c r="WRH126" s="1"/>
      <c r="WRI126" s="1"/>
      <c r="WRJ126" s="1"/>
      <c r="WRK126" s="1"/>
      <c r="WRL126" s="1"/>
      <c r="WRM126" s="1"/>
      <c r="WRN126" s="1"/>
      <c r="WRO126" s="1"/>
      <c r="WRP126" s="1"/>
      <c r="WRQ126" s="1"/>
      <c r="WRR126" s="1"/>
      <c r="WRS126" s="1"/>
      <c r="WRT126" s="1"/>
      <c r="WRU126" s="1"/>
      <c r="WRV126" s="1"/>
      <c r="WRW126" s="1"/>
      <c r="WRX126" s="1"/>
      <c r="WRY126" s="1"/>
      <c r="WRZ126" s="1"/>
      <c r="WSA126" s="1"/>
      <c r="WSB126" s="1"/>
      <c r="WSC126" s="1"/>
      <c r="WSD126" s="1"/>
      <c r="WSE126" s="1"/>
      <c r="WSF126" s="1"/>
      <c r="WSG126" s="1"/>
      <c r="WSH126" s="1"/>
      <c r="WSI126" s="1"/>
      <c r="WSJ126" s="1"/>
      <c r="WSK126" s="1"/>
      <c r="WSL126" s="1"/>
      <c r="WSM126" s="1"/>
      <c r="WSN126" s="1"/>
      <c r="WSO126" s="1"/>
      <c r="WSP126" s="1"/>
      <c r="WSQ126" s="1"/>
      <c r="WSR126" s="1"/>
      <c r="WSS126" s="1"/>
      <c r="WST126" s="1"/>
      <c r="WSU126" s="1"/>
      <c r="WSV126" s="1"/>
      <c r="WSW126" s="1"/>
      <c r="WSX126" s="1"/>
      <c r="WSY126" s="1"/>
      <c r="WSZ126" s="1"/>
      <c r="WTA126" s="1"/>
      <c r="WTB126" s="1"/>
      <c r="WTC126" s="1"/>
      <c r="WTD126" s="1"/>
      <c r="WTE126" s="1"/>
      <c r="WTF126" s="1"/>
      <c r="WTG126" s="1"/>
      <c r="WTH126" s="1"/>
      <c r="WTI126" s="1"/>
      <c r="WTJ126" s="1"/>
      <c r="WTK126" s="1"/>
      <c r="WTL126" s="1"/>
      <c r="WTM126" s="1"/>
      <c r="WTN126" s="1"/>
      <c r="WTO126" s="1"/>
      <c r="WTP126" s="1"/>
      <c r="WTQ126" s="1"/>
      <c r="WTR126" s="1"/>
      <c r="WTS126" s="1"/>
      <c r="WTT126" s="1"/>
      <c r="WTU126" s="1"/>
      <c r="WTV126" s="1"/>
      <c r="WTW126" s="1"/>
      <c r="WTX126" s="1"/>
      <c r="WTY126" s="1"/>
      <c r="WTZ126" s="1"/>
      <c r="WUA126" s="1"/>
      <c r="WUB126" s="1"/>
      <c r="WUC126" s="1"/>
      <c r="WUD126" s="1"/>
      <c r="WUE126" s="1"/>
      <c r="WUF126" s="1"/>
      <c r="WUG126" s="1"/>
      <c r="WUH126" s="1"/>
      <c r="WUI126" s="1"/>
      <c r="WUJ126" s="1"/>
      <c r="WUK126" s="1"/>
      <c r="WUL126" s="1"/>
      <c r="WUM126" s="1"/>
      <c r="WUN126" s="1"/>
      <c r="WUO126" s="1"/>
      <c r="WUP126" s="1"/>
      <c r="WUQ126" s="1"/>
      <c r="WUR126" s="1"/>
      <c r="WUS126" s="1"/>
      <c r="WUT126" s="1"/>
      <c r="WUU126" s="1"/>
      <c r="WUV126" s="1"/>
      <c r="WUW126" s="1"/>
      <c r="WUX126" s="1"/>
      <c r="WUY126" s="1"/>
      <c r="WUZ126" s="1"/>
      <c r="WVA126" s="1"/>
      <c r="WVB126" s="1"/>
      <c r="WVC126" s="1"/>
      <c r="WVD126" s="1"/>
      <c r="WVE126" s="1"/>
      <c r="WVF126" s="1"/>
      <c r="WVG126" s="1"/>
      <c r="WVH126" s="1"/>
      <c r="WVI126" s="1"/>
      <c r="WVJ126" s="1"/>
      <c r="WVK126" s="1"/>
      <c r="WVL126" s="1"/>
      <c r="WVM126" s="1"/>
      <c r="WVN126" s="1"/>
      <c r="WVO126" s="1"/>
      <c r="WVP126" s="1"/>
      <c r="WVQ126" s="1"/>
      <c r="WVR126" s="1"/>
      <c r="WVS126" s="1"/>
      <c r="WVT126" s="1"/>
      <c r="WVU126" s="1"/>
      <c r="WVV126" s="1"/>
      <c r="WVW126" s="1"/>
      <c r="WVX126" s="1"/>
      <c r="WVY126" s="1"/>
      <c r="WVZ126" s="1"/>
      <c r="WWA126" s="1"/>
      <c r="WWB126" s="1"/>
      <c r="WWC126" s="1"/>
      <c r="WWD126" s="1"/>
      <c r="WWE126" s="1"/>
      <c r="WWF126" s="1"/>
      <c r="WWG126" s="1"/>
      <c r="WWH126" s="1"/>
      <c r="WWI126" s="1"/>
      <c r="WWJ126" s="1"/>
      <c r="WWK126" s="1"/>
      <c r="WWL126" s="1"/>
      <c r="WWM126" s="1"/>
      <c r="WWN126" s="1"/>
      <c r="WWO126" s="1"/>
      <c r="WWP126" s="1"/>
      <c r="WWQ126" s="1"/>
      <c r="WWR126" s="1"/>
      <c r="WWS126" s="1"/>
      <c r="WWT126" s="1"/>
      <c r="WWU126" s="1"/>
      <c r="WWV126" s="1"/>
      <c r="WWW126" s="1"/>
      <c r="WWX126" s="1"/>
      <c r="WWY126" s="1"/>
      <c r="WWZ126" s="1"/>
      <c r="WXA126" s="1"/>
      <c r="WXB126" s="1"/>
      <c r="WXC126" s="1"/>
      <c r="WXD126" s="1"/>
      <c r="WXE126" s="1"/>
      <c r="WXF126" s="1"/>
      <c r="WXG126" s="1"/>
      <c r="WXH126" s="1"/>
      <c r="WXI126" s="1"/>
      <c r="WXJ126" s="1"/>
      <c r="WXK126" s="1"/>
      <c r="WXL126" s="1"/>
      <c r="WXM126" s="1"/>
      <c r="WXN126" s="1"/>
      <c r="WXO126" s="1"/>
      <c r="WXP126" s="1"/>
      <c r="WXQ126" s="1"/>
      <c r="WXR126" s="1"/>
      <c r="WXS126" s="1"/>
      <c r="WXT126" s="1"/>
      <c r="WXU126" s="1"/>
      <c r="WXV126" s="1"/>
      <c r="WXW126" s="1"/>
      <c r="WXX126" s="1"/>
      <c r="WXY126" s="1"/>
      <c r="WXZ126" s="1"/>
      <c r="WYA126" s="1"/>
      <c r="WYB126" s="1"/>
      <c r="WYC126" s="1"/>
      <c r="WYD126" s="1"/>
      <c r="WYE126" s="1"/>
      <c r="WYF126" s="1"/>
      <c r="WYG126" s="1"/>
      <c r="WYH126" s="1"/>
      <c r="WYI126" s="1"/>
      <c r="WYJ126" s="1"/>
      <c r="WYK126" s="1"/>
      <c r="WYL126" s="1"/>
      <c r="WYM126" s="1"/>
      <c r="WYN126" s="1"/>
      <c r="WYO126" s="1"/>
      <c r="WYP126" s="1"/>
      <c r="WYQ126" s="1"/>
      <c r="WYR126" s="1"/>
      <c r="WYS126" s="1"/>
      <c r="WYT126" s="1"/>
      <c r="WYU126" s="1"/>
      <c r="WYV126" s="1"/>
      <c r="WYW126" s="1"/>
      <c r="WYX126" s="1"/>
      <c r="WYY126" s="1"/>
      <c r="WYZ126" s="1"/>
      <c r="WZA126" s="1"/>
      <c r="WZB126" s="1"/>
      <c r="WZC126" s="1"/>
      <c r="WZD126" s="1"/>
      <c r="WZE126" s="1"/>
      <c r="WZF126" s="1"/>
      <c r="WZG126" s="1"/>
      <c r="WZH126" s="1"/>
      <c r="WZI126" s="1"/>
      <c r="WZJ126" s="1"/>
      <c r="WZK126" s="1"/>
      <c r="WZL126" s="1"/>
      <c r="WZM126" s="1"/>
      <c r="WZN126" s="1"/>
      <c r="WZO126" s="1"/>
      <c r="WZP126" s="1"/>
      <c r="WZQ126" s="1"/>
      <c r="WZR126" s="1"/>
      <c r="WZS126" s="1"/>
      <c r="WZT126" s="1"/>
      <c r="WZU126" s="1"/>
      <c r="WZV126" s="1"/>
      <c r="WZW126" s="1"/>
      <c r="WZX126" s="1"/>
      <c r="WZY126" s="1"/>
      <c r="WZZ126" s="1"/>
      <c r="XAA126" s="1"/>
      <c r="XAB126" s="1"/>
      <c r="XAC126" s="1"/>
      <c r="XAD126" s="1"/>
      <c r="XAE126" s="1"/>
      <c r="XAF126" s="1"/>
      <c r="XAG126" s="1"/>
      <c r="XAH126" s="1"/>
      <c r="XAI126" s="1"/>
      <c r="XAJ126" s="1"/>
      <c r="XAK126" s="1"/>
      <c r="XAL126" s="1"/>
      <c r="XAM126" s="1"/>
      <c r="XAN126" s="1"/>
      <c r="XAO126" s="1"/>
      <c r="XAP126" s="1"/>
      <c r="XAQ126" s="1"/>
      <c r="XAR126" s="1"/>
      <c r="XAS126" s="1"/>
      <c r="XAT126" s="1"/>
      <c r="XAU126" s="1"/>
      <c r="XAV126" s="1"/>
      <c r="XAW126" s="1"/>
      <c r="XAX126" s="1"/>
      <c r="XAY126" s="1"/>
      <c r="XAZ126" s="1"/>
      <c r="XBA126" s="1"/>
      <c r="XBB126" s="1"/>
      <c r="XBC126" s="1"/>
      <c r="XBD126" s="1"/>
      <c r="XBE126" s="1"/>
      <c r="XBF126" s="1"/>
      <c r="XBG126" s="1"/>
      <c r="XBH126" s="1"/>
      <c r="XBI126" s="1"/>
      <c r="XBJ126" s="1"/>
      <c r="XBK126" s="1"/>
      <c r="XBL126" s="1"/>
      <c r="XBM126" s="1"/>
      <c r="XBN126" s="1"/>
      <c r="XBO126" s="1"/>
      <c r="XBP126" s="1"/>
      <c r="XBQ126" s="1"/>
      <c r="XBR126" s="1"/>
      <c r="XBS126" s="1"/>
      <c r="XBT126" s="1"/>
      <c r="XBU126" s="1"/>
      <c r="XBV126" s="1"/>
      <c r="XBW126" s="1"/>
      <c r="XBX126" s="1"/>
      <c r="XBY126" s="1"/>
      <c r="XBZ126" s="1"/>
      <c r="XCA126" s="1"/>
      <c r="XCB126" s="1"/>
      <c r="XCC126" s="1"/>
      <c r="XCD126" s="1"/>
      <c r="XCE126" s="1"/>
      <c r="XCF126" s="1"/>
      <c r="XCG126" s="1"/>
      <c r="XCH126" s="1"/>
      <c r="XCI126" s="1"/>
      <c r="XCJ126" s="1"/>
      <c r="XCK126" s="1"/>
      <c r="XCL126" s="1"/>
      <c r="XCM126" s="1"/>
      <c r="XCN126" s="1"/>
      <c r="XCO126" s="1"/>
      <c r="XCP126" s="1"/>
      <c r="XCQ126" s="1"/>
      <c r="XCR126" s="1"/>
      <c r="XCS126" s="1"/>
      <c r="XCT126" s="1"/>
      <c r="XCU126" s="1"/>
      <c r="XCV126" s="1"/>
      <c r="XCW126" s="1"/>
      <c r="XCX126" s="1"/>
      <c r="XCY126" s="1"/>
      <c r="XCZ126" s="1"/>
      <c r="XDA126" s="1"/>
      <c r="XDB126" s="1"/>
      <c r="XDC126" s="1"/>
      <c r="XDD126" s="1"/>
      <c r="XDE126" s="1"/>
      <c r="XDF126" s="1"/>
      <c r="XDG126" s="1"/>
      <c r="XDH126" s="1"/>
      <c r="XDI126" s="1"/>
      <c r="XDJ126" s="1"/>
      <c r="XDK126" s="1"/>
      <c r="XDL126" s="1"/>
      <c r="XDM126" s="1"/>
      <c r="XDN126" s="1"/>
      <c r="XDO126" s="1"/>
      <c r="XDP126" s="1"/>
      <c r="XDQ126" s="1"/>
      <c r="XDR126" s="1"/>
      <c r="XDS126" s="1"/>
      <c r="XDT126" s="1"/>
      <c r="XDU126" s="1"/>
      <c r="XDV126" s="1"/>
      <c r="XDW126" s="1"/>
      <c r="XDX126" s="1"/>
      <c r="XDY126" s="1"/>
      <c r="XDZ126" s="1"/>
      <c r="XEA126" s="1"/>
      <c r="XEB126" s="1"/>
      <c r="XEC126" s="1"/>
      <c r="XED126" s="1"/>
      <c r="XEE126" s="1"/>
      <c r="XEF126" s="1"/>
      <c r="XEG126" s="1"/>
      <c r="XEH126" s="1"/>
      <c r="XEI126" s="1"/>
      <c r="XEJ126" s="1"/>
      <c r="XEK126" s="1"/>
      <c r="XEL126" s="1"/>
      <c r="XEM126" s="1"/>
      <c r="XEN126" s="1"/>
      <c r="XEO126" s="1"/>
      <c r="XEP126" s="1"/>
      <c r="XEQ126" s="1"/>
      <c r="XER126" s="1"/>
      <c r="XES126" s="1"/>
      <c r="XET126" s="1"/>
      <c r="XEU126" s="1"/>
      <c r="XEV126" s="1"/>
      <c r="XEW126" s="1"/>
      <c r="XEX126" s="1"/>
      <c r="XEY126" s="1"/>
      <c r="XEZ126" s="1"/>
      <c r="XFA126" s="1"/>
      <c r="XFB126" s="1"/>
      <c r="XFC126" s="1"/>
      <c r="XFD126" s="1"/>
    </row>
  </sheetData>
  <mergeCells count="34">
    <mergeCell ref="B39:B40"/>
    <mergeCell ref="A33:A34"/>
    <mergeCell ref="A35:A36"/>
    <mergeCell ref="A39:A40"/>
    <mergeCell ref="A1:H1"/>
    <mergeCell ref="A2:H2"/>
    <mergeCell ref="A4:A5"/>
    <mergeCell ref="B4:B5"/>
    <mergeCell ref="F4:H4"/>
    <mergeCell ref="C4:C5"/>
    <mergeCell ref="A67:A68"/>
    <mergeCell ref="A69:A70"/>
    <mergeCell ref="A57:A58"/>
    <mergeCell ref="A45:A46"/>
    <mergeCell ref="A54:A55"/>
    <mergeCell ref="A31:A32"/>
    <mergeCell ref="A22:A23"/>
    <mergeCell ref="A37:A38"/>
    <mergeCell ref="A24:A25"/>
    <mergeCell ref="A26:A27"/>
    <mergeCell ref="A29:A30"/>
    <mergeCell ref="B124:B125"/>
    <mergeCell ref="B67:B68"/>
    <mergeCell ref="B69:B70"/>
    <mergeCell ref="A41:A42"/>
    <mergeCell ref="A43:A44"/>
    <mergeCell ref="A47:A48"/>
    <mergeCell ref="A50:A51"/>
    <mergeCell ref="A124:A125"/>
    <mergeCell ref="A52:A53"/>
    <mergeCell ref="A78:A79"/>
    <mergeCell ref="B49:H49"/>
    <mergeCell ref="A71:A72"/>
    <mergeCell ref="B71:B72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Входные данные</vt:lpstr>
      <vt:lpstr>форма 2П_сопоставимые</vt:lpstr>
      <vt:lpstr>'форма 2П_сопоставимые'!_ftnref2</vt:lpstr>
      <vt:lpstr>'форма 2П_сопоставимые'!_ftnref3</vt:lpstr>
      <vt:lpstr>'форма 2П_сопоставимые'!Заголовки_для_печати</vt:lpstr>
      <vt:lpstr>'форма 2П_сопоставимые'!Область_печати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2022-09-30T14:58:44Z</dcterms:modified>
  <cp:contentStatus>проект</cp:contentStatus>
</cp:coreProperties>
</file>