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tabRatio="782"/>
  </bookViews>
  <sheets>
    <sheet name="2021" sheetId="25" r:id="rId1"/>
  </sheets>
  <definedNames>
    <definedName name="_xlnm.Print_Titles" localSheetId="0">'2021'!$A:$B</definedName>
  </definedNames>
  <calcPr calcId="145621"/>
</workbook>
</file>

<file path=xl/calcChain.xml><?xml version="1.0" encoding="utf-8"?>
<calcChain xmlns="http://schemas.openxmlformats.org/spreadsheetml/2006/main">
  <c r="CT7" i="25" l="1"/>
  <c r="CN13" i="25"/>
  <c r="P13" i="25" l="1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AZ13" i="25"/>
  <c r="BA13" i="25"/>
  <c r="BB13" i="25"/>
  <c r="BC13" i="25"/>
  <c r="BD13" i="25"/>
  <c r="BE13" i="25"/>
  <c r="BF13" i="25"/>
  <c r="BG13" i="25"/>
  <c r="BH13" i="25"/>
  <c r="BI13" i="25"/>
  <c r="BJ13" i="25"/>
  <c r="BK13" i="25"/>
  <c r="BL13" i="25"/>
  <c r="BM13" i="25"/>
  <c r="BN13" i="25"/>
  <c r="BO13" i="25"/>
  <c r="BP13" i="25"/>
  <c r="BQ13" i="25"/>
  <c r="BR13" i="25"/>
  <c r="BS13" i="25"/>
  <c r="BT13" i="25"/>
  <c r="BU13" i="25"/>
  <c r="BV13" i="25"/>
  <c r="BW13" i="25"/>
  <c r="BX13" i="25"/>
  <c r="BY13" i="25"/>
  <c r="BZ13" i="25"/>
  <c r="CA13" i="25"/>
  <c r="CB13" i="25"/>
  <c r="CC13" i="25"/>
  <c r="CD13" i="25"/>
  <c r="CE13" i="25"/>
  <c r="CF13" i="25"/>
  <c r="CG13" i="25"/>
  <c r="CH13" i="25"/>
  <c r="CI13" i="25"/>
  <c r="CJ13" i="25"/>
  <c r="CK13" i="25"/>
  <c r="CL13" i="25"/>
  <c r="CM13" i="25"/>
  <c r="CO8" i="25"/>
  <c r="CP8" i="25"/>
  <c r="CQ8" i="25"/>
  <c r="CR8" i="25"/>
  <c r="CS8" i="25"/>
  <c r="CT8" i="25"/>
  <c r="CO9" i="25"/>
  <c r="CP9" i="25"/>
  <c r="CQ9" i="25"/>
  <c r="CR9" i="25"/>
  <c r="CS9" i="25"/>
  <c r="CT9" i="25"/>
  <c r="CO10" i="25"/>
  <c r="CP10" i="25"/>
  <c r="CQ10" i="25"/>
  <c r="CR10" i="25"/>
  <c r="CS10" i="25"/>
  <c r="CT10" i="25"/>
  <c r="CO11" i="25"/>
  <c r="CP11" i="25"/>
  <c r="CQ11" i="25"/>
  <c r="CR11" i="25"/>
  <c r="CS11" i="25"/>
  <c r="CT11" i="25"/>
  <c r="CP7" i="25"/>
  <c r="CQ7" i="25"/>
  <c r="CR7" i="25"/>
  <c r="CS7" i="25"/>
  <c r="CO7" i="25"/>
  <c r="M13" i="25" l="1"/>
  <c r="H13" i="25"/>
  <c r="CT13" i="25" l="1"/>
  <c r="O13" i="25"/>
  <c r="N13" i="25"/>
  <c r="L13" i="25"/>
  <c r="K13" i="25"/>
  <c r="J13" i="25"/>
  <c r="I13" i="25"/>
  <c r="G13" i="25"/>
  <c r="F13" i="25"/>
  <c r="E13" i="25"/>
  <c r="D13" i="25"/>
  <c r="C13" i="25"/>
  <c r="CO13" i="25" l="1"/>
  <c r="CR13" i="25"/>
  <c r="CP13" i="25"/>
  <c r="CS13" i="25"/>
  <c r="CQ13" i="25"/>
</calcChain>
</file>

<file path=xl/sharedStrings.xml><?xml version="1.0" encoding="utf-8"?>
<sst xmlns="http://schemas.openxmlformats.org/spreadsheetml/2006/main" count="200" uniqueCount="45">
  <si>
    <t>Комитет финансов администрации Волосовского муниципального района Ленинградской области</t>
  </si>
  <si>
    <t>Администрация муниципального образования Волосовский муниципальный район Ленинградской области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</si>
  <si>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</si>
  <si>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Комитет образования администрации Волосовского муниципального района Ленинградской области</t>
  </si>
  <si>
    <t>Р1</t>
  </si>
  <si>
    <t>Р2</t>
  </si>
  <si>
    <t>Р3</t>
  </si>
  <si>
    <t>Р4</t>
  </si>
  <si>
    <t>Р5</t>
  </si>
  <si>
    <t>Р6</t>
  </si>
  <si>
    <t>Объем неисполненных бюджетных ассигнований на конец отчетного финансового года</t>
  </si>
  <si>
    <t>Р7</t>
  </si>
  <si>
    <t>Р8</t>
  </si>
  <si>
    <t>Р9</t>
  </si>
  <si>
    <t>Р10</t>
  </si>
  <si>
    <t>Р11</t>
  </si>
  <si>
    <t>Р13</t>
  </si>
  <si>
    <t>Р14</t>
  </si>
  <si>
    <t>Соответствие предоставленной в комитет финансов бюджетной отчетности установленным требованиям</t>
  </si>
  <si>
    <t>Р15</t>
  </si>
  <si>
    <t>Р17</t>
  </si>
  <si>
    <t>Проведение инвентаризаций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</si>
  <si>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</si>
  <si>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№ п/п</t>
  </si>
  <si>
    <t xml:space="preserve">Наименование ГРБС </t>
  </si>
  <si>
    <t>Своевременность представления РРО</t>
  </si>
  <si>
    <t>Доля ассигнований, запланированных на реализацию МП</t>
  </si>
  <si>
    <t>Уровень исполнения расходов ГРБС</t>
  </si>
  <si>
    <t>Итоговая оценка</t>
  </si>
  <si>
    <t xml:space="preserve">Доля  объема расходов бюджета в IV квартале от среднего объема расходов за  I-III кварталы </t>
  </si>
  <si>
    <t xml:space="preserve">Количество уведомлений о внесении изменений в бюджетную роспись расходов </t>
  </si>
  <si>
    <t>Оценка качества планирования бюджетных ассигнований</t>
  </si>
  <si>
    <t xml:space="preserve">Изменение дебиторской задолженности ГРБС </t>
  </si>
  <si>
    <t>Наличие у ГРБС просроченной кредиторской задолженности</t>
  </si>
  <si>
    <t>Соблюдение Порядка санкционирования оплаты денежных обязательств ГРБС</t>
  </si>
  <si>
    <t>Ежемесячное изменение кредиторской  задолженности ГРБС</t>
  </si>
  <si>
    <t>Соблюдение сроков представления ГРБС годовой   бюджетной отчетности</t>
  </si>
  <si>
    <t>Наличие недостач и хищений денежных средств и  материальных ценностей</t>
  </si>
  <si>
    <t xml:space="preserve">Оценка механизмов планирования расходов бюджета </t>
  </si>
  <si>
    <t>Оценка результатов исполнения бюджета в части  расходов</t>
  </si>
  <si>
    <t>Оценка управления обязательствами в процессе исполнения бюджета</t>
  </si>
  <si>
    <t>Оценка организации контроля</t>
  </si>
  <si>
    <t>средняя оценка по показателю</t>
  </si>
  <si>
    <t>Приложение 2</t>
  </si>
  <si>
    <t>Информация по исполнению показателей оценки качества финансового менеджмента за 2016 - 2021 годы ГРБС Волосовского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</si>
</sst>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20" xfId="0" applyFont="1" applyFill="1" applyBorder="1" applyAlignment="1">
      <alignment horizontal="center" wrapText="1"/>
    </xf>
    <xf numFmtId="0" fontId="8" fillId="0" borderId="0" xfId="0" applyFont="1" applyFill="1"/>
    <xf numFmtId="0" fontId="1" fillId="0" borderId="8" xfId="0" applyFont="1" applyFill="1" applyBorder="1"/>
    <xf numFmtId="0" fontId="1" fillId="0" borderId="14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8" xfId="0" applyFont="1" applyFill="1" applyBorder="1"/>
    <xf numFmtId="0" fontId="7" fillId="0" borderId="14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23" xfId="0" applyFill="1" applyBorder="1"/>
    <xf numFmtId="0" fontId="12" fillId="0" borderId="23" xfId="0" applyFont="1" applyFill="1" applyBorder="1"/>
    <xf numFmtId="0" fontId="7" fillId="0" borderId="13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1" xfId="0" applyFill="1" applyBorder="1"/>
    <xf numFmtId="0" fontId="9" fillId="0" borderId="2" xfId="0" applyFont="1" applyFill="1" applyBorder="1"/>
    <xf numFmtId="164" fontId="9" fillId="0" borderId="11" xfId="0" applyNumberFormat="1" applyFont="1" applyFill="1" applyBorder="1"/>
    <xf numFmtId="164" fontId="9" fillId="0" borderId="17" xfId="0" applyNumberFormat="1" applyFont="1" applyFill="1" applyBorder="1"/>
    <xf numFmtId="164" fontId="9" fillId="0" borderId="30" xfId="0" applyNumberFormat="1" applyFont="1" applyFill="1" applyBorder="1"/>
    <xf numFmtId="164" fontId="9" fillId="0" borderId="16" xfId="0" applyNumberFormat="1" applyFont="1" applyFill="1" applyBorder="1"/>
    <xf numFmtId="0" fontId="9" fillId="0" borderId="0" xfId="0" applyFont="1" applyFill="1"/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31" xfId="0" applyFill="1" applyBorder="1"/>
    <xf numFmtId="0" fontId="1" fillId="0" borderId="28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2"/>
    <cellStyle name="Обычный 4" xfId="4"/>
    <cellStyle name="Обычный 5" xfId="7"/>
    <cellStyle name="Обычный 6" xfId="9"/>
    <cellStyle name="Процентный 2" xfId="3"/>
    <cellStyle name="Процентный 3" xfId="5"/>
    <cellStyle name="Процентный 4" xfId="6"/>
    <cellStyle name="Процентный 5" xfId="8"/>
    <cellStyle name="Процентный 6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3"/>
  <sheetViews>
    <sheetView tabSelected="1" topLeftCell="A2" zoomScale="46" zoomScaleNormal="46" workbookViewId="0">
      <pane xSplit="2" ySplit="5" topLeftCell="BH7" activePane="bottomRight" state="frozen"/>
      <selection activeCell="A2" sqref="A2"/>
      <selection pane="topRight" activeCell="C2" sqref="C2"/>
      <selection pane="bottomLeft" activeCell="A7" sqref="A7"/>
      <selection pane="bottomRight" activeCell="BO29" sqref="BO29"/>
    </sheetView>
  </sheetViews>
  <sheetFormatPr defaultColWidth="8.85546875" defaultRowHeight="15" x14ac:dyDescent="0.25"/>
  <cols>
    <col min="1" max="1" width="4.140625" style="2" customWidth="1"/>
    <col min="2" max="2" width="40" style="2" customWidth="1"/>
    <col min="3" max="9" width="10.5703125" style="2" customWidth="1"/>
    <col min="10" max="10" width="11.85546875" style="2" bestFit="1" customWidth="1"/>
    <col min="11" max="14" width="11.85546875" style="2" customWidth="1"/>
    <col min="15" max="15" width="11.85546875" style="2" bestFit="1" customWidth="1"/>
    <col min="16" max="20" width="11.85546875" style="2" customWidth="1"/>
    <col min="21" max="26" width="11.140625" style="2" customWidth="1"/>
    <col min="27" max="32" width="12.42578125" style="2" customWidth="1"/>
    <col min="33" max="38" width="12.140625" style="2" customWidth="1"/>
    <col min="39" max="39" width="11.85546875" style="2" bestFit="1" customWidth="1"/>
    <col min="40" max="44" width="11.85546875" style="2" customWidth="1"/>
    <col min="45" max="45" width="11.85546875" style="2" bestFit="1" customWidth="1"/>
    <col min="46" max="50" width="11.85546875" style="2" customWidth="1"/>
    <col min="51" max="51" width="11.85546875" style="2" bestFit="1" customWidth="1"/>
    <col min="52" max="56" width="11.85546875" style="2" customWidth="1"/>
    <col min="57" max="62" width="12.85546875" style="2" customWidth="1"/>
    <col min="63" max="63" width="11.85546875" style="2" bestFit="1" customWidth="1"/>
    <col min="64" max="68" width="11.85546875" style="2" customWidth="1"/>
    <col min="69" max="69" width="11.85546875" style="2" bestFit="1" customWidth="1"/>
    <col min="70" max="74" width="11.85546875" style="2" customWidth="1"/>
    <col min="75" max="80" width="13.7109375" style="2" customWidth="1"/>
    <col min="81" max="81" width="11.85546875" style="2" bestFit="1" customWidth="1"/>
    <col min="82" max="86" width="11.85546875" style="2" customWidth="1"/>
    <col min="87" max="87" width="11.85546875" style="2" bestFit="1" customWidth="1"/>
    <col min="88" max="92" width="11.85546875" style="2" customWidth="1"/>
    <col min="93" max="98" width="10.7109375" style="2" customWidth="1"/>
    <col min="99" max="16384" width="8.85546875" style="2"/>
  </cols>
  <sheetData>
    <row r="1" spans="1:98" x14ac:dyDescent="0.25">
      <c r="CC1" s="2" t="s">
        <v>43</v>
      </c>
    </row>
    <row r="2" spans="1:98" ht="19.5" thickBot="1" x14ac:dyDescent="0.35">
      <c r="B2" s="3" t="s">
        <v>44</v>
      </c>
    </row>
    <row r="3" spans="1:98" s="7" customFormat="1" ht="33" customHeight="1" x14ac:dyDescent="0.25">
      <c r="A3" s="4"/>
      <c r="B3" s="5"/>
      <c r="C3" s="59" t="s">
        <v>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39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3"/>
      <c r="AS3" s="60" t="s">
        <v>40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"/>
      <c r="CB3" s="6"/>
      <c r="CC3" s="64" t="s">
        <v>41</v>
      </c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6"/>
      <c r="CO3" s="61" t="s">
        <v>28</v>
      </c>
      <c r="CP3" s="69" t="s">
        <v>28</v>
      </c>
      <c r="CQ3" s="71" t="s">
        <v>28</v>
      </c>
      <c r="CR3" s="73" t="s">
        <v>28</v>
      </c>
      <c r="CS3" s="67" t="s">
        <v>28</v>
      </c>
      <c r="CT3" s="67" t="s">
        <v>28</v>
      </c>
    </row>
    <row r="4" spans="1:98" s="7" customFormat="1" ht="124.15" customHeight="1" x14ac:dyDescent="0.25">
      <c r="A4" s="8"/>
      <c r="B4" s="9" t="s">
        <v>24</v>
      </c>
      <c r="C4" s="10" t="s">
        <v>25</v>
      </c>
      <c r="D4" s="10" t="s">
        <v>25</v>
      </c>
      <c r="E4" s="10" t="s">
        <v>25</v>
      </c>
      <c r="F4" s="10" t="s">
        <v>25</v>
      </c>
      <c r="G4" s="10" t="s">
        <v>25</v>
      </c>
      <c r="H4" s="10" t="s">
        <v>25</v>
      </c>
      <c r="I4" s="10" t="s">
        <v>26</v>
      </c>
      <c r="J4" s="10" t="s">
        <v>26</v>
      </c>
      <c r="K4" s="10" t="s">
        <v>26</v>
      </c>
      <c r="L4" s="10" t="s">
        <v>26</v>
      </c>
      <c r="M4" s="10" t="s">
        <v>26</v>
      </c>
      <c r="N4" s="13" t="s">
        <v>26</v>
      </c>
      <c r="O4" s="51" t="s">
        <v>27</v>
      </c>
      <c r="P4" s="10" t="s">
        <v>27</v>
      </c>
      <c r="Q4" s="10" t="s">
        <v>27</v>
      </c>
      <c r="R4" s="10" t="s">
        <v>27</v>
      </c>
      <c r="S4" s="10" t="s">
        <v>27</v>
      </c>
      <c r="T4" s="10" t="s">
        <v>27</v>
      </c>
      <c r="U4" s="10" t="s">
        <v>29</v>
      </c>
      <c r="V4" s="10" t="s">
        <v>29</v>
      </c>
      <c r="W4" s="10" t="s">
        <v>29</v>
      </c>
      <c r="X4" s="10" t="s">
        <v>29</v>
      </c>
      <c r="Y4" s="10" t="s">
        <v>29</v>
      </c>
      <c r="Z4" s="10" t="s">
        <v>29</v>
      </c>
      <c r="AA4" s="10" t="s">
        <v>30</v>
      </c>
      <c r="AB4" s="10" t="s">
        <v>30</v>
      </c>
      <c r="AC4" s="10" t="s">
        <v>30</v>
      </c>
      <c r="AD4" s="10" t="s">
        <v>30</v>
      </c>
      <c r="AE4" s="10" t="s">
        <v>30</v>
      </c>
      <c r="AF4" s="10" t="s">
        <v>30</v>
      </c>
      <c r="AG4" s="10" t="s">
        <v>10</v>
      </c>
      <c r="AH4" s="10" t="s">
        <v>10</v>
      </c>
      <c r="AI4" s="10" t="s">
        <v>10</v>
      </c>
      <c r="AJ4" s="10" t="s">
        <v>10</v>
      </c>
      <c r="AK4" s="10" t="s">
        <v>10</v>
      </c>
      <c r="AL4" s="10" t="s">
        <v>10</v>
      </c>
      <c r="AM4" s="10" t="s">
        <v>31</v>
      </c>
      <c r="AN4" s="13" t="s">
        <v>31</v>
      </c>
      <c r="AO4" s="10" t="s">
        <v>31</v>
      </c>
      <c r="AP4" s="10" t="s">
        <v>31</v>
      </c>
      <c r="AQ4" s="10" t="s">
        <v>31</v>
      </c>
      <c r="AR4" s="45" t="s">
        <v>31</v>
      </c>
      <c r="AS4" s="11" t="s">
        <v>32</v>
      </c>
      <c r="AT4" s="10" t="s">
        <v>32</v>
      </c>
      <c r="AU4" s="10" t="s">
        <v>32</v>
      </c>
      <c r="AV4" s="10" t="s">
        <v>32</v>
      </c>
      <c r="AW4" s="10" t="s">
        <v>32</v>
      </c>
      <c r="AX4" s="10" t="s">
        <v>32</v>
      </c>
      <c r="AY4" s="10" t="s">
        <v>33</v>
      </c>
      <c r="AZ4" s="10" t="s">
        <v>33</v>
      </c>
      <c r="BA4" s="10" t="s">
        <v>33</v>
      </c>
      <c r="BB4" s="10" t="s">
        <v>33</v>
      </c>
      <c r="BC4" s="10" t="s">
        <v>33</v>
      </c>
      <c r="BD4" s="10" t="s">
        <v>33</v>
      </c>
      <c r="BE4" s="10" t="s">
        <v>34</v>
      </c>
      <c r="BF4" s="10" t="s">
        <v>34</v>
      </c>
      <c r="BG4" s="10" t="s">
        <v>34</v>
      </c>
      <c r="BH4" s="10" t="s">
        <v>34</v>
      </c>
      <c r="BI4" s="10" t="s">
        <v>34</v>
      </c>
      <c r="BJ4" s="10" t="s">
        <v>34</v>
      </c>
      <c r="BK4" s="10" t="s">
        <v>35</v>
      </c>
      <c r="BL4" s="13" t="s">
        <v>35</v>
      </c>
      <c r="BM4" s="13" t="s">
        <v>35</v>
      </c>
      <c r="BN4" s="10" t="s">
        <v>35</v>
      </c>
      <c r="BO4" s="10" t="s">
        <v>35</v>
      </c>
      <c r="BP4" s="10" t="s">
        <v>35</v>
      </c>
      <c r="BQ4" s="10" t="s">
        <v>36</v>
      </c>
      <c r="BR4" s="10" t="s">
        <v>36</v>
      </c>
      <c r="BS4" s="10" t="s">
        <v>36</v>
      </c>
      <c r="BT4" s="10" t="s">
        <v>36</v>
      </c>
      <c r="BU4" s="10" t="s">
        <v>36</v>
      </c>
      <c r="BV4" s="10" t="s">
        <v>36</v>
      </c>
      <c r="BW4" s="10" t="s">
        <v>18</v>
      </c>
      <c r="BX4" s="13" t="s">
        <v>18</v>
      </c>
      <c r="BY4" s="10" t="s">
        <v>18</v>
      </c>
      <c r="BZ4" s="10" t="s">
        <v>18</v>
      </c>
      <c r="CA4" s="10" t="s">
        <v>18</v>
      </c>
      <c r="CB4" s="13" t="s">
        <v>18</v>
      </c>
      <c r="CC4" s="12" t="s">
        <v>37</v>
      </c>
      <c r="CD4" s="10" t="s">
        <v>37</v>
      </c>
      <c r="CE4" s="10" t="s">
        <v>37</v>
      </c>
      <c r="CF4" s="10" t="s">
        <v>37</v>
      </c>
      <c r="CG4" s="10" t="s">
        <v>37</v>
      </c>
      <c r="CH4" s="10" t="s">
        <v>37</v>
      </c>
      <c r="CI4" s="10" t="s">
        <v>21</v>
      </c>
      <c r="CJ4" s="10" t="s">
        <v>21</v>
      </c>
      <c r="CK4" s="10" t="s">
        <v>21</v>
      </c>
      <c r="CL4" s="10" t="s">
        <v>21</v>
      </c>
      <c r="CM4" s="10" t="s">
        <v>21</v>
      </c>
      <c r="CN4" s="45" t="s">
        <v>21</v>
      </c>
      <c r="CO4" s="62"/>
      <c r="CP4" s="70"/>
      <c r="CQ4" s="72"/>
      <c r="CR4" s="74"/>
      <c r="CS4" s="68"/>
      <c r="CT4" s="68"/>
    </row>
    <row r="5" spans="1:98" x14ac:dyDescent="0.25">
      <c r="A5" s="14" t="s">
        <v>23</v>
      </c>
      <c r="B5" s="15"/>
      <c r="C5" s="16" t="s">
        <v>4</v>
      </c>
      <c r="D5" s="16" t="s">
        <v>4</v>
      </c>
      <c r="E5" s="16" t="s">
        <v>4</v>
      </c>
      <c r="F5" s="16" t="s">
        <v>4</v>
      </c>
      <c r="G5" s="16" t="s">
        <v>4</v>
      </c>
      <c r="H5" s="16" t="s">
        <v>4</v>
      </c>
      <c r="I5" s="16" t="s">
        <v>5</v>
      </c>
      <c r="J5" s="16" t="s">
        <v>5</v>
      </c>
      <c r="K5" s="16" t="s">
        <v>5</v>
      </c>
      <c r="L5" s="16" t="s">
        <v>5</v>
      </c>
      <c r="M5" s="16" t="s">
        <v>5</v>
      </c>
      <c r="N5" s="19" t="s">
        <v>5</v>
      </c>
      <c r="O5" s="52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7</v>
      </c>
      <c r="U5" s="16" t="s">
        <v>7</v>
      </c>
      <c r="V5" s="16" t="s">
        <v>7</v>
      </c>
      <c r="W5" s="16" t="s">
        <v>7</v>
      </c>
      <c r="X5" s="16" t="s">
        <v>7</v>
      </c>
      <c r="Y5" s="16" t="s">
        <v>7</v>
      </c>
      <c r="Z5" s="16" t="s">
        <v>7</v>
      </c>
      <c r="AA5" s="16" t="s">
        <v>8</v>
      </c>
      <c r="AB5" s="16" t="s">
        <v>8</v>
      </c>
      <c r="AC5" s="16" t="s">
        <v>8</v>
      </c>
      <c r="AD5" s="16" t="s">
        <v>8</v>
      </c>
      <c r="AE5" s="16" t="s">
        <v>8</v>
      </c>
      <c r="AF5" s="16" t="s">
        <v>8</v>
      </c>
      <c r="AG5" s="16" t="s">
        <v>9</v>
      </c>
      <c r="AH5" s="16" t="s">
        <v>9</v>
      </c>
      <c r="AI5" s="16" t="s">
        <v>9</v>
      </c>
      <c r="AJ5" s="16" t="s">
        <v>9</v>
      </c>
      <c r="AK5" s="16" t="s">
        <v>9</v>
      </c>
      <c r="AL5" s="16" t="s">
        <v>9</v>
      </c>
      <c r="AM5" s="16" t="s">
        <v>11</v>
      </c>
      <c r="AN5" s="19" t="s">
        <v>11</v>
      </c>
      <c r="AO5" s="16" t="s">
        <v>11</v>
      </c>
      <c r="AP5" s="16" t="s">
        <v>11</v>
      </c>
      <c r="AQ5" s="16" t="s">
        <v>11</v>
      </c>
      <c r="AR5" s="46" t="s">
        <v>11</v>
      </c>
      <c r="AS5" s="17" t="s">
        <v>12</v>
      </c>
      <c r="AT5" s="18" t="s">
        <v>12</v>
      </c>
      <c r="AU5" s="18" t="s">
        <v>12</v>
      </c>
      <c r="AV5" s="18" t="s">
        <v>12</v>
      </c>
      <c r="AW5" s="18" t="s">
        <v>12</v>
      </c>
      <c r="AX5" s="18" t="s">
        <v>12</v>
      </c>
      <c r="AY5" s="16" t="s">
        <v>13</v>
      </c>
      <c r="AZ5" s="16" t="s">
        <v>13</v>
      </c>
      <c r="BA5" s="16" t="s">
        <v>13</v>
      </c>
      <c r="BB5" s="16" t="s">
        <v>13</v>
      </c>
      <c r="BC5" s="16" t="s">
        <v>13</v>
      </c>
      <c r="BD5" s="16" t="s">
        <v>13</v>
      </c>
      <c r="BE5" s="16" t="s">
        <v>14</v>
      </c>
      <c r="BF5" s="16" t="s">
        <v>14</v>
      </c>
      <c r="BG5" s="16" t="s">
        <v>14</v>
      </c>
      <c r="BH5" s="16" t="s">
        <v>14</v>
      </c>
      <c r="BI5" s="16" t="s">
        <v>14</v>
      </c>
      <c r="BJ5" s="16" t="s">
        <v>14</v>
      </c>
      <c r="BK5" s="16" t="s">
        <v>15</v>
      </c>
      <c r="BL5" s="19" t="s">
        <v>15</v>
      </c>
      <c r="BM5" s="19" t="s">
        <v>15</v>
      </c>
      <c r="BN5" s="16" t="s">
        <v>15</v>
      </c>
      <c r="BO5" s="16" t="s">
        <v>15</v>
      </c>
      <c r="BP5" s="16" t="s">
        <v>15</v>
      </c>
      <c r="BQ5" s="16" t="s">
        <v>16</v>
      </c>
      <c r="BR5" s="16" t="s">
        <v>16</v>
      </c>
      <c r="BS5" s="16" t="s">
        <v>16</v>
      </c>
      <c r="BT5" s="16" t="s">
        <v>16</v>
      </c>
      <c r="BU5" s="16" t="s">
        <v>16</v>
      </c>
      <c r="BV5" s="16" t="s">
        <v>16</v>
      </c>
      <c r="BW5" s="16" t="s">
        <v>17</v>
      </c>
      <c r="BX5" s="19" t="s">
        <v>17</v>
      </c>
      <c r="BY5" s="16" t="s">
        <v>17</v>
      </c>
      <c r="BZ5" s="16" t="s">
        <v>17</v>
      </c>
      <c r="CA5" s="16" t="s">
        <v>17</v>
      </c>
      <c r="CB5" s="19" t="s">
        <v>17</v>
      </c>
      <c r="CC5" s="18" t="s">
        <v>19</v>
      </c>
      <c r="CD5" s="16" t="s">
        <v>19</v>
      </c>
      <c r="CE5" s="16" t="s">
        <v>19</v>
      </c>
      <c r="CF5" s="16" t="s">
        <v>19</v>
      </c>
      <c r="CG5" s="16" t="s">
        <v>19</v>
      </c>
      <c r="CH5" s="16" t="s">
        <v>19</v>
      </c>
      <c r="CI5" s="16" t="s">
        <v>20</v>
      </c>
      <c r="CJ5" s="16" t="s">
        <v>20</v>
      </c>
      <c r="CK5" s="16" t="s">
        <v>20</v>
      </c>
      <c r="CL5" s="16" t="s">
        <v>20</v>
      </c>
      <c r="CM5" s="16" t="s">
        <v>20</v>
      </c>
      <c r="CN5" s="46" t="s">
        <v>20</v>
      </c>
      <c r="CO5" s="21"/>
      <c r="CP5" s="21"/>
      <c r="CQ5" s="19"/>
      <c r="CR5" s="22"/>
      <c r="CS5" s="23"/>
      <c r="CT5" s="23"/>
    </row>
    <row r="6" spans="1:98" x14ac:dyDescent="0.25">
      <c r="A6" s="14"/>
      <c r="B6" s="15"/>
      <c r="C6" s="16">
        <v>2016</v>
      </c>
      <c r="D6" s="16">
        <v>2017</v>
      </c>
      <c r="E6" s="16">
        <v>2018</v>
      </c>
      <c r="F6" s="16">
        <v>2019</v>
      </c>
      <c r="G6" s="16">
        <v>2020</v>
      </c>
      <c r="H6" s="16">
        <v>2021</v>
      </c>
      <c r="I6" s="16">
        <v>2016</v>
      </c>
      <c r="J6" s="16">
        <v>2017</v>
      </c>
      <c r="K6" s="16">
        <v>2018</v>
      </c>
      <c r="L6" s="16">
        <v>2019</v>
      </c>
      <c r="M6" s="16">
        <v>2020</v>
      </c>
      <c r="N6" s="19">
        <v>2021</v>
      </c>
      <c r="O6" s="52">
        <v>2016</v>
      </c>
      <c r="P6" s="16">
        <v>2017</v>
      </c>
      <c r="Q6" s="16">
        <v>2018</v>
      </c>
      <c r="R6" s="16">
        <v>2019</v>
      </c>
      <c r="S6" s="16">
        <v>2020</v>
      </c>
      <c r="T6" s="16">
        <v>2021</v>
      </c>
      <c r="U6" s="16">
        <v>2016</v>
      </c>
      <c r="V6" s="16">
        <v>2017</v>
      </c>
      <c r="W6" s="16">
        <v>2018</v>
      </c>
      <c r="X6" s="16">
        <v>2019</v>
      </c>
      <c r="Y6" s="16">
        <v>2020</v>
      </c>
      <c r="Z6" s="16">
        <v>2021</v>
      </c>
      <c r="AA6" s="16">
        <v>2016</v>
      </c>
      <c r="AB6" s="16">
        <v>2017</v>
      </c>
      <c r="AC6" s="16">
        <v>2018</v>
      </c>
      <c r="AD6" s="16">
        <v>2019</v>
      </c>
      <c r="AE6" s="16">
        <v>2020</v>
      </c>
      <c r="AF6" s="16">
        <v>2021</v>
      </c>
      <c r="AG6" s="16">
        <v>2016</v>
      </c>
      <c r="AH6" s="16">
        <v>2017</v>
      </c>
      <c r="AI6" s="16">
        <v>2018</v>
      </c>
      <c r="AJ6" s="16">
        <v>2019</v>
      </c>
      <c r="AK6" s="16">
        <v>2020</v>
      </c>
      <c r="AL6" s="16">
        <v>2021</v>
      </c>
      <c r="AM6" s="16">
        <v>2016</v>
      </c>
      <c r="AN6" s="19">
        <v>2017</v>
      </c>
      <c r="AO6" s="16">
        <v>2018</v>
      </c>
      <c r="AP6" s="16">
        <v>2019</v>
      </c>
      <c r="AQ6" s="16">
        <v>2020</v>
      </c>
      <c r="AR6" s="46">
        <v>2021</v>
      </c>
      <c r="AS6" s="17">
        <v>2016</v>
      </c>
      <c r="AT6" s="16">
        <v>2017</v>
      </c>
      <c r="AU6" s="16">
        <v>2018</v>
      </c>
      <c r="AV6" s="16">
        <v>2019</v>
      </c>
      <c r="AW6" s="16">
        <v>2020</v>
      </c>
      <c r="AX6" s="16">
        <v>2021</v>
      </c>
      <c r="AY6" s="16">
        <v>2016</v>
      </c>
      <c r="AZ6" s="16">
        <v>2017</v>
      </c>
      <c r="BA6" s="16">
        <v>2018</v>
      </c>
      <c r="BB6" s="16">
        <v>2019</v>
      </c>
      <c r="BC6" s="16">
        <v>2020</v>
      </c>
      <c r="BD6" s="16">
        <v>2021</v>
      </c>
      <c r="BE6" s="16">
        <v>2016</v>
      </c>
      <c r="BF6" s="16">
        <v>2017</v>
      </c>
      <c r="BG6" s="16">
        <v>2018</v>
      </c>
      <c r="BH6" s="16">
        <v>2019</v>
      </c>
      <c r="BI6" s="16">
        <v>2020</v>
      </c>
      <c r="BJ6" s="16">
        <v>2021</v>
      </c>
      <c r="BK6" s="16">
        <v>2016</v>
      </c>
      <c r="BL6" s="19">
        <v>2017</v>
      </c>
      <c r="BM6" s="19">
        <v>2018</v>
      </c>
      <c r="BN6" s="16">
        <v>2019</v>
      </c>
      <c r="BO6" s="16">
        <v>2020</v>
      </c>
      <c r="BP6" s="16">
        <v>2021</v>
      </c>
      <c r="BQ6" s="16">
        <v>2016</v>
      </c>
      <c r="BR6" s="16">
        <v>2017</v>
      </c>
      <c r="BS6" s="16">
        <v>2018</v>
      </c>
      <c r="BT6" s="16">
        <v>2019</v>
      </c>
      <c r="BU6" s="16">
        <v>2020</v>
      </c>
      <c r="BV6" s="16">
        <v>2021</v>
      </c>
      <c r="BW6" s="16">
        <v>2016</v>
      </c>
      <c r="BX6" s="19">
        <v>2017</v>
      </c>
      <c r="BY6" s="16">
        <v>2018</v>
      </c>
      <c r="BZ6" s="16">
        <v>2019</v>
      </c>
      <c r="CA6" s="16">
        <v>2020</v>
      </c>
      <c r="CB6" s="19">
        <v>2021</v>
      </c>
      <c r="CC6" s="18">
        <v>2016</v>
      </c>
      <c r="CD6" s="16">
        <v>2017</v>
      </c>
      <c r="CE6" s="16">
        <v>2018</v>
      </c>
      <c r="CF6" s="16">
        <v>2019</v>
      </c>
      <c r="CG6" s="16">
        <v>2020</v>
      </c>
      <c r="CH6" s="16">
        <v>2021</v>
      </c>
      <c r="CI6" s="16">
        <v>2016</v>
      </c>
      <c r="CJ6" s="16">
        <v>2017</v>
      </c>
      <c r="CK6" s="16">
        <v>2018</v>
      </c>
      <c r="CL6" s="16">
        <v>2019</v>
      </c>
      <c r="CM6" s="16">
        <v>2020</v>
      </c>
      <c r="CN6" s="46">
        <v>2021</v>
      </c>
      <c r="CO6" s="21">
        <v>2016</v>
      </c>
      <c r="CP6" s="17">
        <v>2017</v>
      </c>
      <c r="CQ6" s="19">
        <v>2018</v>
      </c>
      <c r="CR6" s="20">
        <v>2019</v>
      </c>
      <c r="CS6" s="58">
        <v>2020</v>
      </c>
      <c r="CT6" s="58">
        <v>2021</v>
      </c>
    </row>
    <row r="7" spans="1:98" ht="75" x14ac:dyDescent="0.3">
      <c r="A7" s="24">
        <v>1</v>
      </c>
      <c r="B7" s="25" t="s">
        <v>1</v>
      </c>
      <c r="C7" s="26">
        <v>5</v>
      </c>
      <c r="D7" s="26">
        <v>5</v>
      </c>
      <c r="E7" s="26">
        <v>0</v>
      </c>
      <c r="F7" s="26">
        <v>5</v>
      </c>
      <c r="G7" s="26">
        <v>5</v>
      </c>
      <c r="H7" s="26">
        <v>5</v>
      </c>
      <c r="I7" s="26">
        <v>5</v>
      </c>
      <c r="J7" s="26">
        <v>5</v>
      </c>
      <c r="K7" s="26">
        <v>5</v>
      </c>
      <c r="L7" s="26">
        <v>5</v>
      </c>
      <c r="M7" s="26">
        <v>5</v>
      </c>
      <c r="N7" s="29">
        <v>5</v>
      </c>
      <c r="O7" s="53">
        <v>3</v>
      </c>
      <c r="P7" s="26">
        <v>4</v>
      </c>
      <c r="Q7" s="26">
        <v>4</v>
      </c>
      <c r="R7" s="26">
        <v>3</v>
      </c>
      <c r="S7" s="26">
        <v>5</v>
      </c>
      <c r="T7" s="26">
        <v>4</v>
      </c>
      <c r="U7" s="26">
        <v>0</v>
      </c>
      <c r="V7" s="26">
        <v>0</v>
      </c>
      <c r="W7" s="26">
        <v>2</v>
      </c>
      <c r="X7" s="26">
        <v>0</v>
      </c>
      <c r="Y7" s="26">
        <v>0</v>
      </c>
      <c r="Z7" s="26">
        <v>0</v>
      </c>
      <c r="AA7" s="26">
        <v>0</v>
      </c>
      <c r="AB7" s="26">
        <v>2</v>
      </c>
      <c r="AC7" s="26">
        <v>2</v>
      </c>
      <c r="AD7" s="26">
        <v>1</v>
      </c>
      <c r="AE7" s="26">
        <v>3</v>
      </c>
      <c r="AF7" s="26">
        <v>3</v>
      </c>
      <c r="AG7" s="26">
        <v>2</v>
      </c>
      <c r="AH7" s="26">
        <v>3</v>
      </c>
      <c r="AI7" s="26">
        <v>3</v>
      </c>
      <c r="AJ7" s="26">
        <v>2</v>
      </c>
      <c r="AK7" s="26">
        <v>0</v>
      </c>
      <c r="AL7" s="26">
        <v>2</v>
      </c>
      <c r="AM7" s="26">
        <v>3</v>
      </c>
      <c r="AN7" s="29">
        <v>5</v>
      </c>
      <c r="AO7" s="26">
        <v>5</v>
      </c>
      <c r="AP7" s="26">
        <v>0</v>
      </c>
      <c r="AQ7" s="26">
        <v>0</v>
      </c>
      <c r="AR7" s="44">
        <v>3</v>
      </c>
      <c r="AS7" s="28">
        <v>0</v>
      </c>
      <c r="AT7" s="26">
        <v>4</v>
      </c>
      <c r="AU7" s="26">
        <v>4</v>
      </c>
      <c r="AV7" s="26">
        <v>4</v>
      </c>
      <c r="AW7" s="26">
        <v>4</v>
      </c>
      <c r="AX7" s="26">
        <v>0</v>
      </c>
      <c r="AY7" s="26">
        <v>5</v>
      </c>
      <c r="AZ7" s="26">
        <v>5</v>
      </c>
      <c r="BA7" s="26">
        <v>5</v>
      </c>
      <c r="BB7" s="26">
        <v>5</v>
      </c>
      <c r="BC7" s="26">
        <v>5</v>
      </c>
      <c r="BD7" s="26">
        <v>5</v>
      </c>
      <c r="BE7" s="26">
        <v>4</v>
      </c>
      <c r="BF7" s="26">
        <v>5</v>
      </c>
      <c r="BG7" s="26">
        <v>4</v>
      </c>
      <c r="BH7" s="26">
        <v>5</v>
      </c>
      <c r="BI7" s="26">
        <v>4</v>
      </c>
      <c r="BJ7" s="26">
        <v>4</v>
      </c>
      <c r="BK7" s="26">
        <v>5</v>
      </c>
      <c r="BL7" s="29">
        <v>5</v>
      </c>
      <c r="BM7" s="29">
        <v>5</v>
      </c>
      <c r="BN7" s="26">
        <v>5</v>
      </c>
      <c r="BO7" s="26">
        <v>5</v>
      </c>
      <c r="BP7" s="28">
        <v>5</v>
      </c>
      <c r="BQ7" s="26">
        <v>0</v>
      </c>
      <c r="BR7" s="30">
        <v>5</v>
      </c>
      <c r="BS7" s="29">
        <v>5</v>
      </c>
      <c r="BT7" s="29">
        <v>5</v>
      </c>
      <c r="BU7" s="29">
        <v>5</v>
      </c>
      <c r="BV7" s="29">
        <v>5</v>
      </c>
      <c r="BW7" s="26">
        <v>0</v>
      </c>
      <c r="BX7" s="29">
        <v>0</v>
      </c>
      <c r="BY7" s="26">
        <v>0</v>
      </c>
      <c r="BZ7" s="26">
        <v>5</v>
      </c>
      <c r="CA7" s="26">
        <v>5</v>
      </c>
      <c r="CB7" s="43">
        <v>5</v>
      </c>
      <c r="CC7" s="47">
        <v>5</v>
      </c>
      <c r="CD7" s="26">
        <v>5</v>
      </c>
      <c r="CE7" s="26">
        <v>5</v>
      </c>
      <c r="CF7" s="26">
        <v>5</v>
      </c>
      <c r="CG7" s="26">
        <v>5</v>
      </c>
      <c r="CH7" s="26">
        <v>5</v>
      </c>
      <c r="CI7" s="26">
        <v>5</v>
      </c>
      <c r="CJ7" s="26">
        <v>0</v>
      </c>
      <c r="CK7" s="26">
        <v>5</v>
      </c>
      <c r="CL7" s="26">
        <v>5</v>
      </c>
      <c r="CM7" s="26">
        <v>5</v>
      </c>
      <c r="CN7" s="30">
        <v>5</v>
      </c>
      <c r="CO7" s="44">
        <f>SUM(C7+I7+O7+U7+AA7+AG7+AM7+AS7+AY7+BE7+BK7+BQ7+BW7+CC7+CI7)</f>
        <v>42</v>
      </c>
      <c r="CP7" s="31">
        <f t="shared" ref="CP7:CS7" si="0">SUM(D7+J7+P7+V7+AB7+AH7+AN7+AT7+AZ7+BF7+BL7+BR7+BX7+CD7+CJ7)</f>
        <v>53</v>
      </c>
      <c r="CQ7" s="31">
        <f t="shared" si="0"/>
        <v>54</v>
      </c>
      <c r="CR7" s="31">
        <f t="shared" si="0"/>
        <v>55</v>
      </c>
      <c r="CS7" s="31">
        <f t="shared" si="0"/>
        <v>56</v>
      </c>
      <c r="CT7" s="31">
        <f>SUM(H7+N7+T7+Z7+AF7+AL7+AR7+AX7+BD7+BJ7+BP7+BV7+CB7+CH7+CN7)</f>
        <v>56</v>
      </c>
    </row>
    <row r="8" spans="1:98" ht="112.5" x14ac:dyDescent="0.3">
      <c r="A8" s="14">
        <v>2</v>
      </c>
      <c r="B8" s="32" t="s">
        <v>2</v>
      </c>
      <c r="C8" s="26">
        <v>5</v>
      </c>
      <c r="D8" s="26">
        <v>5</v>
      </c>
      <c r="E8" s="26">
        <v>5</v>
      </c>
      <c r="F8" s="26">
        <v>5</v>
      </c>
      <c r="G8" s="26">
        <v>5</v>
      </c>
      <c r="H8" s="26">
        <v>5</v>
      </c>
      <c r="I8" s="26">
        <v>5</v>
      </c>
      <c r="J8" s="26">
        <v>5</v>
      </c>
      <c r="K8" s="26">
        <v>5</v>
      </c>
      <c r="L8" s="26">
        <v>5</v>
      </c>
      <c r="M8" s="26">
        <v>5</v>
      </c>
      <c r="N8" s="29">
        <v>5</v>
      </c>
      <c r="O8" s="53">
        <v>5</v>
      </c>
      <c r="P8" s="26">
        <v>5</v>
      </c>
      <c r="Q8" s="26">
        <v>5</v>
      </c>
      <c r="R8" s="26">
        <v>5</v>
      </c>
      <c r="S8" s="26">
        <v>5</v>
      </c>
      <c r="T8" s="26">
        <v>4</v>
      </c>
      <c r="U8" s="26">
        <v>5</v>
      </c>
      <c r="V8" s="26">
        <v>0</v>
      </c>
      <c r="W8" s="26">
        <v>2</v>
      </c>
      <c r="X8" s="26">
        <v>2</v>
      </c>
      <c r="Y8" s="26">
        <v>0</v>
      </c>
      <c r="Z8" s="26">
        <v>1</v>
      </c>
      <c r="AA8" s="26">
        <v>2</v>
      </c>
      <c r="AB8" s="26">
        <v>5</v>
      </c>
      <c r="AC8" s="26">
        <v>3</v>
      </c>
      <c r="AD8" s="26">
        <v>4</v>
      </c>
      <c r="AE8" s="26">
        <v>4</v>
      </c>
      <c r="AF8" s="26">
        <v>3</v>
      </c>
      <c r="AG8" s="26">
        <v>5</v>
      </c>
      <c r="AH8" s="26">
        <v>5</v>
      </c>
      <c r="AI8" s="26">
        <v>5</v>
      </c>
      <c r="AJ8" s="26">
        <v>5</v>
      </c>
      <c r="AK8" s="26">
        <v>5</v>
      </c>
      <c r="AL8" s="26">
        <v>3</v>
      </c>
      <c r="AM8" s="26">
        <v>0</v>
      </c>
      <c r="AN8" s="29">
        <v>5</v>
      </c>
      <c r="AO8" s="26">
        <v>1</v>
      </c>
      <c r="AP8" s="26">
        <v>3</v>
      </c>
      <c r="AQ8" s="26">
        <v>0</v>
      </c>
      <c r="AR8" s="44">
        <v>0</v>
      </c>
      <c r="AS8" s="28">
        <v>0</v>
      </c>
      <c r="AT8" s="26">
        <v>0</v>
      </c>
      <c r="AU8" s="26">
        <v>0</v>
      </c>
      <c r="AV8" s="26">
        <v>0</v>
      </c>
      <c r="AW8" s="26">
        <v>0</v>
      </c>
      <c r="AX8" s="26">
        <v>4</v>
      </c>
      <c r="AY8" s="26">
        <v>5</v>
      </c>
      <c r="AZ8" s="26">
        <v>5</v>
      </c>
      <c r="BA8" s="26">
        <v>5</v>
      </c>
      <c r="BB8" s="26">
        <v>5</v>
      </c>
      <c r="BC8" s="26">
        <v>5</v>
      </c>
      <c r="BD8" s="26">
        <v>5</v>
      </c>
      <c r="BE8" s="26">
        <v>4</v>
      </c>
      <c r="BF8" s="26">
        <v>5</v>
      </c>
      <c r="BG8" s="26">
        <v>5</v>
      </c>
      <c r="BH8" s="26">
        <v>5</v>
      </c>
      <c r="BI8" s="26">
        <v>4</v>
      </c>
      <c r="BJ8" s="26">
        <v>5</v>
      </c>
      <c r="BK8" s="26">
        <v>5</v>
      </c>
      <c r="BL8" s="29">
        <v>5</v>
      </c>
      <c r="BM8" s="29">
        <v>5</v>
      </c>
      <c r="BN8" s="26">
        <v>5</v>
      </c>
      <c r="BO8" s="26">
        <v>5</v>
      </c>
      <c r="BP8" s="28">
        <v>5</v>
      </c>
      <c r="BQ8" s="26">
        <v>5</v>
      </c>
      <c r="BR8" s="30">
        <v>5</v>
      </c>
      <c r="BS8" s="29">
        <v>5</v>
      </c>
      <c r="BT8" s="29">
        <v>5</v>
      </c>
      <c r="BU8" s="29">
        <v>0</v>
      </c>
      <c r="BV8" s="29">
        <v>5</v>
      </c>
      <c r="BW8" s="26">
        <v>0</v>
      </c>
      <c r="BX8" s="29">
        <v>0</v>
      </c>
      <c r="BY8" s="26">
        <v>5</v>
      </c>
      <c r="BZ8" s="26">
        <v>5</v>
      </c>
      <c r="CA8" s="26">
        <v>0</v>
      </c>
      <c r="CB8" s="43">
        <v>5</v>
      </c>
      <c r="CC8" s="47">
        <v>5</v>
      </c>
      <c r="CD8" s="26">
        <v>5</v>
      </c>
      <c r="CE8" s="26">
        <v>4</v>
      </c>
      <c r="CF8" s="26">
        <v>5</v>
      </c>
      <c r="CG8" s="26">
        <v>5</v>
      </c>
      <c r="CH8" s="26">
        <v>5</v>
      </c>
      <c r="CI8" s="26">
        <v>5</v>
      </c>
      <c r="CJ8" s="26">
        <v>5</v>
      </c>
      <c r="CK8" s="26">
        <v>5</v>
      </c>
      <c r="CL8" s="26">
        <v>5</v>
      </c>
      <c r="CM8" s="26">
        <v>5</v>
      </c>
      <c r="CN8" s="30">
        <v>5</v>
      </c>
      <c r="CO8" s="44">
        <f t="shared" ref="CO8:CO11" si="1">SUM(C8+I8+O8+U8+AA8+AG8+AM8+AS8+AY8+BE8+BK8+BQ8+BW8+CC8+CI8)</f>
        <v>56</v>
      </c>
      <c r="CP8" s="31">
        <f t="shared" ref="CP8:CP11" si="2">SUM(D8+J8+P8+V8+AB8+AH8+AN8+AT8+AZ8+BF8+BL8+BR8+BX8+CD8+CJ8)</f>
        <v>60</v>
      </c>
      <c r="CQ8" s="31">
        <f t="shared" ref="CQ8:CQ11" si="3">SUM(E8+K8+Q8+W8+AC8+AI8+AO8+AU8+BA8+BG8+BM8+BS8+BY8+CE8+CK8)</f>
        <v>60</v>
      </c>
      <c r="CR8" s="31">
        <f t="shared" ref="CR8:CR11" si="4">SUM(F8+L8+R8+X8+AD8+AJ8+AP8+AV8+BB8+BH8+BN8+BT8+BZ8+CF8+CL8)</f>
        <v>64</v>
      </c>
      <c r="CS8" s="31">
        <f t="shared" ref="CS8:CS11" si="5">SUM(G8+M8+S8+Y8+AE8+AK8+AQ8+AW8+BC8+BI8+BO8+BU8+CA8+CG8+CM8)</f>
        <v>48</v>
      </c>
      <c r="CT8" s="31">
        <f t="shared" ref="CT8:CT11" si="6">SUM(H8+N8+T8+Z8+AF8+AL8+AR8+AX8+BD8+BJ8+BP8+BV8+CB8+CH8+CN8)</f>
        <v>60</v>
      </c>
    </row>
    <row r="9" spans="1:98" ht="75" x14ac:dyDescent="0.3">
      <c r="A9" s="14">
        <v>3</v>
      </c>
      <c r="B9" s="32" t="s">
        <v>3</v>
      </c>
      <c r="C9" s="26">
        <v>5</v>
      </c>
      <c r="D9" s="26">
        <v>5</v>
      </c>
      <c r="E9" s="26">
        <v>0</v>
      </c>
      <c r="F9" s="26">
        <v>5</v>
      </c>
      <c r="G9" s="26">
        <v>5</v>
      </c>
      <c r="H9" s="26">
        <v>5</v>
      </c>
      <c r="I9" s="26">
        <v>5</v>
      </c>
      <c r="J9" s="26">
        <v>5</v>
      </c>
      <c r="K9" s="26">
        <v>5</v>
      </c>
      <c r="L9" s="26">
        <v>5</v>
      </c>
      <c r="M9" s="26">
        <v>5</v>
      </c>
      <c r="N9" s="29">
        <v>5</v>
      </c>
      <c r="O9" s="53">
        <v>5</v>
      </c>
      <c r="P9" s="26">
        <v>4</v>
      </c>
      <c r="Q9" s="26">
        <v>4</v>
      </c>
      <c r="R9" s="26">
        <v>5</v>
      </c>
      <c r="S9" s="26">
        <v>5</v>
      </c>
      <c r="T9" s="26">
        <v>5</v>
      </c>
      <c r="U9" s="26">
        <v>1</v>
      </c>
      <c r="V9" s="26">
        <v>0</v>
      </c>
      <c r="W9" s="26">
        <v>4</v>
      </c>
      <c r="X9" s="26">
        <v>0</v>
      </c>
      <c r="Y9" s="26">
        <v>0</v>
      </c>
      <c r="Z9" s="26">
        <v>0</v>
      </c>
      <c r="AA9" s="26">
        <v>0</v>
      </c>
      <c r="AB9" s="26">
        <v>1</v>
      </c>
      <c r="AC9" s="26">
        <v>1</v>
      </c>
      <c r="AD9" s="26">
        <v>0</v>
      </c>
      <c r="AE9" s="26">
        <v>1</v>
      </c>
      <c r="AF9" s="26">
        <v>0</v>
      </c>
      <c r="AG9" s="26">
        <v>4</v>
      </c>
      <c r="AH9" s="26">
        <v>5</v>
      </c>
      <c r="AI9" s="26">
        <v>5</v>
      </c>
      <c r="AJ9" s="26">
        <v>5</v>
      </c>
      <c r="AK9" s="26">
        <v>3</v>
      </c>
      <c r="AL9" s="26">
        <v>3</v>
      </c>
      <c r="AM9" s="26">
        <v>4</v>
      </c>
      <c r="AN9" s="29">
        <v>2</v>
      </c>
      <c r="AO9" s="26">
        <v>2</v>
      </c>
      <c r="AP9" s="26">
        <v>1</v>
      </c>
      <c r="AQ9" s="26">
        <v>0</v>
      </c>
      <c r="AR9" s="44">
        <v>3</v>
      </c>
      <c r="AS9" s="28">
        <v>0</v>
      </c>
      <c r="AT9" s="26">
        <v>0</v>
      </c>
      <c r="AU9" s="26">
        <v>0</v>
      </c>
      <c r="AV9" s="26">
        <v>0</v>
      </c>
      <c r="AW9" s="26">
        <v>4</v>
      </c>
      <c r="AX9" s="26">
        <v>4</v>
      </c>
      <c r="AY9" s="26">
        <v>5</v>
      </c>
      <c r="AZ9" s="26">
        <v>5</v>
      </c>
      <c r="BA9" s="26">
        <v>5</v>
      </c>
      <c r="BB9" s="26">
        <v>5</v>
      </c>
      <c r="BC9" s="26">
        <v>5</v>
      </c>
      <c r="BD9" s="26">
        <v>5</v>
      </c>
      <c r="BE9" s="26">
        <v>4</v>
      </c>
      <c r="BF9" s="26">
        <v>5</v>
      </c>
      <c r="BG9" s="26">
        <v>4</v>
      </c>
      <c r="BH9" s="26">
        <v>4</v>
      </c>
      <c r="BI9" s="26">
        <v>4</v>
      </c>
      <c r="BJ9" s="26">
        <v>4</v>
      </c>
      <c r="BK9" s="26">
        <v>5</v>
      </c>
      <c r="BL9" s="29">
        <v>5</v>
      </c>
      <c r="BM9" s="29">
        <v>5</v>
      </c>
      <c r="BN9" s="26">
        <v>5</v>
      </c>
      <c r="BO9" s="26">
        <v>5</v>
      </c>
      <c r="BP9" s="28">
        <v>5</v>
      </c>
      <c r="BQ9" s="26">
        <v>0</v>
      </c>
      <c r="BR9" s="30">
        <v>5</v>
      </c>
      <c r="BS9" s="29">
        <v>0</v>
      </c>
      <c r="BT9" s="29">
        <v>0</v>
      </c>
      <c r="BU9" s="29">
        <v>0</v>
      </c>
      <c r="BV9" s="29">
        <v>0</v>
      </c>
      <c r="BW9" s="26">
        <v>0</v>
      </c>
      <c r="BX9" s="29">
        <v>0</v>
      </c>
      <c r="BY9" s="26">
        <v>0</v>
      </c>
      <c r="BZ9" s="26">
        <v>0</v>
      </c>
      <c r="CA9" s="26">
        <v>0</v>
      </c>
      <c r="CB9" s="43">
        <v>0</v>
      </c>
      <c r="CC9" s="47">
        <v>5</v>
      </c>
      <c r="CD9" s="26">
        <v>5</v>
      </c>
      <c r="CE9" s="26">
        <v>5</v>
      </c>
      <c r="CF9" s="26">
        <v>4</v>
      </c>
      <c r="CG9" s="26">
        <v>5</v>
      </c>
      <c r="CH9" s="26">
        <v>5</v>
      </c>
      <c r="CI9" s="26">
        <v>5</v>
      </c>
      <c r="CJ9" s="26">
        <v>5</v>
      </c>
      <c r="CK9" s="26">
        <v>5</v>
      </c>
      <c r="CL9" s="26">
        <v>5</v>
      </c>
      <c r="CM9" s="26">
        <v>5</v>
      </c>
      <c r="CN9" s="30">
        <v>5</v>
      </c>
      <c r="CO9" s="44">
        <f t="shared" si="1"/>
        <v>48</v>
      </c>
      <c r="CP9" s="31">
        <f t="shared" si="2"/>
        <v>52</v>
      </c>
      <c r="CQ9" s="31">
        <f t="shared" si="3"/>
        <v>45</v>
      </c>
      <c r="CR9" s="31">
        <f t="shared" si="4"/>
        <v>44</v>
      </c>
      <c r="CS9" s="31">
        <f t="shared" si="5"/>
        <v>47</v>
      </c>
      <c r="CT9" s="31">
        <f t="shared" si="6"/>
        <v>49</v>
      </c>
    </row>
    <row r="10" spans="1:98" ht="75" x14ac:dyDescent="0.3">
      <c r="A10" s="14">
        <v>4</v>
      </c>
      <c r="B10" s="32" t="s">
        <v>0</v>
      </c>
      <c r="C10" s="26">
        <v>5</v>
      </c>
      <c r="D10" s="26">
        <v>5</v>
      </c>
      <c r="E10" s="26">
        <v>5</v>
      </c>
      <c r="F10" s="26">
        <v>5</v>
      </c>
      <c r="G10" s="26">
        <v>5</v>
      </c>
      <c r="H10" s="26">
        <v>5</v>
      </c>
      <c r="I10" s="26">
        <v>5</v>
      </c>
      <c r="J10" s="26">
        <v>5</v>
      </c>
      <c r="K10" s="26">
        <v>5</v>
      </c>
      <c r="L10" s="26">
        <v>5</v>
      </c>
      <c r="M10" s="26">
        <v>5</v>
      </c>
      <c r="N10" s="29">
        <v>5</v>
      </c>
      <c r="O10" s="53">
        <v>2</v>
      </c>
      <c r="P10" s="26">
        <v>4</v>
      </c>
      <c r="Q10" s="26">
        <v>5</v>
      </c>
      <c r="R10" s="26">
        <v>5</v>
      </c>
      <c r="S10" s="26">
        <v>5</v>
      </c>
      <c r="T10" s="26">
        <v>5</v>
      </c>
      <c r="U10" s="26">
        <v>4</v>
      </c>
      <c r="V10" s="26">
        <v>0</v>
      </c>
      <c r="W10" s="26">
        <v>5</v>
      </c>
      <c r="X10" s="26">
        <v>4</v>
      </c>
      <c r="Y10" s="26">
        <v>4</v>
      </c>
      <c r="Z10" s="26">
        <v>0</v>
      </c>
      <c r="AA10" s="26">
        <v>1</v>
      </c>
      <c r="AB10" s="26">
        <v>4</v>
      </c>
      <c r="AC10" s="26">
        <v>5</v>
      </c>
      <c r="AD10" s="26">
        <v>3</v>
      </c>
      <c r="AE10" s="26">
        <v>4</v>
      </c>
      <c r="AF10" s="26">
        <v>3</v>
      </c>
      <c r="AG10" s="26">
        <v>3</v>
      </c>
      <c r="AH10" s="26">
        <v>3</v>
      </c>
      <c r="AI10" s="26">
        <v>5</v>
      </c>
      <c r="AJ10" s="26">
        <v>5</v>
      </c>
      <c r="AK10" s="26">
        <v>5</v>
      </c>
      <c r="AL10" s="26">
        <v>5</v>
      </c>
      <c r="AM10" s="26">
        <v>2</v>
      </c>
      <c r="AN10" s="29">
        <v>5</v>
      </c>
      <c r="AO10" s="26">
        <v>5</v>
      </c>
      <c r="AP10" s="26">
        <v>4</v>
      </c>
      <c r="AQ10" s="26">
        <v>4</v>
      </c>
      <c r="AR10" s="44">
        <v>5</v>
      </c>
      <c r="AS10" s="28">
        <v>4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5</v>
      </c>
      <c r="AZ10" s="26">
        <v>5</v>
      </c>
      <c r="BA10" s="26">
        <v>5</v>
      </c>
      <c r="BB10" s="26">
        <v>5</v>
      </c>
      <c r="BC10" s="26">
        <v>5</v>
      </c>
      <c r="BD10" s="26">
        <v>5</v>
      </c>
      <c r="BE10" s="26">
        <v>5</v>
      </c>
      <c r="BF10" s="26">
        <v>5</v>
      </c>
      <c r="BG10" s="26">
        <v>4</v>
      </c>
      <c r="BH10" s="26">
        <v>5</v>
      </c>
      <c r="BI10" s="26">
        <v>4</v>
      </c>
      <c r="BJ10" s="26">
        <v>5</v>
      </c>
      <c r="BK10" s="26">
        <v>5</v>
      </c>
      <c r="BL10" s="29">
        <v>5</v>
      </c>
      <c r="BM10" s="29">
        <v>5</v>
      </c>
      <c r="BN10" s="26">
        <v>5</v>
      </c>
      <c r="BO10" s="26">
        <v>5</v>
      </c>
      <c r="BP10" s="28">
        <v>5</v>
      </c>
      <c r="BQ10" s="26">
        <v>5</v>
      </c>
      <c r="BR10" s="30">
        <v>5</v>
      </c>
      <c r="BS10" s="29">
        <v>5</v>
      </c>
      <c r="BT10" s="29">
        <v>5</v>
      </c>
      <c r="BU10" s="29">
        <v>5</v>
      </c>
      <c r="BV10" s="29">
        <v>5</v>
      </c>
      <c r="BW10" s="26">
        <v>0</v>
      </c>
      <c r="BX10" s="29">
        <v>0</v>
      </c>
      <c r="BY10" s="26">
        <v>5</v>
      </c>
      <c r="BZ10" s="26">
        <v>5</v>
      </c>
      <c r="CA10" s="26">
        <v>5</v>
      </c>
      <c r="CB10" s="43">
        <v>5</v>
      </c>
      <c r="CC10" s="47">
        <v>5</v>
      </c>
      <c r="CD10" s="26">
        <v>5</v>
      </c>
      <c r="CE10" s="26">
        <v>5</v>
      </c>
      <c r="CF10" s="26">
        <v>5</v>
      </c>
      <c r="CG10" s="26">
        <v>5</v>
      </c>
      <c r="CH10" s="26">
        <v>5</v>
      </c>
      <c r="CI10" s="26">
        <v>5</v>
      </c>
      <c r="CJ10" s="26">
        <v>5</v>
      </c>
      <c r="CK10" s="26">
        <v>5</v>
      </c>
      <c r="CL10" s="26">
        <v>5</v>
      </c>
      <c r="CM10" s="26">
        <v>5</v>
      </c>
      <c r="CN10" s="30">
        <v>5</v>
      </c>
      <c r="CO10" s="44">
        <f t="shared" si="1"/>
        <v>56</v>
      </c>
      <c r="CP10" s="31">
        <f t="shared" si="2"/>
        <v>56</v>
      </c>
      <c r="CQ10" s="31">
        <f t="shared" si="3"/>
        <v>69</v>
      </c>
      <c r="CR10" s="31">
        <f t="shared" si="4"/>
        <v>66</v>
      </c>
      <c r="CS10" s="31">
        <f t="shared" si="5"/>
        <v>66</v>
      </c>
      <c r="CT10" s="31">
        <f t="shared" si="6"/>
        <v>63</v>
      </c>
    </row>
    <row r="11" spans="1:98" ht="94.5" thickBot="1" x14ac:dyDescent="0.35">
      <c r="A11" s="14">
        <v>5</v>
      </c>
      <c r="B11" s="33" t="s">
        <v>22</v>
      </c>
      <c r="C11" s="26">
        <v>0</v>
      </c>
      <c r="D11" s="26">
        <v>0</v>
      </c>
      <c r="E11" s="26">
        <v>5</v>
      </c>
      <c r="F11" s="26">
        <v>5</v>
      </c>
      <c r="G11" s="26">
        <v>5</v>
      </c>
      <c r="H11" s="26">
        <v>5</v>
      </c>
      <c r="I11" s="26">
        <v>5</v>
      </c>
      <c r="J11" s="26">
        <v>5</v>
      </c>
      <c r="K11" s="26">
        <v>5</v>
      </c>
      <c r="L11" s="26">
        <v>5</v>
      </c>
      <c r="M11" s="26">
        <v>5</v>
      </c>
      <c r="N11" s="29">
        <v>5</v>
      </c>
      <c r="O11" s="54">
        <v>5</v>
      </c>
      <c r="P11" s="49">
        <v>4</v>
      </c>
      <c r="Q11" s="49">
        <v>4</v>
      </c>
      <c r="R11" s="49">
        <v>5</v>
      </c>
      <c r="S11" s="49">
        <v>5</v>
      </c>
      <c r="T11" s="49">
        <v>4</v>
      </c>
      <c r="U11" s="49">
        <v>1</v>
      </c>
      <c r="V11" s="49">
        <v>0</v>
      </c>
      <c r="W11" s="49">
        <v>3</v>
      </c>
      <c r="X11" s="49">
        <v>0</v>
      </c>
      <c r="Y11" s="49">
        <v>3</v>
      </c>
      <c r="Z11" s="49">
        <v>0</v>
      </c>
      <c r="AA11" s="49">
        <v>1</v>
      </c>
      <c r="AB11" s="49">
        <v>3</v>
      </c>
      <c r="AC11" s="49">
        <v>3</v>
      </c>
      <c r="AD11" s="49">
        <v>3</v>
      </c>
      <c r="AE11" s="49">
        <v>3</v>
      </c>
      <c r="AF11" s="49">
        <v>2</v>
      </c>
      <c r="AG11" s="49">
        <v>5</v>
      </c>
      <c r="AH11" s="49">
        <v>3</v>
      </c>
      <c r="AI11" s="49">
        <v>3</v>
      </c>
      <c r="AJ11" s="49">
        <v>4</v>
      </c>
      <c r="AK11" s="49">
        <v>3</v>
      </c>
      <c r="AL11" s="49">
        <v>4</v>
      </c>
      <c r="AM11" s="49">
        <v>4</v>
      </c>
      <c r="AN11" s="55">
        <v>5</v>
      </c>
      <c r="AO11" s="49">
        <v>5</v>
      </c>
      <c r="AP11" s="49">
        <v>4</v>
      </c>
      <c r="AQ11" s="49">
        <v>4</v>
      </c>
      <c r="AR11" s="56">
        <v>2</v>
      </c>
      <c r="AS11" s="28">
        <v>0</v>
      </c>
      <c r="AT11" s="26">
        <v>0</v>
      </c>
      <c r="AU11" s="26">
        <v>4</v>
      </c>
      <c r="AV11" s="26">
        <v>4</v>
      </c>
      <c r="AW11" s="26">
        <v>0</v>
      </c>
      <c r="AX11" s="26">
        <v>0</v>
      </c>
      <c r="AY11" s="26">
        <v>5</v>
      </c>
      <c r="AZ11" s="26">
        <v>5</v>
      </c>
      <c r="BA11" s="26">
        <v>5</v>
      </c>
      <c r="BB11" s="26">
        <v>5</v>
      </c>
      <c r="BC11" s="26">
        <v>5</v>
      </c>
      <c r="BD11" s="26">
        <v>5</v>
      </c>
      <c r="BE11" s="26">
        <v>4</v>
      </c>
      <c r="BF11" s="26">
        <v>5</v>
      </c>
      <c r="BG11" s="26">
        <v>4</v>
      </c>
      <c r="BH11" s="26">
        <v>5</v>
      </c>
      <c r="BI11" s="26">
        <v>4</v>
      </c>
      <c r="BJ11" s="26">
        <v>4</v>
      </c>
      <c r="BK11" s="26">
        <v>5</v>
      </c>
      <c r="BL11" s="29">
        <v>5</v>
      </c>
      <c r="BM11" s="29">
        <v>5</v>
      </c>
      <c r="BN11" s="26">
        <v>5</v>
      </c>
      <c r="BO11" s="26">
        <v>5</v>
      </c>
      <c r="BP11" s="28">
        <v>5</v>
      </c>
      <c r="BQ11" s="26">
        <v>0</v>
      </c>
      <c r="BR11" s="30">
        <v>5</v>
      </c>
      <c r="BS11" s="29">
        <v>5</v>
      </c>
      <c r="BT11" s="29">
        <v>5</v>
      </c>
      <c r="BU11" s="29">
        <v>5</v>
      </c>
      <c r="BV11" s="29">
        <v>5</v>
      </c>
      <c r="BW11" s="26">
        <v>0</v>
      </c>
      <c r="BX11" s="29">
        <v>0</v>
      </c>
      <c r="BY11" s="26">
        <v>0</v>
      </c>
      <c r="BZ11" s="26">
        <v>5</v>
      </c>
      <c r="CA11" s="26">
        <v>5</v>
      </c>
      <c r="CB11" s="43">
        <v>5</v>
      </c>
      <c r="CC11" s="48">
        <v>5</v>
      </c>
      <c r="CD11" s="49">
        <v>5</v>
      </c>
      <c r="CE11" s="49">
        <v>5</v>
      </c>
      <c r="CF11" s="49">
        <v>5</v>
      </c>
      <c r="CG11" s="49">
        <v>5</v>
      </c>
      <c r="CH11" s="49">
        <v>5</v>
      </c>
      <c r="CI11" s="49">
        <v>5</v>
      </c>
      <c r="CJ11" s="49">
        <v>5</v>
      </c>
      <c r="CK11" s="49">
        <v>5</v>
      </c>
      <c r="CL11" s="49">
        <v>5</v>
      </c>
      <c r="CM11" s="49">
        <v>5</v>
      </c>
      <c r="CN11" s="57">
        <v>5</v>
      </c>
      <c r="CO11" s="44">
        <f t="shared" si="1"/>
        <v>45</v>
      </c>
      <c r="CP11" s="31">
        <f t="shared" si="2"/>
        <v>50</v>
      </c>
      <c r="CQ11" s="31">
        <f t="shared" si="3"/>
        <v>61</v>
      </c>
      <c r="CR11" s="31">
        <f t="shared" si="4"/>
        <v>65</v>
      </c>
      <c r="CS11" s="31">
        <f t="shared" si="5"/>
        <v>62</v>
      </c>
      <c r="CT11" s="31">
        <f t="shared" si="6"/>
        <v>56</v>
      </c>
    </row>
    <row r="12" spans="1:98" ht="18.75" x14ac:dyDescent="0.3">
      <c r="AO12" s="50"/>
      <c r="AP12" s="50"/>
      <c r="AQ12" s="50"/>
      <c r="AR12" s="34"/>
      <c r="BN12" s="27"/>
      <c r="BO12" s="27"/>
      <c r="BP12" s="35"/>
      <c r="CO12" s="36"/>
      <c r="CR12" s="36"/>
      <c r="CS12" s="23"/>
      <c r="CT12" s="23"/>
    </row>
    <row r="13" spans="1:98" s="42" customFormat="1" ht="38.25" thickBot="1" x14ac:dyDescent="0.35">
      <c r="A13" s="37"/>
      <c r="B13" s="1" t="s">
        <v>42</v>
      </c>
      <c r="C13" s="38">
        <f>SUM(C7:C12)/5</f>
        <v>4</v>
      </c>
      <c r="D13" s="38">
        <f t="shared" ref="D13:BU13" si="7">SUM(D7:D12)/5</f>
        <v>4</v>
      </c>
      <c r="E13" s="38">
        <f t="shared" si="7"/>
        <v>3</v>
      </c>
      <c r="F13" s="38">
        <f t="shared" si="7"/>
        <v>5</v>
      </c>
      <c r="G13" s="38">
        <f t="shared" si="7"/>
        <v>5</v>
      </c>
      <c r="H13" s="38">
        <f t="shared" si="7"/>
        <v>5</v>
      </c>
      <c r="I13" s="38">
        <f t="shared" si="7"/>
        <v>5</v>
      </c>
      <c r="J13" s="38">
        <f t="shared" si="7"/>
        <v>5</v>
      </c>
      <c r="K13" s="38">
        <f t="shared" si="7"/>
        <v>5</v>
      </c>
      <c r="L13" s="38">
        <f t="shared" si="7"/>
        <v>5</v>
      </c>
      <c r="M13" s="38">
        <f t="shared" si="7"/>
        <v>5</v>
      </c>
      <c r="N13" s="38">
        <f t="shared" si="7"/>
        <v>5</v>
      </c>
      <c r="O13" s="38">
        <f t="shared" si="7"/>
        <v>4</v>
      </c>
      <c r="P13" s="38">
        <f t="shared" si="7"/>
        <v>4.2</v>
      </c>
      <c r="Q13" s="38">
        <f t="shared" si="7"/>
        <v>4.4000000000000004</v>
      </c>
      <c r="R13" s="38">
        <f t="shared" si="7"/>
        <v>4.5999999999999996</v>
      </c>
      <c r="S13" s="38">
        <f t="shared" si="7"/>
        <v>5</v>
      </c>
      <c r="T13" s="38">
        <f t="shared" si="7"/>
        <v>4.4000000000000004</v>
      </c>
      <c r="U13" s="38">
        <f t="shared" si="7"/>
        <v>2.2000000000000002</v>
      </c>
      <c r="V13" s="38">
        <f t="shared" si="7"/>
        <v>0</v>
      </c>
      <c r="W13" s="38">
        <f t="shared" si="7"/>
        <v>3.2</v>
      </c>
      <c r="X13" s="38">
        <f t="shared" si="7"/>
        <v>1.2</v>
      </c>
      <c r="Y13" s="38">
        <f t="shared" si="7"/>
        <v>1.4</v>
      </c>
      <c r="Z13" s="38">
        <f t="shared" si="7"/>
        <v>0.2</v>
      </c>
      <c r="AA13" s="38">
        <f t="shared" si="7"/>
        <v>0.8</v>
      </c>
      <c r="AB13" s="38">
        <f t="shared" si="7"/>
        <v>3</v>
      </c>
      <c r="AC13" s="38">
        <f t="shared" si="7"/>
        <v>2.8</v>
      </c>
      <c r="AD13" s="38">
        <f t="shared" si="7"/>
        <v>2.2000000000000002</v>
      </c>
      <c r="AE13" s="38">
        <f t="shared" si="7"/>
        <v>3</v>
      </c>
      <c r="AF13" s="38">
        <f t="shared" si="7"/>
        <v>2.2000000000000002</v>
      </c>
      <c r="AG13" s="38">
        <f t="shared" si="7"/>
        <v>3.8</v>
      </c>
      <c r="AH13" s="38">
        <f t="shared" si="7"/>
        <v>3.8</v>
      </c>
      <c r="AI13" s="38">
        <f t="shared" si="7"/>
        <v>4.2</v>
      </c>
      <c r="AJ13" s="38">
        <f t="shared" si="7"/>
        <v>4.2</v>
      </c>
      <c r="AK13" s="38">
        <f t="shared" si="7"/>
        <v>3.2</v>
      </c>
      <c r="AL13" s="38">
        <f t="shared" si="7"/>
        <v>3.4</v>
      </c>
      <c r="AM13" s="38">
        <f t="shared" si="7"/>
        <v>2.6</v>
      </c>
      <c r="AN13" s="38">
        <f t="shared" si="7"/>
        <v>4.4000000000000004</v>
      </c>
      <c r="AO13" s="38">
        <f t="shared" si="7"/>
        <v>3.6</v>
      </c>
      <c r="AP13" s="38">
        <f t="shared" si="7"/>
        <v>2.4</v>
      </c>
      <c r="AQ13" s="38">
        <f t="shared" si="7"/>
        <v>1.6</v>
      </c>
      <c r="AR13" s="38">
        <f t="shared" si="7"/>
        <v>2.6</v>
      </c>
      <c r="AS13" s="38">
        <f t="shared" si="7"/>
        <v>0.8</v>
      </c>
      <c r="AT13" s="38">
        <f t="shared" si="7"/>
        <v>0.8</v>
      </c>
      <c r="AU13" s="38">
        <f t="shared" si="7"/>
        <v>1.6</v>
      </c>
      <c r="AV13" s="38">
        <f t="shared" si="7"/>
        <v>1.6</v>
      </c>
      <c r="AW13" s="38">
        <f t="shared" si="7"/>
        <v>1.6</v>
      </c>
      <c r="AX13" s="38">
        <f t="shared" si="7"/>
        <v>1.6</v>
      </c>
      <c r="AY13" s="38">
        <f t="shared" si="7"/>
        <v>5</v>
      </c>
      <c r="AZ13" s="38">
        <f t="shared" si="7"/>
        <v>5</v>
      </c>
      <c r="BA13" s="38">
        <f t="shared" si="7"/>
        <v>5</v>
      </c>
      <c r="BB13" s="38">
        <f t="shared" si="7"/>
        <v>5</v>
      </c>
      <c r="BC13" s="38">
        <f t="shared" si="7"/>
        <v>5</v>
      </c>
      <c r="BD13" s="38">
        <f t="shared" si="7"/>
        <v>5</v>
      </c>
      <c r="BE13" s="38">
        <f t="shared" si="7"/>
        <v>4.2</v>
      </c>
      <c r="BF13" s="38">
        <f t="shared" si="7"/>
        <v>5</v>
      </c>
      <c r="BG13" s="38">
        <f t="shared" si="7"/>
        <v>4.2</v>
      </c>
      <c r="BH13" s="38">
        <f t="shared" si="7"/>
        <v>4.8</v>
      </c>
      <c r="BI13" s="38">
        <f t="shared" si="7"/>
        <v>4</v>
      </c>
      <c r="BJ13" s="38">
        <f t="shared" si="7"/>
        <v>4.4000000000000004</v>
      </c>
      <c r="BK13" s="38">
        <f t="shared" si="7"/>
        <v>5</v>
      </c>
      <c r="BL13" s="38">
        <f t="shared" si="7"/>
        <v>5</v>
      </c>
      <c r="BM13" s="38">
        <f t="shared" si="7"/>
        <v>5</v>
      </c>
      <c r="BN13" s="38">
        <f t="shared" si="7"/>
        <v>5</v>
      </c>
      <c r="BO13" s="38">
        <f t="shared" si="7"/>
        <v>5</v>
      </c>
      <c r="BP13" s="38">
        <f t="shared" si="7"/>
        <v>5</v>
      </c>
      <c r="BQ13" s="38">
        <f t="shared" si="7"/>
        <v>2</v>
      </c>
      <c r="BR13" s="38">
        <f t="shared" si="7"/>
        <v>5</v>
      </c>
      <c r="BS13" s="38">
        <f t="shared" si="7"/>
        <v>4</v>
      </c>
      <c r="BT13" s="38">
        <f t="shared" si="7"/>
        <v>4</v>
      </c>
      <c r="BU13" s="38">
        <f t="shared" si="7"/>
        <v>3</v>
      </c>
      <c r="BV13" s="38">
        <f t="shared" ref="BV13:CN13" si="8">SUM(BV7:BV12)/5</f>
        <v>4</v>
      </c>
      <c r="BW13" s="38">
        <f t="shared" si="8"/>
        <v>0</v>
      </c>
      <c r="BX13" s="38">
        <f t="shared" si="8"/>
        <v>0</v>
      </c>
      <c r="BY13" s="38">
        <f t="shared" si="8"/>
        <v>2</v>
      </c>
      <c r="BZ13" s="38">
        <f t="shared" si="8"/>
        <v>4</v>
      </c>
      <c r="CA13" s="38">
        <f t="shared" si="8"/>
        <v>3</v>
      </c>
      <c r="CB13" s="38">
        <f t="shared" si="8"/>
        <v>4</v>
      </c>
      <c r="CC13" s="38">
        <f t="shared" si="8"/>
        <v>5</v>
      </c>
      <c r="CD13" s="38">
        <f t="shared" si="8"/>
        <v>5</v>
      </c>
      <c r="CE13" s="38">
        <f t="shared" si="8"/>
        <v>4.8</v>
      </c>
      <c r="CF13" s="38">
        <f t="shared" si="8"/>
        <v>4.8</v>
      </c>
      <c r="CG13" s="38">
        <f t="shared" si="8"/>
        <v>5</v>
      </c>
      <c r="CH13" s="38">
        <f t="shared" si="8"/>
        <v>5</v>
      </c>
      <c r="CI13" s="38">
        <f t="shared" si="8"/>
        <v>5</v>
      </c>
      <c r="CJ13" s="38">
        <f t="shared" si="8"/>
        <v>4</v>
      </c>
      <c r="CK13" s="38">
        <f t="shared" si="8"/>
        <v>5</v>
      </c>
      <c r="CL13" s="38">
        <f t="shared" si="8"/>
        <v>5</v>
      </c>
      <c r="CM13" s="38">
        <f t="shared" si="8"/>
        <v>5</v>
      </c>
      <c r="CN13" s="38">
        <f t="shared" si="8"/>
        <v>5</v>
      </c>
      <c r="CO13" s="39">
        <f t="shared" ref="CO13:CR13" si="9">SUM(CO7:CO12)/5</f>
        <v>49.4</v>
      </c>
      <c r="CP13" s="40">
        <f>SUM(CP7:CP12)/5</f>
        <v>54.2</v>
      </c>
      <c r="CQ13" s="41">
        <f t="shared" si="9"/>
        <v>57.8</v>
      </c>
      <c r="CR13" s="39">
        <f t="shared" si="9"/>
        <v>58.8</v>
      </c>
      <c r="CS13" s="39">
        <f>SUM(CS7:CS12)/5</f>
        <v>55.8</v>
      </c>
      <c r="CT13" s="39">
        <f>SUM(CT7:CT12)/5</f>
        <v>56.8</v>
      </c>
    </row>
  </sheetData>
  <mergeCells count="11">
    <mergeCell ref="CT3:CT4"/>
    <mergeCell ref="CP3:CP4"/>
    <mergeCell ref="CQ3:CQ4"/>
    <mergeCell ref="CR3:CR4"/>
    <mergeCell ref="CS3:CS4"/>
    <mergeCell ref="C3:N3"/>
    <mergeCell ref="AS3:BO3"/>
    <mergeCell ref="BQ3:BZ3"/>
    <mergeCell ref="CO3:CO4"/>
    <mergeCell ref="O3:AR3"/>
    <mergeCell ref="CC3:CN3"/>
  </mergeCells>
  <pageMargins left="0.70866141732283472" right="0.70866141732283472" top="0.74803149606299213" bottom="0.74803149606299213" header="0.31496062992125984" footer="0.31496062992125984"/>
  <pageSetup paperSize="9" scale="2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2023-03-14T05:20:36Z</dcterms:modified>
</cp:coreProperties>
</file>