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270" windowWidth="14940" windowHeight="9150"/>
  </bookViews>
  <sheets>
    <sheet name="СВОД по МП" sheetId="8" r:id="rId1"/>
  </sheets>
  <definedNames>
    <definedName name="APPT" localSheetId="0">'СВОД по МП'!#REF!</definedName>
    <definedName name="FIO" localSheetId="0">'СВОД по МП'!#REF!</definedName>
    <definedName name="LAST_CELL" localSheetId="0">'СВОД по МП'!$O$23</definedName>
    <definedName name="SIGN" localSheetId="0">'СВОД по МП'!#REF!</definedName>
  </definedNames>
  <calcPr calcId="125725" refMode="R1C1"/>
</workbook>
</file>

<file path=xl/calcChain.xml><?xml version="1.0" encoding="utf-8"?>
<calcChain xmlns="http://schemas.openxmlformats.org/spreadsheetml/2006/main">
  <c r="F5" i="8"/>
  <c r="F6"/>
  <c r="F7"/>
  <c r="F8"/>
  <c r="F9"/>
  <c r="F10"/>
  <c r="E4"/>
  <c r="D4"/>
  <c r="F4" l="1"/>
</calcChain>
</file>

<file path=xl/sharedStrings.xml><?xml version="1.0" encoding="utf-8"?>
<sst xmlns="http://schemas.openxmlformats.org/spreadsheetml/2006/main" count="21" uniqueCount="21">
  <si>
    <t>руб.</t>
  </si>
  <si>
    <t>КЦСР</t>
  </si>
  <si>
    <t>Расход по ЛС</t>
  </si>
  <si>
    <t>Итого</t>
  </si>
  <si>
    <t>1000000000</t>
  </si>
  <si>
    <t>1100000000</t>
  </si>
  <si>
    <t>1200000000</t>
  </si>
  <si>
    <t>1300000000</t>
  </si>
  <si>
    <t>1400000000</t>
  </si>
  <si>
    <t>1500000000</t>
  </si>
  <si>
    <t>Муниципальная программа "Современное образование в Волосовском муниципальном районе Ленинградской области"</t>
  </si>
  <si>
    <t>КВСР</t>
  </si>
  <si>
    <t>Наименование КЦСР</t>
  </si>
  <si>
    <t>Муниципальная программа "Демографическое развитие Волосовского муниципального района Ленинградской области"</t>
  </si>
  <si>
    <t>Муниципальная программа "Безопасность Волосовского муниципального района Ленинградской области"</t>
  </si>
  <si>
    <t>Муниципальная программа "Устойчивое развитие Волосовского муниципального района Ленинградской области"</t>
  </si>
  <si>
    <t>Муниципальная программа "Управление муниципальными финансами Волосовского муниципального района Ленинградской области"</t>
  </si>
  <si>
    <t>Муниципальная программа "Муниципальное управление муниципального образования Волосовский муниципальный район Ленинградской области"</t>
  </si>
  <si>
    <t>Исполнение, %</t>
  </si>
  <si>
    <t>Ассигнования 2022 год</t>
  </si>
  <si>
    <t>Выполнение расходных обязательств, связанных с реализацией муниципальных программ 
за январь-декабрь 2022 года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</si>
</sst>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b/>
      <sz val="8"/>
      <name val="Arial Cyr"/>
    </font>
    <font>
      <b/>
      <sz val="8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8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left"/>
    </xf>
    <xf numFmtId="49" fontId="3" fillId="0" borderId="3" xfId="0" applyNumberFormat="1" applyFont="1" applyBorder="1" applyAlignment="1" applyProtection="1">
      <alignment horizontal="center"/>
    </xf>
    <xf numFmtId="4" fontId="3" fillId="0" borderId="3" xfId="0" applyNumberFormat="1" applyFont="1" applyBorder="1" applyAlignment="1" applyProtection="1">
      <alignment horizontal="right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left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" fontId="3" fillId="0" borderId="5" xfId="0" applyNumberFormat="1" applyFont="1" applyBorder="1" applyAlignment="1" applyProtection="1">
      <alignment horizontal="right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" fontId="3" fillId="0" borderId="3" xfId="1" applyNumberFormat="1" applyFont="1" applyBorder="1" applyAlignment="1" applyProtection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3"/>
  <sheetViews>
    <sheetView showGridLines="0" tabSelected="1" workbookViewId="0">
      <selection activeCell="D16" sqref="D16"/>
    </sheetView>
  </sheetViews>
  <sheetFormatPr defaultRowHeight="12.75" customHeight="1" outlineLevelRow="7"/>
  <cols>
    <col min="1" max="1" width="20.7109375" customWidth="1"/>
    <col min="2" max="2" width="30.7109375" customWidth="1"/>
    <col min="3" max="3" width="10.28515625" customWidth="1"/>
    <col min="4" max="15" width="15.42578125" customWidth="1"/>
  </cols>
  <sheetData>
    <row r="1" spans="1:10" s="15" customFormat="1" ht="39.75" customHeight="1">
      <c r="A1" s="16" t="s">
        <v>20</v>
      </c>
      <c r="B1" s="16"/>
      <c r="C1" s="16"/>
      <c r="D1" s="16"/>
      <c r="E1" s="16"/>
      <c r="F1" s="16"/>
    </row>
    <row r="2" spans="1:10">
      <c r="A2" s="2" t="s">
        <v>0</v>
      </c>
      <c r="B2" s="2"/>
      <c r="C2" s="2"/>
      <c r="D2" s="2"/>
      <c r="E2" s="2"/>
      <c r="F2" s="2"/>
      <c r="G2" s="2"/>
      <c r="H2" s="2"/>
      <c r="I2" s="1"/>
      <c r="J2" s="1"/>
    </row>
    <row r="3" spans="1:10" ht="21">
      <c r="A3" s="3" t="s">
        <v>1</v>
      </c>
      <c r="B3" s="3" t="s">
        <v>12</v>
      </c>
      <c r="C3" s="3" t="s">
        <v>11</v>
      </c>
      <c r="D3" s="3" t="s">
        <v>19</v>
      </c>
      <c r="E3" s="11" t="s">
        <v>2</v>
      </c>
      <c r="F3" s="13" t="s">
        <v>18</v>
      </c>
    </row>
    <row r="4" spans="1:10">
      <c r="A4" s="4" t="s">
        <v>3</v>
      </c>
      <c r="B4" s="5"/>
      <c r="C4" s="6"/>
      <c r="D4" s="7">
        <f>SUM(D5+D6+D7+D8+D9+D10)</f>
        <v>2136711775.1900003</v>
      </c>
      <c r="E4" s="12">
        <f>SUM(E5+E6+E7+E8+E9+E10)</f>
        <v>2124026573.8</v>
      </c>
      <c r="F4" s="14">
        <f>E4*100/D4</f>
        <v>99.406321360826851</v>
      </c>
    </row>
    <row r="5" spans="1:10" ht="45">
      <c r="A5" s="8" t="s">
        <v>4</v>
      </c>
      <c r="B5" s="9" t="s">
        <v>10</v>
      </c>
      <c r="C5" s="10"/>
      <c r="D5" s="17">
        <v>1605533296.1700001</v>
      </c>
      <c r="E5" s="17">
        <v>1596239279.8299999</v>
      </c>
      <c r="F5" s="14">
        <f t="shared" ref="F5:F10" si="0">E5*100/D5</f>
        <v>99.421125904883382</v>
      </c>
    </row>
    <row r="6" spans="1:10" ht="45">
      <c r="A6" s="8" t="s">
        <v>5</v>
      </c>
      <c r="B6" s="9" t="s">
        <v>13</v>
      </c>
      <c r="C6" s="10"/>
      <c r="D6" s="17">
        <v>51880438.859999999</v>
      </c>
      <c r="E6" s="17">
        <v>51878818.229999997</v>
      </c>
      <c r="F6" s="14">
        <f t="shared" si="0"/>
        <v>99.996876221490012</v>
      </c>
    </row>
    <row r="7" spans="1:10" ht="45">
      <c r="A7" s="8" t="s">
        <v>6</v>
      </c>
      <c r="B7" s="9" t="s">
        <v>14</v>
      </c>
      <c r="C7" s="10"/>
      <c r="D7" s="17">
        <v>40264658.219999999</v>
      </c>
      <c r="E7" s="17">
        <v>40143445.75</v>
      </c>
      <c r="F7" s="14">
        <f t="shared" si="0"/>
        <v>99.698960638538864</v>
      </c>
    </row>
    <row r="8" spans="1:10" ht="45">
      <c r="A8" s="8" t="s">
        <v>7</v>
      </c>
      <c r="B8" s="9" t="s">
        <v>15</v>
      </c>
      <c r="C8" s="10"/>
      <c r="D8" s="17">
        <v>61108283.140000001</v>
      </c>
      <c r="E8" s="17">
        <v>60018895.409999996</v>
      </c>
      <c r="F8" s="14">
        <f t="shared" si="0"/>
        <v>98.217283035911521</v>
      </c>
    </row>
    <row r="9" spans="1:10" ht="56.25">
      <c r="A9" s="8" t="s">
        <v>8</v>
      </c>
      <c r="B9" s="9" t="s">
        <v>16</v>
      </c>
      <c r="C9" s="10"/>
      <c r="D9" s="17">
        <v>238014488.38999999</v>
      </c>
      <c r="E9" s="17">
        <v>237976281.38</v>
      </c>
      <c r="F9" s="14">
        <f t="shared" si="0"/>
        <v>99.983947611652368</v>
      </c>
    </row>
    <row r="10" spans="1:10" ht="56.25">
      <c r="A10" s="8" t="s">
        <v>9</v>
      </c>
      <c r="B10" s="9" t="s">
        <v>17</v>
      </c>
      <c r="C10" s="10"/>
      <c r="D10" s="17">
        <v>139910610.41</v>
      </c>
      <c r="E10" s="17">
        <v>137769853.19999999</v>
      </c>
      <c r="F10" s="14">
        <f t="shared" si="0"/>
        <v>98.469910749637464</v>
      </c>
    </row>
    <row r="12" spans="1:10" outlineLevel="7"/>
    <row r="13" spans="1:10" outlineLevel="7"/>
  </sheetData>
  <mergeCells count="1">
    <mergeCell ref="A1:F1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по МП</vt:lpstr>
      <vt:lpstr>'СВОД по МП'!LAST_CELL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Киселева Ирина Петровна</dc:creator>
  <dc:description>POI HSSF rep:2.55.0.183</dc:description>
  <cp:lastModifiedBy>userotdeconom01</cp:lastModifiedBy>
  <cp:lastPrinted>2023-08-11T13:56:31Z</cp:lastPrinted>
  <dcterms:created xsi:type="dcterms:W3CDTF">2023-04-07T04:51:36Z</dcterms:created>
  <dcterms:modified xsi:type="dcterms:W3CDTF">2023-08-11T13:57:16Z</dcterms:modified>
</cp:coreProperties>
</file>