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270" windowWidth="14940" windowHeight="9150"/>
  </bookViews>
  <sheets>
    <sheet name="СВОД по МП" sheetId="8" r:id="rId1"/>
  </sheets>
  <definedNames>
    <definedName name="APPT" localSheetId="0">'СВОД по МП'!#REF!</definedName>
    <definedName name="FIO" localSheetId="0">'СВОД по МП'!#REF!</definedName>
    <definedName name="LAST_CELL" localSheetId="0">'СВОД по МП'!$O$22</definedName>
    <definedName name="SIGN" localSheetId="0">'СВОД по МП'!#REF!</definedName>
  </definedNames>
  <calcPr calcId="125725" refMode="R1C1"/>
</workbook>
</file>

<file path=xl/calcChain.xml><?xml version="1.0" encoding="utf-8"?>
<calcChain xmlns="http://schemas.openxmlformats.org/spreadsheetml/2006/main">
  <c r="F4" i="8"/>
  <c r="F5"/>
  <c r="F6"/>
  <c r="F7"/>
  <c r="F8"/>
  <c r="F9"/>
  <c r="E3"/>
  <c r="D3"/>
  <c r="F3" l="1"/>
</calcChain>
</file>

<file path=xl/sharedStrings.xml><?xml version="1.0" encoding="utf-8"?>
<sst xmlns="http://schemas.openxmlformats.org/spreadsheetml/2006/main" count="20" uniqueCount="20">
  <si>
    <t>руб.</t>
  </si>
  <si>
    <t>КЦСР</t>
  </si>
  <si>
    <t>Ассигнования 2023 год</t>
  </si>
  <si>
    <t>Расход по ЛС</t>
  </si>
  <si>
    <t>Итого</t>
  </si>
  <si>
    <t>1000000000</t>
  </si>
  <si>
    <t>1100000000</t>
  </si>
  <si>
    <t>1200000000</t>
  </si>
  <si>
    <t>1300000000</t>
  </si>
  <si>
    <t>1400000000</t>
  </si>
  <si>
    <t>1500000000</t>
  </si>
  <si>
    <t>Муниципальная программа "Современное образование в Волосовском муниципальном районе Ленинградской области"</t>
  </si>
  <si>
    <t>КВСР</t>
  </si>
  <si>
    <t>Наименование КЦСР</t>
  </si>
  <si>
    <t>Муниципальная программа "Демографическое развитие Волосовского муниципального района Ленинградской области"</t>
  </si>
  <si>
    <t>Муниципальная программа "Безопасность Волосовского муниципального района Ленинградской области"</t>
  </si>
  <si>
    <t>Муниципальная программа "Устойчивое развитие Волосовского муниципального района Ленинградской области"</t>
  </si>
  <si>
    <t>Муниципальная программа "Управление муниципальными финансами Волосовского муниципального района Ленинградской области"</t>
  </si>
  <si>
    <t>Муниципальная программа "Муниципальное управление муниципального образования Волосовский муниципальный район Ленинградской области"</t>
  </si>
  <si>
    <t>Исполнение, %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</si>
</sst>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sz val="8.5"/>
      <name val="MS Sans Serif"/>
      <family val="2"/>
      <charset val="204"/>
    </font>
    <font>
      <b/>
      <sz val="8.5"/>
      <name val="MS Sans Serif"/>
      <family val="2"/>
      <charset val="204"/>
    </font>
    <font>
      <b/>
      <sz val="8"/>
      <name val="Arial Cyr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/>
    </xf>
    <xf numFmtId="49" fontId="3" fillId="0" borderId="3" xfId="0" applyNumberFormat="1" applyFont="1" applyBorder="1" applyAlignment="1" applyProtection="1">
      <alignment horizontal="left"/>
    </xf>
    <xf numFmtId="49" fontId="3" fillId="0" borderId="3" xfId="0" applyNumberFormat="1" applyFont="1" applyBorder="1" applyAlignment="1" applyProtection="1">
      <alignment horizontal="center"/>
    </xf>
    <xf numFmtId="4" fontId="3" fillId="0" borderId="3" xfId="0" applyNumberFormat="1" applyFont="1" applyBorder="1" applyAlignment="1" applyProtection="1">
      <alignment horizontal="right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left" vertical="center" wrapText="1"/>
    </xf>
    <xf numFmtId="49" fontId="3" fillId="0" borderId="3" xfId="0" applyNumberFormat="1" applyFont="1" applyBorder="1" applyAlignment="1" applyProtection="1">
      <alignment horizontal="center" vertical="center" wrapText="1"/>
    </xf>
    <xf numFmtId="4" fontId="3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" fontId="3" fillId="0" borderId="5" xfId="0" applyNumberFormat="1" applyFont="1" applyBorder="1" applyAlignment="1" applyProtection="1">
      <alignment horizontal="right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12"/>
  <sheetViews>
    <sheetView showGridLines="0" tabSelected="1" workbookViewId="0">
      <selection activeCell="E9" sqref="E9"/>
    </sheetView>
  </sheetViews>
  <sheetFormatPr defaultRowHeight="12.75" customHeight="1" outlineLevelRow="7"/>
  <cols>
    <col min="1" max="1" width="20.7109375" customWidth="1"/>
    <col min="2" max="2" width="30.7109375" customWidth="1"/>
    <col min="3" max="3" width="10.28515625" customWidth="1"/>
    <col min="4" max="15" width="15.42578125" customWidth="1"/>
  </cols>
  <sheetData>
    <row r="1" spans="1:10">
      <c r="A1" s="2" t="s">
        <v>0</v>
      </c>
      <c r="B1" s="2"/>
      <c r="C1" s="2"/>
      <c r="D1" s="2"/>
      <c r="E1" s="2"/>
      <c r="F1" s="2"/>
      <c r="G1" s="2"/>
      <c r="H1" s="2"/>
      <c r="I1" s="1"/>
      <c r="J1" s="1"/>
    </row>
    <row r="2" spans="1:10" ht="21">
      <c r="A2" s="3" t="s">
        <v>1</v>
      </c>
      <c r="B2" s="3" t="s">
        <v>13</v>
      </c>
      <c r="C2" s="3" t="s">
        <v>12</v>
      </c>
      <c r="D2" s="3" t="s">
        <v>2</v>
      </c>
      <c r="E2" s="12" t="s">
        <v>3</v>
      </c>
      <c r="F2" s="14" t="s">
        <v>19</v>
      </c>
    </row>
    <row r="3" spans="1:10">
      <c r="A3" s="4" t="s">
        <v>4</v>
      </c>
      <c r="B3" s="5"/>
      <c r="C3" s="6"/>
      <c r="D3" s="7">
        <f>SUM(D4+D5+D6+D7+D8+D9)</f>
        <v>2230357612.0599999</v>
      </c>
      <c r="E3" s="13">
        <f>SUM(E4+E5+E6+E7+E8+E9)</f>
        <v>1006826639.79</v>
      </c>
      <c r="F3" s="15">
        <f>E3*100/D3</f>
        <v>45.141937523645645</v>
      </c>
    </row>
    <row r="4" spans="1:10" ht="45">
      <c r="A4" s="8" t="s">
        <v>5</v>
      </c>
      <c r="B4" s="9" t="s">
        <v>11</v>
      </c>
      <c r="C4" s="10"/>
      <c r="D4" s="11">
        <v>1619833127.8900001</v>
      </c>
      <c r="E4" s="11">
        <v>706037047.39999998</v>
      </c>
      <c r="F4" s="15">
        <f t="shared" ref="F4:F9" si="0">E4*100/D4</f>
        <v>43.587023579378581</v>
      </c>
    </row>
    <row r="5" spans="1:10" ht="45">
      <c r="A5" s="8" t="s">
        <v>6</v>
      </c>
      <c r="B5" s="9" t="s">
        <v>14</v>
      </c>
      <c r="C5" s="10"/>
      <c r="D5" s="11">
        <v>54999475.600000001</v>
      </c>
      <c r="E5" s="11">
        <v>32538379.489999998</v>
      </c>
      <c r="F5" s="15">
        <f t="shared" si="0"/>
        <v>59.161254057484136</v>
      </c>
    </row>
    <row r="6" spans="1:10" ht="45">
      <c r="A6" s="8" t="s">
        <v>7</v>
      </c>
      <c r="B6" s="9" t="s">
        <v>15</v>
      </c>
      <c r="C6" s="10"/>
      <c r="D6" s="11">
        <v>42081197.700000003</v>
      </c>
      <c r="E6" s="11">
        <v>16887537.710000001</v>
      </c>
      <c r="F6" s="15">
        <f t="shared" si="0"/>
        <v>40.130839027901523</v>
      </c>
    </row>
    <row r="7" spans="1:10" ht="45">
      <c r="A7" s="8" t="s">
        <v>8</v>
      </c>
      <c r="B7" s="9" t="s">
        <v>16</v>
      </c>
      <c r="C7" s="10"/>
      <c r="D7" s="11">
        <v>99300118.209999993</v>
      </c>
      <c r="E7" s="11">
        <v>40143523.409999996</v>
      </c>
      <c r="F7" s="15">
        <f t="shared" si="0"/>
        <v>40.426460847815335</v>
      </c>
    </row>
    <row r="8" spans="1:10" ht="56.25">
      <c r="A8" s="8" t="s">
        <v>9</v>
      </c>
      <c r="B8" s="9" t="s">
        <v>17</v>
      </c>
      <c r="C8" s="10"/>
      <c r="D8" s="11">
        <v>254885971.47</v>
      </c>
      <c r="E8" s="11">
        <v>143343191.03</v>
      </c>
      <c r="F8" s="15">
        <f t="shared" si="0"/>
        <v>56.23816414975645</v>
      </c>
    </row>
    <row r="9" spans="1:10" ht="56.25">
      <c r="A9" s="8" t="s">
        <v>10</v>
      </c>
      <c r="B9" s="9" t="s">
        <v>18</v>
      </c>
      <c r="C9" s="10"/>
      <c r="D9" s="11">
        <v>159257721.19</v>
      </c>
      <c r="E9" s="11">
        <v>67876960.75</v>
      </c>
      <c r="F9" s="15">
        <f t="shared" si="0"/>
        <v>42.62082883191605</v>
      </c>
    </row>
    <row r="11" spans="1:10" outlineLevel="7"/>
    <row r="12" spans="1:10" outlineLevel="7"/>
  </sheetData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 по МП</vt:lpstr>
      <vt:lpstr>'СВОД по МП'!LAST_CELL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Киселева Ирина Петровна</dc:creator>
  <dc:description>POI HSSF rep:2.55.0.183</dc:description>
  <cp:lastModifiedBy>userotdeconom01</cp:lastModifiedBy>
  <cp:lastPrinted>2023-08-01T11:37:24Z</cp:lastPrinted>
  <dcterms:created xsi:type="dcterms:W3CDTF">2023-04-07T04:51:36Z</dcterms:created>
  <dcterms:modified xsi:type="dcterms:W3CDTF">2023-08-01T11:40:18Z</dcterms:modified>
</cp:coreProperties>
</file>